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数分资料\资料\【课程4.0】第2章_Excel\"/>
    </mc:Choice>
  </mc:AlternateContent>
  <xr:revisionPtr revIDLastSave="0" documentId="13_ncr:1_{31BC0907-9F62-4FBD-811D-5537296E6FDB}" xr6:coauthVersionLast="47" xr6:coauthVersionMax="47" xr10:uidLastSave="{00000000-0000-0000-0000-000000000000}"/>
  <bookViews>
    <workbookView xWindow="-98" yWindow="-98" windowWidth="19396" windowHeight="11475" firstSheet="1" activeTab="1" xr2:uid="{00000000-000D-0000-FFFF-FFFF00000000}"/>
  </bookViews>
  <sheets>
    <sheet name="中间表-数据" sheetId="7" r:id="rId1"/>
    <sheet name="月度成交仪表盘" sheetId="6" r:id="rId2"/>
    <sheet name="中间表-图表" sheetId="8" r:id="rId3"/>
    <sheet name="源数据" sheetId="5" r:id="rId4"/>
  </sheets>
  <definedNames>
    <definedName name="ExternalData_4" localSheetId="3" hidden="1">源数据!$A$1:$O$6320</definedName>
    <definedName name="切片器_成交月份">#N/A</definedName>
    <definedName name="切片器_区域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H57" i="6"/>
  <c r="H58" i="6"/>
  <c r="H59" i="6"/>
  <c r="H60" i="6"/>
  <c r="H61" i="6"/>
  <c r="H56" i="6"/>
  <c r="F57" i="6"/>
  <c r="F58" i="6"/>
  <c r="F59" i="6"/>
  <c r="F60" i="6"/>
  <c r="F61" i="6"/>
  <c r="F56" i="6"/>
  <c r="D57" i="6"/>
  <c r="D58" i="6"/>
  <c r="D59" i="6"/>
  <c r="D60" i="6"/>
  <c r="D61" i="6"/>
  <c r="D56" i="6"/>
  <c r="C57" i="6"/>
  <c r="C58" i="6"/>
  <c r="C59" i="6"/>
  <c r="C60" i="6"/>
  <c r="C61" i="6"/>
  <c r="C56" i="6"/>
  <c r="B57" i="6"/>
  <c r="B58" i="6"/>
  <c r="B59" i="6"/>
  <c r="B60" i="6"/>
  <c r="B61" i="6"/>
  <c r="B56" i="6"/>
  <c r="H18" i="6"/>
  <c r="H19" i="6"/>
  <c r="H20" i="6"/>
  <c r="H21" i="6"/>
  <c r="H22" i="6"/>
  <c r="H23" i="6"/>
  <c r="H24" i="6"/>
  <c r="H25" i="6"/>
  <c r="H26" i="6"/>
  <c r="H27" i="6"/>
  <c r="H17" i="6"/>
  <c r="F18" i="6"/>
  <c r="F19" i="6"/>
  <c r="F20" i="6"/>
  <c r="F21" i="6"/>
  <c r="F22" i="6"/>
  <c r="F23" i="6"/>
  <c r="F24" i="6"/>
  <c r="F25" i="6"/>
  <c r="F26" i="6"/>
  <c r="F27" i="6"/>
  <c r="F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D17" i="6"/>
  <c r="C17" i="6"/>
  <c r="B17" i="6"/>
  <c r="I57" i="6"/>
  <c r="I58" i="6"/>
  <c r="I59" i="6"/>
  <c r="I60" i="6"/>
  <c r="I61" i="6"/>
  <c r="I56" i="6"/>
  <c r="G57" i="6"/>
  <c r="G58" i="6"/>
  <c r="G59" i="6"/>
  <c r="G60" i="6"/>
  <c r="G61" i="6"/>
  <c r="G56" i="6"/>
  <c r="E57" i="6"/>
  <c r="E58" i="6"/>
  <c r="E59" i="6"/>
  <c r="E60" i="6"/>
  <c r="E61" i="6"/>
  <c r="E56" i="6"/>
  <c r="I18" i="6"/>
  <c r="I19" i="6"/>
  <c r="I20" i="6"/>
  <c r="I21" i="6"/>
  <c r="I22" i="6"/>
  <c r="I23" i="6"/>
  <c r="I24" i="6"/>
  <c r="I25" i="6"/>
  <c r="I26" i="6"/>
  <c r="I27" i="6"/>
  <c r="I17" i="6"/>
  <c r="G18" i="6"/>
  <c r="G19" i="6"/>
  <c r="G20" i="6"/>
  <c r="G21" i="6"/>
  <c r="G22" i="6"/>
  <c r="G23" i="6"/>
  <c r="G24" i="6"/>
  <c r="G25" i="6"/>
  <c r="G26" i="6"/>
  <c r="G27" i="6"/>
  <c r="G17" i="6"/>
  <c r="E18" i="6"/>
  <c r="E19" i="6"/>
  <c r="E20" i="6"/>
  <c r="E21" i="6"/>
  <c r="E22" i="6"/>
  <c r="E23" i="6"/>
  <c r="E24" i="6"/>
  <c r="E25" i="6"/>
  <c r="E26" i="6"/>
  <c r="E27" i="6"/>
  <c r="E17" i="6"/>
  <c r="E7" i="6" l="1"/>
  <c r="E6" i="6"/>
  <c r="G10" i="6"/>
  <c r="G9" i="6"/>
  <c r="C10" i="6"/>
  <c r="C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3DB5D7-C535-42EF-A330-DB3BA4F3CBFE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2" xr16:uid="{77DBCBA1-D6AC-4B43-8E6B-29B7B86C6C60}" keepAlive="1" name="查询 - 参数2" description="与工作簿中“参数2”查询的连接。" type="5" refreshedVersion="0" background="1">
    <dbPr connection="Provider=Microsoft.Mashup.OleDb.1;Data Source=$Workbook$;Location=参数2;Extended Properties=&quot;&quot;" command="SELECT * FROM [参数2]"/>
  </connection>
  <connection id="3" xr16:uid="{74717538-377E-4CBA-8CCF-011C9F49665F}" keepAlive="1" name="查询 - 汇总数据" description="与工作簿中“汇总数据”查询的连接。" type="5" refreshedVersion="7" background="1" saveData="1">
    <dbPr connection="Provider=Microsoft.Mashup.OleDb.1;Data Source=$Workbook$;Location=汇总数据;Extended Properties=&quot;&quot;" command="SELECT * FROM [汇总数据]"/>
  </connection>
  <connection id="4" xr16:uid="{B651BB36-976D-4325-9E9F-C34148ECAAF4}" keepAlive="1" name="查询 - 历史数据" description="与工作簿中“历史数据”查询的连接。" type="5" refreshedVersion="7" background="1" saveData="1">
    <dbPr connection="Provider=Microsoft.Mashup.OleDb.1;Data Source=$Workbook$;Location=历史数据;Extended Properties=&quot;&quot;" command="SELECT * FROM [历史数据]"/>
  </connection>
  <connection id="5" xr16:uid="{FF21C514-5C4B-42C2-AE70-DB257B0A9C80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6" xr16:uid="{8911B8CB-EE3E-4815-917E-8F6354F14D15}" keepAlive="1" name="查询 - 示例文件 (2)" description="与工作簿中“示例文件 (2)”查询的连接。" type="5" refreshedVersion="0" background="1">
    <dbPr connection="Provider=Microsoft.Mashup.OleDb.1;Data Source=$Workbook$;Location=&quot;示例文件 (2)&quot;;Extended Properties=&quot;&quot;" command="SELECT * FROM [示例文件 (2)]"/>
  </connection>
  <connection id="7" xr16:uid="{61223337-A4E6-4BE7-9A44-514BF5E30098}" keepAlive="1" name="查询 - 数据处理" description="与工作簿中“数据处理”查询的连接。" type="5" refreshedVersion="7" background="1" saveData="1">
    <dbPr connection="Provider=Microsoft.Mashup.OleDb.1;Data Source=$Workbook$;Location=数据处理;Extended Properties=&quot;&quot;" command="SELECT * FROM [数据处理]"/>
  </connection>
  <connection id="8" xr16:uid="{59BAA5C7-6DE2-4A88-9CAD-5EAB16BABCCB}" keepAlive="1" name="查询 - 销售人员表" description="与工作簿中“销售人员表”查询的连接。" type="5" refreshedVersion="7" background="1" saveData="1">
    <dbPr connection="Provider=Microsoft.Mashup.OleDb.1;Data Source=$Workbook$;Location=销售人员表;Extended Properties=&quot;&quot;" command="SELECT * FROM [销售人员表]"/>
  </connection>
  <connection id="9" xr16:uid="{BB95E1A9-24D5-42E7-A7E3-23471CDB3F86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10" xr16:uid="{78A0B141-950C-4E4F-A282-FDD9608B3D5E}" keepAlive="1" name="查询 - 转换示例文件 (2)" description="与工作簿中“转换示例文件 (2)”查询的连接。" type="5" refreshedVersion="0" background="1">
    <dbPr connection="Provider=Microsoft.Mashup.OleDb.1;Data Source=$Workbook$;Location=&quot;转换示例文件 (2)&quot;;Extended Properties=&quot;&quot;" command="SELECT * FROM [转换示例文件 (2)]"/>
  </connection>
  <connection id="11" xr16:uid="{D79DDFD8-D5C8-4FFB-ACBA-E29B6466F71D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  <connection id="12" xr16:uid="{B1469CED-BF3B-43CD-A820-81E4F4FDF0FB}" keepAlive="1" name="查询 - 转换文件 (2)" description="与工作簿中“转换文件 (2)”查询的连接。" type="5" refreshedVersion="0" background="1">
    <dbPr connection="Provider=Microsoft.Mashup.OleDb.1;Data Source=$Workbook$;Location=&quot;转换文件 (2)&quot;;Extended Properties=&quot;&quot;" command="SELECT * FROM [转换文件 (2)]"/>
  </connection>
</connections>
</file>

<file path=xl/sharedStrings.xml><?xml version="1.0" encoding="utf-8"?>
<sst xmlns="http://schemas.openxmlformats.org/spreadsheetml/2006/main" count="50767" uniqueCount="126">
  <si>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</si>
  <si>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</si>
  <si>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</si>
  <si>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</si>
  <si>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</si>
  <si>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</si>
  <si>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</si>
  <si>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</si>
  <si>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</si>
  <si>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</si>
  <si>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</si>
  <si>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</si>
  <si>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</si>
  <si>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</si>
  <si>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</si>
  <si>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</si>
  <si>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</si>
  <si>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</si>
  <si>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</si>
  <si>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</si>
  <si>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</si>
  <si>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</si>
  <si>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借呗6期</t>
  </si>
  <si>
    <t>6期</t>
  </si>
  <si>
    <t>苏州</t>
  </si>
  <si>
    <t>一组</t>
  </si>
  <si>
    <t>苏州一组</t>
  </si>
  <si>
    <t>管理人员</t>
  </si>
  <si>
    <t>杭州一组</t>
  </si>
  <si>
    <t>华西北</t>
  </si>
  <si>
    <t>北京</t>
  </si>
  <si>
    <t>四组</t>
  </si>
  <si>
    <t>北京四组</t>
  </si>
  <si>
    <t>上海</t>
  </si>
  <si>
    <t>上海一组</t>
  </si>
  <si>
    <t>三组</t>
  </si>
  <si>
    <t>苏州三组</t>
  </si>
  <si>
    <t>成都</t>
  </si>
  <si>
    <t>成都一组</t>
  </si>
  <si>
    <t>合肥</t>
  </si>
  <si>
    <t>合肥一组</t>
  </si>
  <si>
    <t>借呗18期</t>
  </si>
  <si>
    <t>18期</t>
  </si>
  <si>
    <t>上海二组</t>
  </si>
  <si>
    <t>花呗18期</t>
  </si>
  <si>
    <t>花呗</t>
  </si>
  <si>
    <t>华南</t>
  </si>
  <si>
    <t>广州</t>
  </si>
  <si>
    <t>广州三组</t>
  </si>
  <si>
    <t>广州一组</t>
  </si>
  <si>
    <t>苏州二组</t>
  </si>
  <si>
    <t>北京三组</t>
  </si>
  <si>
    <t>花呗12期</t>
  </si>
  <si>
    <t>花呗6期</t>
  </si>
  <si>
    <t>重庆</t>
  </si>
  <si>
    <t>重庆一组</t>
  </si>
  <si>
    <t>西安</t>
  </si>
  <si>
    <t>西安一组</t>
  </si>
  <si>
    <t>深圳</t>
  </si>
  <si>
    <t>深圳一组</t>
  </si>
  <si>
    <t>南京</t>
  </si>
  <si>
    <t>南京一组</t>
  </si>
  <si>
    <t>南京四组</t>
  </si>
  <si>
    <t>杭州三组</t>
  </si>
  <si>
    <t>南宁</t>
  </si>
  <si>
    <t>南宁一组</t>
  </si>
  <si>
    <t>广州二组</t>
  </si>
  <si>
    <t>合肥二组</t>
  </si>
  <si>
    <t>北京一组</t>
  </si>
  <si>
    <t>上海三组</t>
  </si>
  <si>
    <t>借呗9期</t>
  </si>
  <si>
    <t>9期</t>
  </si>
  <si>
    <t>借呗3期</t>
  </si>
  <si>
    <t>3期</t>
  </si>
  <si>
    <t>借呗1期</t>
  </si>
  <si>
    <t>1期</t>
  </si>
  <si>
    <t>成交日期</t>
    <phoneticPr fontId="1" type="noConversion"/>
  </si>
  <si>
    <t>求和项:成交金额</t>
  </si>
  <si>
    <t>求和项:成交客户数</t>
  </si>
  <si>
    <t>求和项:总客单价</t>
  </si>
  <si>
    <t>行标签</t>
  </si>
  <si>
    <t>总计</t>
  </si>
  <si>
    <t>求和项:成交金额月环比</t>
  </si>
  <si>
    <t>求和项:成交客户数月环比</t>
  </si>
  <si>
    <t>求和项:总客单价月环比</t>
  </si>
  <si>
    <t>成交金额</t>
    <phoneticPr fontId="1" type="noConversion"/>
  </si>
  <si>
    <t>成交客户数</t>
    <phoneticPr fontId="1" type="noConversion"/>
  </si>
  <si>
    <t>客单价</t>
    <phoneticPr fontId="1" type="noConversion"/>
  </si>
  <si>
    <t>省份成交明细</t>
    <phoneticPr fontId="1" type="noConversion"/>
  </si>
  <si>
    <t>月环比</t>
  </si>
  <si>
    <t>列标签</t>
  </si>
  <si>
    <t>产品成交明细表</t>
    <phoneticPr fontId="1" type="noConversion"/>
  </si>
  <si>
    <t>占比</t>
  </si>
  <si>
    <t>求和项:成交金额占比</t>
  </si>
  <si>
    <t>产品成交趋势</t>
    <phoneticPr fontId="1" type="noConversion"/>
  </si>
  <si>
    <t>区域成交趋势</t>
    <phoneticPr fontId="1" type="noConversion"/>
  </si>
  <si>
    <t>4月1日</t>
  </si>
  <si>
    <t>4月2日</t>
  </si>
  <si>
    <t>4月3日</t>
  </si>
  <si>
    <t>4月4日</t>
  </si>
  <si>
    <t>4月5日</t>
  </si>
  <si>
    <t>4月6日</t>
  </si>
  <si>
    <t>4月7日</t>
  </si>
  <si>
    <t>4月8日</t>
  </si>
  <si>
    <t>4月9日</t>
  </si>
  <si>
    <t>4月10日</t>
  </si>
  <si>
    <t>4月11日</t>
  </si>
  <si>
    <t>4月12日</t>
  </si>
  <si>
    <t>4月13日</t>
  </si>
  <si>
    <t>4月14日</t>
  </si>
  <si>
    <t>4月15日</t>
  </si>
  <si>
    <t>4月16日</t>
  </si>
  <si>
    <t>4月17日</t>
  </si>
  <si>
    <t>4月18日</t>
  </si>
  <si>
    <t>4月19日</t>
  </si>
  <si>
    <t>4月20日</t>
  </si>
  <si>
    <t>4月21日</t>
  </si>
  <si>
    <t>4月22日</t>
  </si>
  <si>
    <t>4月23日</t>
  </si>
  <si>
    <t>4月24日</t>
  </si>
  <si>
    <t>4月25日</t>
  </si>
  <si>
    <t>4月26日</t>
  </si>
  <si>
    <t>4月27日</t>
  </si>
  <si>
    <t>4月28日</t>
  </si>
  <si>
    <t>4月29日</t>
  </si>
  <si>
    <t>4月30日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</si>
</sst>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_ "/>
    <numFmt numFmtId="177" formatCode="#,##0_);[Red]\(#,##0\)"/>
    <numFmt numFmtId="178" formatCode="0_);[Red]\(0\)"/>
    <numFmt numFmtId="182" formatCode="_ * #,##0_ ;_ * \-#,##0_ ;_ * &quot;-&quot;??_ ;_ @_ "/>
    <numFmt numFmtId="190" formatCode="m/d;@"/>
    <numFmt numFmtId="191" formatCode="0\.0,&quot;w&quot;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3" fillId="2" borderId="6" xfId="0" applyFont="1" applyFill="1" applyBorder="1"/>
    <xf numFmtId="0" fontId="3" fillId="2" borderId="7" xfId="0" applyNumberFormat="1" applyFont="1" applyFill="1" applyBorder="1"/>
    <xf numFmtId="10" fontId="3" fillId="2" borderId="7" xfId="0" applyNumberFormat="1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4" fillId="2" borderId="7" xfId="0" applyNumberFormat="1" applyFont="1" applyFill="1" applyBorder="1"/>
    <xf numFmtId="10" fontId="0" fillId="0" borderId="0" xfId="0" applyNumberFormat="1" applyBorder="1"/>
    <xf numFmtId="9" fontId="0" fillId="0" borderId="0" xfId="2" applyFont="1" applyBorder="1" applyAlignment="1"/>
    <xf numFmtId="9" fontId="0" fillId="0" borderId="0" xfId="0" applyNumberFormat="1" applyBorder="1"/>
    <xf numFmtId="9" fontId="0" fillId="0" borderId="2" xfId="2" applyFont="1" applyBorder="1" applyAlignment="1"/>
    <xf numFmtId="1" fontId="0" fillId="0" borderId="0" xfId="0" applyNumberFormat="1" applyBorder="1"/>
    <xf numFmtId="14" fontId="0" fillId="0" borderId="0" xfId="0" applyNumberFormat="1" applyAlignment="1">
      <alignment horizontal="left"/>
    </xf>
    <xf numFmtId="191" fontId="0" fillId="0" borderId="0" xfId="0" applyNumberFormat="1"/>
    <xf numFmtId="190" fontId="0" fillId="0" borderId="0" xfId="0" pivotButton="1" applyNumberFormat="1"/>
    <xf numFmtId="0" fontId="5" fillId="3" borderId="1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82" fontId="0" fillId="0" borderId="0" xfId="1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19">
    <dxf>
      <numFmt numFmtId="190" formatCode="m/d;@"/>
    </dxf>
    <dxf>
      <numFmt numFmtId="176" formatCode="0_ "/>
    </dxf>
    <dxf>
      <numFmt numFmtId="177" formatCode="#,##0_);[Red]\(#,##0\)"/>
    </dxf>
    <dxf>
      <numFmt numFmtId="190" formatCode="m/d;@"/>
    </dxf>
    <dxf>
      <numFmt numFmtId="191" formatCode="0\.0,&quot;w&quot;"/>
    </dxf>
    <dxf>
      <numFmt numFmtId="191" formatCode="0\.0,&quot;w&quot;"/>
    </dxf>
    <dxf>
      <numFmt numFmtId="190" formatCode="m/d;@"/>
    </dxf>
    <dxf>
      <numFmt numFmtId="176" formatCode="0_ "/>
    </dxf>
    <dxf>
      <numFmt numFmtId="177" formatCode="#,##0_);[Red]\(#,##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177" formatCode="#,##0_);[Red]\(#,##0\)"/>
    </dxf>
    <dxf>
      <numFmt numFmtId="176" formatCode="0_ 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[月度销售数据监控.xlsx]中间表-图表!成交金额占比</c:name>
    <c:fmtId val="2"/>
  </c:pivotSource>
  <c:chart>
    <c:autoTitleDeleted val="1"/>
    <c:pivotFmts>
      <c:pivotFmt>
        <c:idx val="0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901150531234786"/>
          <c:y val="0.15680790728889632"/>
          <c:w val="0.17278778802956379"/>
          <c:h val="0.95270750782851576"/>
        </c:manualLayout>
      </c:layout>
      <c:doughnutChart>
        <c:varyColors val="1"/>
        <c:ser>
          <c:idx val="0"/>
          <c:order val="0"/>
          <c:tx>
            <c:strRef>
              <c:f>'中间表-图表'!$B$3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2-4607-BC00-C7212C8BAAE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2-4607-BC00-C7212C8BAAE5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42-4607-BC00-C7212C8BAA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'中间表-图表'!$A$4:$A$7</c:f>
              <c:strCache>
                <c:ptCount val="3"/>
                <c:pt idx="0">
                  <c:v>华东</c:v>
                </c:pt>
                <c:pt idx="1">
                  <c:v>华南</c:v>
                </c:pt>
                <c:pt idx="2">
                  <c:v>华西北</c:v>
                </c:pt>
              </c:strCache>
            </c:strRef>
          </c:cat>
          <c:val>
            <c:numRef>
              <c:f>'中间表-图表'!$B$4:$B$7</c:f>
              <c:numCache>
                <c:formatCode>0%</c:formatCode>
                <c:ptCount val="3"/>
                <c:pt idx="0">
                  <c:v>0.67563791060410239</c:v>
                </c:pt>
                <c:pt idx="1">
                  <c:v>0.12260332772983006</c:v>
                </c:pt>
                <c:pt idx="2">
                  <c:v>0.20175876166606754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42-4607-BC00-C7212C8BAA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[月度销售数据监控.xlsx]中间表-图表!区域成交客户数占比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3007172849019456"/>
          <c:y val="9.5409292886990626E-2"/>
          <c:w val="0.39124017299256031"/>
          <c:h val="0.76177073945116835"/>
        </c:manualLayout>
      </c:layout>
      <c:doughnutChart>
        <c:varyColors val="1"/>
        <c:ser>
          <c:idx val="0"/>
          <c:order val="0"/>
          <c:tx>
            <c:strRef>
              <c:f>'中间表-图表'!$E$3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9-4172-A9CD-777F9D1DC7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9-4172-A9CD-777F9D1DC781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9-4172-A9CD-777F9D1DC7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'中间表-图表'!$D$4:$D$7</c:f>
              <c:strCache>
                <c:ptCount val="3"/>
                <c:pt idx="0">
                  <c:v>华东</c:v>
                </c:pt>
                <c:pt idx="1">
                  <c:v>华南</c:v>
                </c:pt>
                <c:pt idx="2">
                  <c:v>华西北</c:v>
                </c:pt>
              </c:strCache>
            </c:strRef>
          </c:cat>
          <c:val>
            <c:numRef>
              <c:f>'中间表-图表'!$E$4:$E$7</c:f>
              <c:numCache>
                <c:formatCode>0%</c:formatCode>
                <c:ptCount val="3"/>
                <c:pt idx="0">
                  <c:v>0.65714285714285714</c:v>
                </c:pt>
                <c:pt idx="1">
                  <c:v>0.13383458646616542</c:v>
                </c:pt>
                <c:pt idx="2">
                  <c:v>0.20902255639097744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B9-4172-A9CD-777F9D1DC7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[月度销售数据监控.xlsx]中间表-图表!数据透视表5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Base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Base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Base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Base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Base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Base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493671141943492E-2"/>
          <c:y val="0.25558732889615698"/>
          <c:w val="0.87362694123757756"/>
          <c:h val="0.74441271396099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'中间表-图表'!$I$3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0A-4454-AE2C-4207A1FBD3BE}"/>
                </c:ext>
              </c:extLst>
            </c:dLbl>
            <c:dLbl>
              <c:idx val="1"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0A-4454-AE2C-4207A1FBD3BE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0A-4454-AE2C-4207A1FBD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'中间表-图表'!$H$4:$H$7</c:f>
              <c:strCache>
                <c:ptCount val="3"/>
                <c:pt idx="0">
                  <c:v>6期</c:v>
                </c:pt>
                <c:pt idx="1">
                  <c:v>12期</c:v>
                </c:pt>
                <c:pt idx="2">
                  <c:v>18期</c:v>
                </c:pt>
              </c:strCache>
            </c:strRef>
          </c:cat>
          <c:val>
            <c:numRef>
              <c:f>'中间表-图表'!$I$4:$I$7</c:f>
              <c:numCache>
                <c:formatCode>#,##0_);[Red]\(#,##0\)</c:formatCode>
                <c:ptCount val="3"/>
                <c:pt idx="0">
                  <c:v>10495.877305936072</c:v>
                </c:pt>
                <c:pt idx="1">
                  <c:v>13055.527792642146</c:v>
                </c:pt>
                <c:pt idx="2">
                  <c:v>14691.755238095238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2-4F5A-BA0F-E58401389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4020280"/>
        <c:axId val="1274020608"/>
      </c:barChart>
      <c:catAx>
        <c:axId val="1274020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4020608"/>
        <c:crosses val="autoZero"/>
        <c:auto val="1"/>
        <c:lblAlgn val="ctr"/>
        <c:lblOffset val="100"/>
        <c:noMultiLvlLbl val="0"/>
      </c:catAx>
      <c:valAx>
        <c:axId val="1274020608"/>
        <c:scaling>
          <c:orientation val="minMax"/>
        </c:scaling>
        <c:delete val="1"/>
        <c:axPos val="l"/>
        <c:numFmt formatCode="#,##0_);[Red]\(#,##0\)" sourceLinked="1"/>
        <c:majorTickMark val="none"/>
        <c:minorTickMark val="none"/>
        <c:tickLblPos val="nextTo"/>
        <c:crossAx val="127402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[月度销售数据监控.xlsx]中间表-图表!每日区域成交金额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028569231817528E-2"/>
          <c:y val="0"/>
          <c:w val="0.83200000604724389"/>
          <c:h val="0.73112108100623519"/>
        </c:manualLayout>
      </c:layout>
      <c:lineChart>
        <c:grouping val="standard"/>
        <c:varyColors val="0"/>
        <c:ser>
          <c:idx val="0"/>
          <c:order val="0"/>
          <c:tx>
            <c:strRef>
              <c:f>'中间表-图表'!$L$3:$L$4</c:f>
              <c:strCache>
                <c:ptCount val="1"/>
                <c:pt idx="0">
                  <c:v>华东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'中间表-图表'!$K$5:$K$35</c:f>
              <c:strCache>
                <c:ptCount val="30"/>
                <c:pt idx="0">
                  <c:v>4月1日</c:v>
                </c:pt>
                <c:pt idx="1">
                  <c:v>4月2日</c:v>
                </c:pt>
                <c:pt idx="2">
                  <c:v>4月3日</c:v>
                </c:pt>
                <c:pt idx="3">
                  <c:v>4月4日</c:v>
                </c:pt>
                <c:pt idx="4">
                  <c:v>4月5日</c:v>
                </c:pt>
                <c:pt idx="5">
                  <c:v>4月6日</c:v>
                </c:pt>
                <c:pt idx="6">
                  <c:v>4月7日</c:v>
                </c:pt>
                <c:pt idx="7">
                  <c:v>4月8日</c:v>
                </c:pt>
                <c:pt idx="8">
                  <c:v>4月9日</c:v>
                </c:pt>
                <c:pt idx="9">
                  <c:v>4月10日</c:v>
                </c:pt>
                <c:pt idx="10">
                  <c:v>4月11日</c:v>
                </c:pt>
                <c:pt idx="11">
                  <c:v>4月12日</c:v>
                </c:pt>
                <c:pt idx="12">
                  <c:v>4月13日</c:v>
                </c:pt>
                <c:pt idx="13">
                  <c:v>4月14日</c:v>
                </c:pt>
                <c:pt idx="14">
                  <c:v>4月15日</c:v>
                </c:pt>
                <c:pt idx="15">
                  <c:v>4月16日</c:v>
                </c:pt>
                <c:pt idx="16">
                  <c:v>4月17日</c:v>
                </c:pt>
                <c:pt idx="17">
                  <c:v>4月18日</c:v>
                </c:pt>
                <c:pt idx="18">
                  <c:v>4月19日</c:v>
                </c:pt>
                <c:pt idx="19">
                  <c:v>4月20日</c:v>
                </c:pt>
                <c:pt idx="20">
                  <c:v>4月21日</c:v>
                </c:pt>
                <c:pt idx="21">
                  <c:v>4月22日</c:v>
                </c:pt>
                <c:pt idx="22">
                  <c:v>4月23日</c:v>
                </c:pt>
                <c:pt idx="23">
                  <c:v>4月24日</c:v>
                </c:pt>
                <c:pt idx="24">
                  <c:v>4月25日</c:v>
                </c:pt>
                <c:pt idx="25">
                  <c:v>4月26日</c:v>
                </c:pt>
                <c:pt idx="26">
                  <c:v>4月27日</c:v>
                </c:pt>
                <c:pt idx="27">
                  <c:v>4月28日</c:v>
                </c:pt>
                <c:pt idx="28">
                  <c:v>4月29日</c:v>
                </c:pt>
                <c:pt idx="29">
                  <c:v>4月30日</c:v>
                </c:pt>
              </c:strCache>
            </c:strRef>
          </c:cat>
          <c:val>
            <c:numRef>
              <c:f>'中间表-图表'!$L$5:$L$35</c:f>
              <c:numCache>
                <c:formatCode>0\.0,"w"</c:formatCode>
                <c:ptCount val="30"/>
                <c:pt idx="0">
                  <c:v>187005.30000000005</c:v>
                </c:pt>
                <c:pt idx="1">
                  <c:v>143261.44999999998</c:v>
                </c:pt>
                <c:pt idx="2">
                  <c:v>191641.97999999998</c:v>
                </c:pt>
                <c:pt idx="3">
                  <c:v>85001.930000000008</c:v>
                </c:pt>
                <c:pt idx="4">
                  <c:v>189007.06</c:v>
                </c:pt>
                <c:pt idx="5">
                  <c:v>247005.02</c:v>
                </c:pt>
                <c:pt idx="6">
                  <c:v>174004.08</c:v>
                </c:pt>
                <c:pt idx="7">
                  <c:v>236004.56999999995</c:v>
                </c:pt>
                <c:pt idx="8">
                  <c:v>232004.84</c:v>
                </c:pt>
                <c:pt idx="9">
                  <c:v>253006.12</c:v>
                </c:pt>
                <c:pt idx="10">
                  <c:v>343508.79</c:v>
                </c:pt>
                <c:pt idx="11">
                  <c:v>444011.8000000001</c:v>
                </c:pt>
                <c:pt idx="12">
                  <c:v>165504.45000000001</c:v>
                </c:pt>
                <c:pt idx="13">
                  <c:v>87003.17</c:v>
                </c:pt>
                <c:pt idx="14">
                  <c:v>435007.21</c:v>
                </c:pt>
                <c:pt idx="15">
                  <c:v>297788.87</c:v>
                </c:pt>
                <c:pt idx="16">
                  <c:v>367508.95999999996</c:v>
                </c:pt>
                <c:pt idx="17">
                  <c:v>269006.64999999997</c:v>
                </c:pt>
                <c:pt idx="18">
                  <c:v>311510.19999999995</c:v>
                </c:pt>
                <c:pt idx="19">
                  <c:v>182005.87999999995</c:v>
                </c:pt>
                <c:pt idx="20">
                  <c:v>64501.98</c:v>
                </c:pt>
                <c:pt idx="21">
                  <c:v>75202.14</c:v>
                </c:pt>
                <c:pt idx="22">
                  <c:v>68001.56</c:v>
                </c:pt>
                <c:pt idx="23">
                  <c:v>65001.18</c:v>
                </c:pt>
                <c:pt idx="24">
                  <c:v>46001.840000000004</c:v>
                </c:pt>
                <c:pt idx="25">
                  <c:v>81502.73000000001</c:v>
                </c:pt>
                <c:pt idx="26">
                  <c:v>4000.16</c:v>
                </c:pt>
                <c:pt idx="27">
                  <c:v>143003.49000000002</c:v>
                </c:pt>
                <c:pt idx="28">
                  <c:v>118591.06</c:v>
                </c:pt>
                <c:pt idx="29">
                  <c:v>143004.03999999998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A-4901-AA31-6C407EB1AD0C}"/>
            </c:ext>
          </c:extLst>
        </c:ser>
        <c:ser>
          <c:idx val="1"/>
          <c:order val="1"/>
          <c:tx>
            <c:strRef>
              <c:f>'中间表-图表'!$M$3:$M$4</c:f>
              <c:strCache>
                <c:ptCount val="1"/>
                <c:pt idx="0">
                  <c:v>华南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'中间表-图表'!$K$5:$K$35</c:f>
              <c:strCache>
                <c:ptCount val="30"/>
                <c:pt idx="0">
                  <c:v>4月1日</c:v>
                </c:pt>
                <c:pt idx="1">
                  <c:v>4月2日</c:v>
                </c:pt>
                <c:pt idx="2">
                  <c:v>4月3日</c:v>
                </c:pt>
                <c:pt idx="3">
                  <c:v>4月4日</c:v>
                </c:pt>
                <c:pt idx="4">
                  <c:v>4月5日</c:v>
                </c:pt>
                <c:pt idx="5">
                  <c:v>4月6日</c:v>
                </c:pt>
                <c:pt idx="6">
                  <c:v>4月7日</c:v>
                </c:pt>
                <c:pt idx="7">
                  <c:v>4月8日</c:v>
                </c:pt>
                <c:pt idx="8">
                  <c:v>4月9日</c:v>
                </c:pt>
                <c:pt idx="9">
                  <c:v>4月10日</c:v>
                </c:pt>
                <c:pt idx="10">
                  <c:v>4月11日</c:v>
                </c:pt>
                <c:pt idx="11">
                  <c:v>4月12日</c:v>
                </c:pt>
                <c:pt idx="12">
                  <c:v>4月13日</c:v>
                </c:pt>
                <c:pt idx="13">
                  <c:v>4月14日</c:v>
                </c:pt>
                <c:pt idx="14">
                  <c:v>4月15日</c:v>
                </c:pt>
                <c:pt idx="15">
                  <c:v>4月16日</c:v>
                </c:pt>
                <c:pt idx="16">
                  <c:v>4月17日</c:v>
                </c:pt>
                <c:pt idx="17">
                  <c:v>4月18日</c:v>
                </c:pt>
                <c:pt idx="18">
                  <c:v>4月19日</c:v>
                </c:pt>
                <c:pt idx="19">
                  <c:v>4月20日</c:v>
                </c:pt>
                <c:pt idx="20">
                  <c:v>4月21日</c:v>
                </c:pt>
                <c:pt idx="21">
                  <c:v>4月22日</c:v>
                </c:pt>
                <c:pt idx="22">
                  <c:v>4月23日</c:v>
                </c:pt>
                <c:pt idx="23">
                  <c:v>4月24日</c:v>
                </c:pt>
                <c:pt idx="24">
                  <c:v>4月25日</c:v>
                </c:pt>
                <c:pt idx="25">
                  <c:v>4月26日</c:v>
                </c:pt>
                <c:pt idx="26">
                  <c:v>4月27日</c:v>
                </c:pt>
                <c:pt idx="27">
                  <c:v>4月28日</c:v>
                </c:pt>
                <c:pt idx="28">
                  <c:v>4月29日</c:v>
                </c:pt>
                <c:pt idx="29">
                  <c:v>4月30日</c:v>
                </c:pt>
              </c:strCache>
            </c:strRef>
          </c:cat>
          <c:val>
            <c:numRef>
              <c:f>'中间表-图表'!$M$5:$M$35</c:f>
              <c:numCache>
                <c:formatCode>0\.0,"w"</c:formatCode>
                <c:ptCount val="30"/>
                <c:pt idx="3">
                  <c:v>40001.1</c:v>
                </c:pt>
                <c:pt idx="4">
                  <c:v>96739.62</c:v>
                </c:pt>
                <c:pt idx="5">
                  <c:v>15001.060000000001</c:v>
                </c:pt>
                <c:pt idx="6">
                  <c:v>39501.129999999997</c:v>
                </c:pt>
                <c:pt idx="7">
                  <c:v>71002.210000000006</c:v>
                </c:pt>
                <c:pt idx="8">
                  <c:v>70001.56</c:v>
                </c:pt>
                <c:pt idx="9">
                  <c:v>42001.09</c:v>
                </c:pt>
                <c:pt idx="10">
                  <c:v>99342.969999999987</c:v>
                </c:pt>
                <c:pt idx="11">
                  <c:v>41002.340000000004</c:v>
                </c:pt>
                <c:pt idx="12">
                  <c:v>51000.65</c:v>
                </c:pt>
                <c:pt idx="14">
                  <c:v>48401.5</c:v>
                </c:pt>
                <c:pt idx="15">
                  <c:v>48001.009999999995</c:v>
                </c:pt>
                <c:pt idx="16">
                  <c:v>122003.05</c:v>
                </c:pt>
                <c:pt idx="17">
                  <c:v>59002.01</c:v>
                </c:pt>
                <c:pt idx="18">
                  <c:v>7500.34</c:v>
                </c:pt>
                <c:pt idx="19">
                  <c:v>40688.870000000003</c:v>
                </c:pt>
                <c:pt idx="21">
                  <c:v>8000.6</c:v>
                </c:pt>
                <c:pt idx="22">
                  <c:v>17000.68</c:v>
                </c:pt>
                <c:pt idx="23">
                  <c:v>15000.78</c:v>
                </c:pt>
                <c:pt idx="24">
                  <c:v>11000.439999999999</c:v>
                </c:pt>
                <c:pt idx="26">
                  <c:v>20000.68</c:v>
                </c:pt>
                <c:pt idx="27">
                  <c:v>5000.3999999999996</c:v>
                </c:pt>
                <c:pt idx="28">
                  <c:v>6000.22</c:v>
                </c:pt>
                <c:pt idx="29">
                  <c:v>52000.979999999996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3A-4901-AA31-6C407EB1AD0C}"/>
            </c:ext>
          </c:extLst>
        </c:ser>
        <c:ser>
          <c:idx val="2"/>
          <c:order val="2"/>
          <c:tx>
            <c:strRef>
              <c:f>'中间表-图表'!$N$3:$N$4</c:f>
              <c:strCache>
                <c:ptCount val="1"/>
                <c:pt idx="0">
                  <c:v>华西北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'中间表-图表'!$K$5:$K$35</c:f>
              <c:strCache>
                <c:ptCount val="30"/>
                <c:pt idx="0">
                  <c:v>4月1日</c:v>
                </c:pt>
                <c:pt idx="1">
                  <c:v>4月2日</c:v>
                </c:pt>
                <c:pt idx="2">
                  <c:v>4月3日</c:v>
                </c:pt>
                <c:pt idx="3">
                  <c:v>4月4日</c:v>
                </c:pt>
                <c:pt idx="4">
                  <c:v>4月5日</c:v>
                </c:pt>
                <c:pt idx="5">
                  <c:v>4月6日</c:v>
                </c:pt>
                <c:pt idx="6">
                  <c:v>4月7日</c:v>
                </c:pt>
                <c:pt idx="7">
                  <c:v>4月8日</c:v>
                </c:pt>
                <c:pt idx="8">
                  <c:v>4月9日</c:v>
                </c:pt>
                <c:pt idx="9">
                  <c:v>4月10日</c:v>
                </c:pt>
                <c:pt idx="10">
                  <c:v>4月11日</c:v>
                </c:pt>
                <c:pt idx="11">
                  <c:v>4月12日</c:v>
                </c:pt>
                <c:pt idx="12">
                  <c:v>4月13日</c:v>
                </c:pt>
                <c:pt idx="13">
                  <c:v>4月14日</c:v>
                </c:pt>
                <c:pt idx="14">
                  <c:v>4月15日</c:v>
                </c:pt>
                <c:pt idx="15">
                  <c:v>4月16日</c:v>
                </c:pt>
                <c:pt idx="16">
                  <c:v>4月17日</c:v>
                </c:pt>
                <c:pt idx="17">
                  <c:v>4月18日</c:v>
                </c:pt>
                <c:pt idx="18">
                  <c:v>4月19日</c:v>
                </c:pt>
                <c:pt idx="19">
                  <c:v>4月20日</c:v>
                </c:pt>
                <c:pt idx="20">
                  <c:v>4月21日</c:v>
                </c:pt>
                <c:pt idx="21">
                  <c:v>4月22日</c:v>
                </c:pt>
                <c:pt idx="22">
                  <c:v>4月23日</c:v>
                </c:pt>
                <c:pt idx="23">
                  <c:v>4月24日</c:v>
                </c:pt>
                <c:pt idx="24">
                  <c:v>4月25日</c:v>
                </c:pt>
                <c:pt idx="25">
                  <c:v>4月26日</c:v>
                </c:pt>
                <c:pt idx="26">
                  <c:v>4月27日</c:v>
                </c:pt>
                <c:pt idx="27">
                  <c:v>4月28日</c:v>
                </c:pt>
                <c:pt idx="28">
                  <c:v>4月29日</c:v>
                </c:pt>
                <c:pt idx="29">
                  <c:v>4月30日</c:v>
                </c:pt>
              </c:strCache>
            </c:strRef>
          </c:cat>
          <c:val>
            <c:numRef>
              <c:f>'中间表-图表'!$N$5:$N$35</c:f>
              <c:numCache>
                <c:formatCode>0\.0,"w"</c:formatCode>
                <c:ptCount val="30"/>
                <c:pt idx="0">
                  <c:v>34502.020000000004</c:v>
                </c:pt>
                <c:pt idx="1">
                  <c:v>25000.94</c:v>
                </c:pt>
                <c:pt idx="2">
                  <c:v>35001.14</c:v>
                </c:pt>
                <c:pt idx="3">
                  <c:v>23000.319999999996</c:v>
                </c:pt>
                <c:pt idx="4">
                  <c:v>35001.599999999999</c:v>
                </c:pt>
                <c:pt idx="5">
                  <c:v>38440.810000000005</c:v>
                </c:pt>
                <c:pt idx="6">
                  <c:v>72002.429999999993</c:v>
                </c:pt>
                <c:pt idx="7">
                  <c:v>207008.75999999998</c:v>
                </c:pt>
                <c:pt idx="8">
                  <c:v>102002.35</c:v>
                </c:pt>
                <c:pt idx="9">
                  <c:v>103002.23000000001</c:v>
                </c:pt>
                <c:pt idx="10">
                  <c:v>66002.41</c:v>
                </c:pt>
                <c:pt idx="11">
                  <c:v>114002.25</c:v>
                </c:pt>
                <c:pt idx="12">
                  <c:v>7788.74</c:v>
                </c:pt>
                <c:pt idx="13">
                  <c:v>87002.3</c:v>
                </c:pt>
                <c:pt idx="14">
                  <c:v>100001.05</c:v>
                </c:pt>
                <c:pt idx="15">
                  <c:v>82002.62</c:v>
                </c:pt>
                <c:pt idx="16">
                  <c:v>124235.80000000002</c:v>
                </c:pt>
                <c:pt idx="17">
                  <c:v>137004.31000000003</c:v>
                </c:pt>
                <c:pt idx="18">
                  <c:v>70003.12</c:v>
                </c:pt>
                <c:pt idx="20">
                  <c:v>14001</c:v>
                </c:pt>
                <c:pt idx="21">
                  <c:v>20000.310000000001</c:v>
                </c:pt>
                <c:pt idx="22">
                  <c:v>25000.36</c:v>
                </c:pt>
                <c:pt idx="23">
                  <c:v>42001.03</c:v>
                </c:pt>
                <c:pt idx="27">
                  <c:v>14572.97</c:v>
                </c:pt>
                <c:pt idx="28">
                  <c:v>71501.67</c:v>
                </c:pt>
                <c:pt idx="29">
                  <c:v>37001.619999999995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3A-4901-AA31-6C407EB1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534432"/>
        <c:axId val="856535744"/>
      </c:lineChart>
      <c:catAx>
        <c:axId val="8565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535744"/>
        <c:crosses val="autoZero"/>
        <c:auto val="1"/>
        <c:lblAlgn val="ctr"/>
        <c:lblOffset val="100"/>
        <c:noMultiLvlLbl val="0"/>
      </c:catAx>
      <c:valAx>
        <c:axId val="85653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,&quot;w&quot;" sourceLinked="1"/>
        <c:majorTickMark val="none"/>
        <c:minorTickMark val="none"/>
        <c:tickLblPos val="nextTo"/>
        <c:crossAx val="856534432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7508307191637709E-3"/>
          <c:y val="1.7343738920668747E-2"/>
          <c:w val="7.817141731615139E-2"/>
          <c:h val="0.15140294666603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[月度销售数据监控.xlsx]中间表-图表!每日期数成交金额</c:name>
    <c:fmtId val="12"/>
  </c:pivotSource>
  <c:chart>
    <c:autoTitleDeleted val="0"/>
    <c:pivotFmts>
      <c:pivotFmt>
        <c:idx val="0"/>
        <c:spPr>
          <a:solidFill>
            <a:schemeClr val="accent2"/>
          </a:solidFill>
          <a:ln w="25400"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5400"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53520384448498"/>
          <c:y val="1.9190258837099697E-2"/>
          <c:w val="0.84374386457572825"/>
          <c:h val="0.74586468358121905"/>
        </c:manualLayout>
      </c:layout>
      <c:areaChart>
        <c:grouping val="standard"/>
        <c:varyColors val="0"/>
        <c:ser>
          <c:idx val="0"/>
          <c:order val="0"/>
          <c:tx>
            <c:strRef>
              <c:f>'中间表-图表'!$R$3:$R$4</c:f>
              <c:strCache>
                <c:ptCount val="1"/>
                <c:pt idx="0">
                  <c:v>6期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cat>
            <c:strRef>
              <c:f>'中间表-图表'!$Q$5:$Q$35</c:f>
              <c:strCache>
                <c:ptCount val="30"/>
                <c:pt idx="0">
                  <c:v>4月1日</c:v>
                </c:pt>
                <c:pt idx="1">
                  <c:v>4月2日</c:v>
                </c:pt>
                <c:pt idx="2">
                  <c:v>4月3日</c:v>
                </c:pt>
                <c:pt idx="3">
                  <c:v>4月4日</c:v>
                </c:pt>
                <c:pt idx="4">
                  <c:v>4月5日</c:v>
                </c:pt>
                <c:pt idx="5">
                  <c:v>4月6日</c:v>
                </c:pt>
                <c:pt idx="6">
                  <c:v>4月7日</c:v>
                </c:pt>
                <c:pt idx="7">
                  <c:v>4月8日</c:v>
                </c:pt>
                <c:pt idx="8">
                  <c:v>4月9日</c:v>
                </c:pt>
                <c:pt idx="9">
                  <c:v>4月10日</c:v>
                </c:pt>
                <c:pt idx="10">
                  <c:v>4月11日</c:v>
                </c:pt>
                <c:pt idx="11">
                  <c:v>4月12日</c:v>
                </c:pt>
                <c:pt idx="12">
                  <c:v>4月13日</c:v>
                </c:pt>
                <c:pt idx="13">
                  <c:v>4月14日</c:v>
                </c:pt>
                <c:pt idx="14">
                  <c:v>4月15日</c:v>
                </c:pt>
                <c:pt idx="15">
                  <c:v>4月16日</c:v>
                </c:pt>
                <c:pt idx="16">
                  <c:v>4月17日</c:v>
                </c:pt>
                <c:pt idx="17">
                  <c:v>4月18日</c:v>
                </c:pt>
                <c:pt idx="18">
                  <c:v>4月19日</c:v>
                </c:pt>
                <c:pt idx="19">
                  <c:v>4月20日</c:v>
                </c:pt>
                <c:pt idx="20">
                  <c:v>4月21日</c:v>
                </c:pt>
                <c:pt idx="21">
                  <c:v>4月22日</c:v>
                </c:pt>
                <c:pt idx="22">
                  <c:v>4月23日</c:v>
                </c:pt>
                <c:pt idx="23">
                  <c:v>4月24日</c:v>
                </c:pt>
                <c:pt idx="24">
                  <c:v>4月25日</c:v>
                </c:pt>
                <c:pt idx="25">
                  <c:v>4月26日</c:v>
                </c:pt>
                <c:pt idx="26">
                  <c:v>4月27日</c:v>
                </c:pt>
                <c:pt idx="27">
                  <c:v>4月28日</c:v>
                </c:pt>
                <c:pt idx="28">
                  <c:v>4月29日</c:v>
                </c:pt>
                <c:pt idx="29">
                  <c:v>4月30日</c:v>
                </c:pt>
              </c:strCache>
            </c:strRef>
          </c:cat>
          <c:val>
            <c:numRef>
              <c:f>'中间表-图表'!$R$5:$R$35</c:f>
              <c:numCache>
                <c:formatCode>0\.0,"w"</c:formatCode>
                <c:ptCount val="30"/>
                <c:pt idx="0">
                  <c:v>52002.65</c:v>
                </c:pt>
                <c:pt idx="1">
                  <c:v>57258.86</c:v>
                </c:pt>
                <c:pt idx="2">
                  <c:v>62001.69</c:v>
                </c:pt>
                <c:pt idx="3">
                  <c:v>38000.36</c:v>
                </c:pt>
                <c:pt idx="4">
                  <c:v>99003.83</c:v>
                </c:pt>
                <c:pt idx="5">
                  <c:v>89442.04</c:v>
                </c:pt>
                <c:pt idx="6">
                  <c:v>49502.239999999998</c:v>
                </c:pt>
                <c:pt idx="7">
                  <c:v>185005.03999999995</c:v>
                </c:pt>
                <c:pt idx="8">
                  <c:v>117502.55</c:v>
                </c:pt>
                <c:pt idx="9">
                  <c:v>72002.87</c:v>
                </c:pt>
                <c:pt idx="10">
                  <c:v>119843.64999999998</c:v>
                </c:pt>
                <c:pt idx="11">
                  <c:v>154004.68000000002</c:v>
                </c:pt>
                <c:pt idx="12">
                  <c:v>51289.97</c:v>
                </c:pt>
                <c:pt idx="13">
                  <c:v>112003.74</c:v>
                </c:pt>
                <c:pt idx="14">
                  <c:v>113903.28</c:v>
                </c:pt>
                <c:pt idx="15">
                  <c:v>64784.490000000005</c:v>
                </c:pt>
                <c:pt idx="16">
                  <c:v>182006.18</c:v>
                </c:pt>
                <c:pt idx="17">
                  <c:v>118002.35</c:v>
                </c:pt>
                <c:pt idx="18">
                  <c:v>137506.00999999998</c:v>
                </c:pt>
                <c:pt idx="19">
                  <c:v>72190.89</c:v>
                </c:pt>
                <c:pt idx="20">
                  <c:v>32000.3</c:v>
                </c:pt>
                <c:pt idx="21">
                  <c:v>43000.530000000006</c:v>
                </c:pt>
                <c:pt idx="22">
                  <c:v>18000.419999999998</c:v>
                </c:pt>
                <c:pt idx="23">
                  <c:v>62001.21</c:v>
                </c:pt>
                <c:pt idx="24">
                  <c:v>24001.09</c:v>
                </c:pt>
                <c:pt idx="25">
                  <c:v>14501.349999999999</c:v>
                </c:pt>
                <c:pt idx="26">
                  <c:v>1000.21</c:v>
                </c:pt>
                <c:pt idx="27">
                  <c:v>44573.82</c:v>
                </c:pt>
                <c:pt idx="28">
                  <c:v>52259.040000000001</c:v>
                </c:pt>
                <c:pt idx="29">
                  <c:v>60001.789999999994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EA2-A503-0243383CB9A6}"/>
            </c:ext>
          </c:extLst>
        </c:ser>
        <c:ser>
          <c:idx val="1"/>
          <c:order val="1"/>
          <c:tx>
            <c:strRef>
              <c:f>'中间表-图表'!$S$3:$S$4</c:f>
              <c:strCache>
                <c:ptCount val="1"/>
                <c:pt idx="0">
                  <c:v>12期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'中间表-图表'!$Q$5:$Q$35</c:f>
              <c:strCache>
                <c:ptCount val="30"/>
                <c:pt idx="0">
                  <c:v>4月1日</c:v>
                </c:pt>
                <c:pt idx="1">
                  <c:v>4月2日</c:v>
                </c:pt>
                <c:pt idx="2">
                  <c:v>4月3日</c:v>
                </c:pt>
                <c:pt idx="3">
                  <c:v>4月4日</c:v>
                </c:pt>
                <c:pt idx="4">
                  <c:v>4月5日</c:v>
                </c:pt>
                <c:pt idx="5">
                  <c:v>4月6日</c:v>
                </c:pt>
                <c:pt idx="6">
                  <c:v>4月7日</c:v>
                </c:pt>
                <c:pt idx="7">
                  <c:v>4月8日</c:v>
                </c:pt>
                <c:pt idx="8">
                  <c:v>4月9日</c:v>
                </c:pt>
                <c:pt idx="9">
                  <c:v>4月10日</c:v>
                </c:pt>
                <c:pt idx="10">
                  <c:v>4月11日</c:v>
                </c:pt>
                <c:pt idx="11">
                  <c:v>4月12日</c:v>
                </c:pt>
                <c:pt idx="12">
                  <c:v>4月13日</c:v>
                </c:pt>
                <c:pt idx="13">
                  <c:v>4月14日</c:v>
                </c:pt>
                <c:pt idx="14">
                  <c:v>4月15日</c:v>
                </c:pt>
                <c:pt idx="15">
                  <c:v>4月16日</c:v>
                </c:pt>
                <c:pt idx="16">
                  <c:v>4月17日</c:v>
                </c:pt>
                <c:pt idx="17">
                  <c:v>4月18日</c:v>
                </c:pt>
                <c:pt idx="18">
                  <c:v>4月19日</c:v>
                </c:pt>
                <c:pt idx="19">
                  <c:v>4月20日</c:v>
                </c:pt>
                <c:pt idx="20">
                  <c:v>4月21日</c:v>
                </c:pt>
                <c:pt idx="21">
                  <c:v>4月22日</c:v>
                </c:pt>
                <c:pt idx="22">
                  <c:v>4月23日</c:v>
                </c:pt>
                <c:pt idx="23">
                  <c:v>4月24日</c:v>
                </c:pt>
                <c:pt idx="24">
                  <c:v>4月25日</c:v>
                </c:pt>
                <c:pt idx="25">
                  <c:v>4月26日</c:v>
                </c:pt>
                <c:pt idx="26">
                  <c:v>4月27日</c:v>
                </c:pt>
                <c:pt idx="27">
                  <c:v>4月28日</c:v>
                </c:pt>
                <c:pt idx="28">
                  <c:v>4月29日</c:v>
                </c:pt>
                <c:pt idx="29">
                  <c:v>4月30日</c:v>
                </c:pt>
              </c:strCache>
            </c:strRef>
          </c:cat>
          <c:val>
            <c:numRef>
              <c:f>'中间表-图表'!$S$5:$S$35</c:f>
              <c:numCache>
                <c:formatCode>0\.0,"w"</c:formatCode>
                <c:ptCount val="30"/>
                <c:pt idx="0">
                  <c:v>164504.48000000001</c:v>
                </c:pt>
                <c:pt idx="1">
                  <c:v>63001.66</c:v>
                </c:pt>
                <c:pt idx="2">
                  <c:v>108002.07000000002</c:v>
                </c:pt>
                <c:pt idx="3">
                  <c:v>55002.109999999993</c:v>
                </c:pt>
                <c:pt idx="4">
                  <c:v>157743.32999999999</c:v>
                </c:pt>
                <c:pt idx="5">
                  <c:v>151003.95000000001</c:v>
                </c:pt>
                <c:pt idx="6">
                  <c:v>77002.400000000023</c:v>
                </c:pt>
                <c:pt idx="7">
                  <c:v>171005.50000000003</c:v>
                </c:pt>
                <c:pt idx="8">
                  <c:v>226505.11</c:v>
                </c:pt>
                <c:pt idx="9">
                  <c:v>154003.57999999999</c:v>
                </c:pt>
                <c:pt idx="10">
                  <c:v>295008.32999999996</c:v>
                </c:pt>
                <c:pt idx="11">
                  <c:v>295008.83999999997</c:v>
                </c:pt>
                <c:pt idx="12">
                  <c:v>76001.700000000012</c:v>
                </c:pt>
                <c:pt idx="13">
                  <c:v>52001.1</c:v>
                </c:pt>
                <c:pt idx="14">
                  <c:v>290503.87</c:v>
                </c:pt>
                <c:pt idx="15">
                  <c:v>335007.38</c:v>
                </c:pt>
                <c:pt idx="16">
                  <c:v>246738.06</c:v>
                </c:pt>
                <c:pt idx="17">
                  <c:v>277008.15999999997</c:v>
                </c:pt>
                <c:pt idx="18">
                  <c:v>164506.32999999996</c:v>
                </c:pt>
                <c:pt idx="19">
                  <c:v>130503.48000000001</c:v>
                </c:pt>
                <c:pt idx="20">
                  <c:v>23501.03</c:v>
                </c:pt>
                <c:pt idx="21">
                  <c:v>18200.86</c:v>
                </c:pt>
                <c:pt idx="22">
                  <c:v>39000.9</c:v>
                </c:pt>
                <c:pt idx="23">
                  <c:v>35000.759999999995</c:v>
                </c:pt>
                <c:pt idx="24">
                  <c:v>3000.12</c:v>
                </c:pt>
                <c:pt idx="26">
                  <c:v>2999.95</c:v>
                </c:pt>
                <c:pt idx="27">
                  <c:v>75001.86</c:v>
                </c:pt>
                <c:pt idx="28">
                  <c:v>85832.42</c:v>
                </c:pt>
                <c:pt idx="29">
                  <c:v>131003.46999999999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E-4EA2-A503-0243383CB9A6}"/>
            </c:ext>
          </c:extLst>
        </c:ser>
        <c:ser>
          <c:idx val="2"/>
          <c:order val="2"/>
          <c:tx>
            <c:strRef>
              <c:f>'中间表-图表'!$T$3:$T$4</c:f>
              <c:strCache>
                <c:ptCount val="1"/>
                <c:pt idx="0">
                  <c:v>18期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cat>
            <c:strRef>
              <c:f>'中间表-图表'!$Q$5:$Q$35</c:f>
              <c:strCache>
                <c:ptCount val="30"/>
                <c:pt idx="0">
                  <c:v>4月1日</c:v>
                </c:pt>
                <c:pt idx="1">
                  <c:v>4月2日</c:v>
                </c:pt>
                <c:pt idx="2">
                  <c:v>4月3日</c:v>
                </c:pt>
                <c:pt idx="3">
                  <c:v>4月4日</c:v>
                </c:pt>
                <c:pt idx="4">
                  <c:v>4月5日</c:v>
                </c:pt>
                <c:pt idx="5">
                  <c:v>4月6日</c:v>
                </c:pt>
                <c:pt idx="6">
                  <c:v>4月7日</c:v>
                </c:pt>
                <c:pt idx="7">
                  <c:v>4月8日</c:v>
                </c:pt>
                <c:pt idx="8">
                  <c:v>4月9日</c:v>
                </c:pt>
                <c:pt idx="9">
                  <c:v>4月10日</c:v>
                </c:pt>
                <c:pt idx="10">
                  <c:v>4月11日</c:v>
                </c:pt>
                <c:pt idx="11">
                  <c:v>4月12日</c:v>
                </c:pt>
                <c:pt idx="12">
                  <c:v>4月13日</c:v>
                </c:pt>
                <c:pt idx="13">
                  <c:v>4月14日</c:v>
                </c:pt>
                <c:pt idx="14">
                  <c:v>4月15日</c:v>
                </c:pt>
                <c:pt idx="15">
                  <c:v>4月16日</c:v>
                </c:pt>
                <c:pt idx="16">
                  <c:v>4月17日</c:v>
                </c:pt>
                <c:pt idx="17">
                  <c:v>4月18日</c:v>
                </c:pt>
                <c:pt idx="18">
                  <c:v>4月19日</c:v>
                </c:pt>
                <c:pt idx="19">
                  <c:v>4月20日</c:v>
                </c:pt>
                <c:pt idx="20">
                  <c:v>4月21日</c:v>
                </c:pt>
                <c:pt idx="21">
                  <c:v>4月22日</c:v>
                </c:pt>
                <c:pt idx="22">
                  <c:v>4月23日</c:v>
                </c:pt>
                <c:pt idx="23">
                  <c:v>4月24日</c:v>
                </c:pt>
                <c:pt idx="24">
                  <c:v>4月25日</c:v>
                </c:pt>
                <c:pt idx="25">
                  <c:v>4月26日</c:v>
                </c:pt>
                <c:pt idx="26">
                  <c:v>4月27日</c:v>
                </c:pt>
                <c:pt idx="27">
                  <c:v>4月28日</c:v>
                </c:pt>
                <c:pt idx="28">
                  <c:v>4月29日</c:v>
                </c:pt>
                <c:pt idx="29">
                  <c:v>4月30日</c:v>
                </c:pt>
              </c:strCache>
            </c:strRef>
          </c:cat>
          <c:val>
            <c:numRef>
              <c:f>'中间表-图表'!$T$5:$T$35</c:f>
              <c:numCache>
                <c:formatCode>0\.0,"w"</c:formatCode>
                <c:ptCount val="30"/>
                <c:pt idx="0">
                  <c:v>5000.1899999999996</c:v>
                </c:pt>
                <c:pt idx="1">
                  <c:v>48001.87</c:v>
                </c:pt>
                <c:pt idx="2">
                  <c:v>56639.360000000001</c:v>
                </c:pt>
                <c:pt idx="3">
                  <c:v>55000.88</c:v>
                </c:pt>
                <c:pt idx="4">
                  <c:v>64001.119999999995</c:v>
                </c:pt>
                <c:pt idx="5">
                  <c:v>60000.899999999994</c:v>
                </c:pt>
                <c:pt idx="6">
                  <c:v>159003</c:v>
                </c:pt>
                <c:pt idx="7">
                  <c:v>158005</c:v>
                </c:pt>
                <c:pt idx="8">
                  <c:v>60001.09</c:v>
                </c:pt>
                <c:pt idx="9">
                  <c:v>172002.99000000002</c:v>
                </c:pt>
                <c:pt idx="10">
                  <c:v>94002.19</c:v>
                </c:pt>
                <c:pt idx="11">
                  <c:v>150002.87</c:v>
                </c:pt>
                <c:pt idx="12">
                  <c:v>97002.17</c:v>
                </c:pt>
                <c:pt idx="13">
                  <c:v>10000.630000000001</c:v>
                </c:pt>
                <c:pt idx="14">
                  <c:v>179002.61</c:v>
                </c:pt>
                <c:pt idx="15">
                  <c:v>28000.63</c:v>
                </c:pt>
                <c:pt idx="16">
                  <c:v>185003.57</c:v>
                </c:pt>
                <c:pt idx="17">
                  <c:v>70002.459999999992</c:v>
                </c:pt>
                <c:pt idx="18">
                  <c:v>87001.32</c:v>
                </c:pt>
                <c:pt idx="19">
                  <c:v>20000.38</c:v>
                </c:pt>
                <c:pt idx="20">
                  <c:v>23001.649999999998</c:v>
                </c:pt>
                <c:pt idx="21">
                  <c:v>42001.66</c:v>
                </c:pt>
                <c:pt idx="22">
                  <c:v>53001.279999999999</c:v>
                </c:pt>
                <c:pt idx="23">
                  <c:v>25001.019999999997</c:v>
                </c:pt>
                <c:pt idx="24">
                  <c:v>30001.07</c:v>
                </c:pt>
                <c:pt idx="25">
                  <c:v>67001.38</c:v>
                </c:pt>
                <c:pt idx="26">
                  <c:v>20000.68</c:v>
                </c:pt>
                <c:pt idx="27">
                  <c:v>43001.18</c:v>
                </c:pt>
                <c:pt idx="28">
                  <c:v>58001.49</c:v>
                </c:pt>
                <c:pt idx="29">
                  <c:v>41001.380000000005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E-4EA2-A503-0243383C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76416"/>
        <c:axId val="1088569856"/>
      </c:areaChart>
      <c:catAx>
        <c:axId val="10885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569856"/>
        <c:crosses val="autoZero"/>
        <c:auto val="1"/>
        <c:lblAlgn val="ctr"/>
        <c:lblOffset val="100"/>
        <c:noMultiLvlLbl val="0"/>
      </c:catAx>
      <c:valAx>
        <c:axId val="1088569856"/>
        <c:scaling>
          <c:orientation val="minMax"/>
        </c:scaling>
        <c:delete val="1"/>
        <c:axPos val="l"/>
        <c:numFmt formatCode="0\.0,&quot;w&quot;" sourceLinked="1"/>
        <c:majorTickMark val="none"/>
        <c:minorTickMark val="none"/>
        <c:tickLblPos val="nextTo"/>
        <c:crossAx val="10885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462965609287634E-3"/>
          <c:y val="5.7290026246719174E-2"/>
          <c:w val="8.5956479112688819E-2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[月度销售数据监控.xlsx]中间表-图表!成交金额占比</c:name>
    <c:fmtId val="0"/>
  </c:pivotSource>
  <c:chart>
    <c:autoTitleDeleted val="1"/>
    <c:pivotFmts>
      <c:pivotFmt>
        <c:idx val="0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'中间表-图表'!$B$3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explosion val="2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134-4A79-B881-32437D5E3B6E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0C-4EA0-A368-6B10F317832F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4-4A79-B881-32437D5E3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'中间表-图表'!$A$4:$A$7</c:f>
              <c:strCache>
                <c:ptCount val="3"/>
                <c:pt idx="0">
                  <c:v>华东</c:v>
                </c:pt>
                <c:pt idx="1">
                  <c:v>华南</c:v>
                </c:pt>
                <c:pt idx="2">
                  <c:v>华西北</c:v>
                </c:pt>
              </c:strCache>
            </c:strRef>
          </c:cat>
          <c:val>
            <c:numRef>
              <c:f>'中间表-图表'!$B$4:$B$7</c:f>
              <c:numCache>
                <c:formatCode>0%</c:formatCode>
                <c:ptCount val="3"/>
                <c:pt idx="0">
                  <c:v>0.67563791060410239</c:v>
                </c:pt>
                <c:pt idx="1">
                  <c:v>0.12260332772983006</c:v>
                </c:pt>
                <c:pt idx="2">
                  <c:v>0.20175876166606754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4-4A79-B881-32437D5E3B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[月度销售数据监控.xlsx]中间表-图表!区域成交客户数占比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'中间表-图表'!$E$3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A48-4D7D-A637-B2057E7035DA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A48-4D7D-A637-B2057E7035D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48-4D7D-A637-B2057E7035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'中间表-图表'!$D$4:$D$7</c:f>
              <c:strCache>
                <c:ptCount val="3"/>
                <c:pt idx="0">
                  <c:v>华东</c:v>
                </c:pt>
                <c:pt idx="1">
                  <c:v>华南</c:v>
                </c:pt>
                <c:pt idx="2">
                  <c:v>华西北</c:v>
                </c:pt>
              </c:strCache>
            </c:strRef>
          </c:cat>
          <c:val>
            <c:numRef>
              <c:f>'中间表-图表'!$E$4:$E$7</c:f>
              <c:numCache>
                <c:formatCode>0%</c:formatCode>
                <c:ptCount val="3"/>
                <c:pt idx="0">
                  <c:v>0.65714285714285714</c:v>
                </c:pt>
                <c:pt idx="1">
                  <c:v>0.13383458646616542</c:v>
                </c:pt>
                <c:pt idx="2">
                  <c:v>0.20902255639097744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8-4D7D-A637-B2057E703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85723</xdr:colOff>
      <xdr:row>8</xdr:row>
      <xdr:rowOff>109538</xdr:rowOff>
    </xdr:from>
    <xdr:to>
      <xdr:col>4</xdr:col>
      <xdr:colOff>376236</xdr:colOff>
      <xdr:row>20</xdr:row>
      <xdr:rowOff>161930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区域">
              <a:extLst>
                <a:ext uri="{FF2B5EF4-FFF2-40B4-BE49-F238E27FC236}">
                  <a16:creationId xmlns:a16="http://schemas.microsoft.com/office/drawing/2014/main" id="{4890CBFB-749F-4F65-9739-AEF9FE6A13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区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1261" y="1519238"/>
              <a:ext cx="1828800" cy="2166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523874</xdr:colOff>
      <xdr:row>8</xdr:row>
      <xdr:rowOff>147639</xdr:rowOff>
    </xdr:from>
    <xdr:to>
      <xdr:col>5</xdr:col>
      <xdr:colOff>1109661</xdr:colOff>
      <xdr:row>21</xdr:row>
      <xdr:rowOff>23818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成交月份">
              <a:extLst>
                <a:ext uri="{FF2B5EF4-FFF2-40B4-BE49-F238E27FC236}">
                  <a16:creationId xmlns:a16="http://schemas.microsoft.com/office/drawing/2014/main" id="{F3718E10-D3A3-47F6-8879-E9C7C19CE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成交月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699" y="1557339"/>
              <a:ext cx="1828800" cy="2166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452437</xdr:colOff>
      <xdr:row>14</xdr:row>
      <xdr:rowOff>138113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CF2B00-4C27-40C4-AB20-C9CD65F6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1943101</xdr:colOff>
      <xdr:row>2</xdr:row>
      <xdr:rowOff>142873</xdr:rowOff>
    </xdr:from>
    <xdr:to>
      <xdr:col>7</xdr:col>
      <xdr:colOff>1319213</xdr:colOff>
      <xdr:row>17</xdr:row>
      <xdr:rowOff>61911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EFC9FB-12DA-45C4-AD45-6BFE14A57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985837</xdr:colOff>
      <xdr:row>2</xdr:row>
      <xdr:rowOff>66146</xdr:rowOff>
    </xdr:from>
    <xdr:to>
      <xdr:col>5</xdr:col>
      <xdr:colOff>198436</xdr:colOff>
      <xdr:row>13</xdr:row>
      <xdr:rowOff>145257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FD56395-D23A-4B8C-A1F7-A85697395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1719791</xdr:colOff>
      <xdr:row>29</xdr:row>
      <xdr:rowOff>92605</xdr:rowOff>
    </xdr:from>
    <xdr:to>
      <xdr:col>9</xdr:col>
      <xdr:colOff>79375</xdr:colOff>
      <xdr:row>53</xdr:row>
      <xdr:rowOff>52917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1DBBD2F-45F6-4C52-9595-20B75F58C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63</xdr:row>
      <xdr:rowOff>0</xdr:rowOff>
    </xdr:from>
    <xdr:to>
      <xdr:col>7</xdr:col>
      <xdr:colOff>271198</xdr:colOff>
      <xdr:row>85</xdr:row>
      <xdr:rowOff>72760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FE2A47-C576-4370-ACCC-5E9A06013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1455208</xdr:colOff>
      <xdr:row>2</xdr:row>
      <xdr:rowOff>59797</xdr:rowOff>
    </xdr:from>
    <xdr:to>
      <xdr:col>3</xdr:col>
      <xdr:colOff>1177395</xdr:colOff>
      <xdr:row>2</xdr:row>
      <xdr:rowOff>491796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5742B680-0987-4319-B020-5553F6E71E15}"/>
            </a:ext>
          </a:extLst>
        </xdr:cNvPr>
        <xdr:cNvGrpSpPr/>
      </xdr:nvGrpSpPr>
      <xdr:grpSpPr>
        <a:xfrm>
          <a:off x="2731823" y="827089"/>
          <a:ext cx="2923646" cy="431999"/>
          <a:chOff x="12250209" y="2381516"/>
          <a:chExt cx="2923646" cy="432000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" name="成交月份 1">
                <a:extLst>
                  <a:ext uri="{FF2B5EF4-FFF2-40B4-BE49-F238E27FC236}">
                    <a16:creationId xmlns:a16="http://schemas.microsoft.com/office/drawing/2014/main" id="{CC2B988A-BB3B-4181-A6D5-8F14411248D1}"/>
                  </a:ext>
                </a:extLst>
              </xdr:cNvPr>
              <xdr:cNvGraphicFramePr/>
            </xdr:nvGraphicFramePr>
            <xdr:xfrm>
              <a:off x="12836526" y="2381516"/>
              <a:ext cx="2337329" cy="432000"/>
            </xdr:xfrm>
            <a:graphic>
              <a:graphicData uri="http://schemas.microsoft.com/office/drawing/2010/slicer">
                <sle:slicer xmlns:sle="http://schemas.microsoft.com/office/drawing/2010/slicer" name="成交月份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318140" y="827089"/>
                <a:ext cx="2337329" cy="4319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7B6D412F-0C4D-487B-90FF-6779766B7523}"/>
              </a:ext>
            </a:extLst>
          </xdr:cNvPr>
          <xdr:cNvSpPr txBox="1"/>
        </xdr:nvSpPr>
        <xdr:spPr>
          <a:xfrm>
            <a:off x="12250209" y="2381516"/>
            <a:ext cx="621771" cy="432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zh-CN" altLang="en-US" sz="1600" b="1"/>
              <a:t>月份</a:t>
            </a:r>
          </a:p>
        </xdr:txBody>
      </xdr:sp>
    </xdr:grpSp>
    <xdr:clientData/>
  </xdr:twoCellAnchor>
  <xdr:twoCellAnchor>
    <xdr:from>
      <xdr:col>4</xdr:col>
      <xdr:colOff>2017449</xdr:colOff>
      <xdr:row>2</xdr:row>
      <xdr:rowOff>66412</xdr:rowOff>
    </xdr:from>
    <xdr:to>
      <xdr:col>7</xdr:col>
      <xdr:colOff>389465</xdr:colOff>
      <xdr:row>2</xdr:row>
      <xdr:rowOff>498411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17D1E047-1701-40C0-9000-8FC4892237B4}"/>
            </a:ext>
          </a:extLst>
        </xdr:cNvPr>
        <xdr:cNvGrpSpPr/>
      </xdr:nvGrpSpPr>
      <xdr:grpSpPr>
        <a:xfrm>
          <a:off x="7686148" y="833704"/>
          <a:ext cx="2962536" cy="431999"/>
          <a:chOff x="12177450" y="2050788"/>
          <a:chExt cx="2962536" cy="431999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" name="区域 1">
                <a:extLst>
                  <a:ext uri="{FF2B5EF4-FFF2-40B4-BE49-F238E27FC236}">
                    <a16:creationId xmlns:a16="http://schemas.microsoft.com/office/drawing/2014/main" id="{E7BD0442-79F3-4FB5-99DD-78427AAF7634}"/>
                  </a:ext>
                </a:extLst>
              </xdr:cNvPr>
              <xdr:cNvGraphicFramePr/>
            </xdr:nvGraphicFramePr>
            <xdr:xfrm>
              <a:off x="12829910" y="2050788"/>
              <a:ext cx="2310076" cy="431999"/>
            </xdr:xfrm>
            <a:graphic>
              <a:graphicData uri="http://schemas.microsoft.com/office/drawing/2010/slicer">
                <sle:slicer xmlns:sle="http://schemas.microsoft.com/office/drawing/2010/slicer" name="区域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338608" y="833704"/>
                <a:ext cx="2310076" cy="4319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0D741023-5C96-4E3D-BA35-B77EDFE89DBE}"/>
              </a:ext>
            </a:extLst>
          </xdr:cNvPr>
          <xdr:cNvSpPr txBox="1"/>
        </xdr:nvSpPr>
        <xdr:spPr>
          <a:xfrm>
            <a:off x="12177450" y="2070365"/>
            <a:ext cx="780519" cy="4124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zh-CN" altLang="en-US" sz="1600" b="1"/>
              <a:t>区域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147636</xdr:rowOff>
    </xdr:from>
    <xdr:to>
      <xdr:col>4</xdr:col>
      <xdr:colOff>1028700</xdr:colOff>
      <xdr:row>22</xdr:row>
      <xdr:rowOff>78580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BD77BD-0463-4B45-BCA7-3C09448DB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1076325</xdr:colOff>
      <xdr:row>9</xdr:row>
      <xdr:rowOff>52386</xdr:rowOff>
    </xdr:from>
    <xdr:to>
      <xdr:col>6</xdr:col>
      <xdr:colOff>623888</xdr:colOff>
      <xdr:row>23</xdr:row>
      <xdr:rowOff>59528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DBC13A-53A5-4189-99AD-B27684DB1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皮皮lu" refreshedDate="45801.893494212964" createdVersion="7" refreshedVersion="7" minRefreshableVersion="3" recordCount="6319" xr:uid="{3E5C7898-7CD9-4929-8E72-184C6F61D4D9}">
  <cacheSource type="worksheet">
    <worksheetSource name="汇总数据"/>
  </cacheSource>
  <cacheFields count="17">
    <cacheField name="成交日期" numFmtId="14">
      <sharedItems containsSemiMixedTypes="0" containsNonDate="0" containsDate="1" containsString="0" minDate="2020-04-01T00:00:00" maxDate="2020-07-01T00:00:00" count="91"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</sharedItems>
      <fieldGroup par="16" base="0">
        <rangePr groupBy="days" startDate="2020-04-01T00:00:00" endDate="2020-07-01T00:00:00"/>
        <groupItems count="368">
          <s v="&lt;2020/4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7/1"/>
        </groupItems>
      </fieldGroup>
    </cacheField>
    <cacheField name="销售工号" numFmtId="0">
      <sharedItems containsSemiMixedTypes="0" containsString="0" containsNumber="1" containsInteger="1" minValue="1000000028" maxValue="1000021227"/>
    </cacheField>
    <cacheField name="产品" numFmtId="0">
      <sharedItems/>
    </cacheField>
    <cacheField name="成交客户数" numFmtId="0">
      <sharedItems containsSemiMixedTypes="0" containsString="0" containsNumber="1" containsInteger="1" minValue="1" maxValue="8"/>
    </cacheField>
    <cacheField name="成交金额" numFmtId="0">
      <sharedItems containsSemiMixedTypes="0" containsString="0" containsNumber="1" minValue="9.3800000000000008" maxValue="103002.31"/>
    </cacheField>
    <cacheField name="产品类型" numFmtId="0">
      <sharedItems/>
    </cacheField>
    <cacheField name="期数" numFmtId="0">
      <sharedItems count="6">
        <s v="12期"/>
        <s v="6期"/>
        <s v="18期"/>
        <s v="9期"/>
        <s v="3期"/>
        <s v="1期"/>
      </sharedItems>
    </cacheField>
    <cacheField name="区域" numFmtId="0">
      <sharedItems count="3">
        <s v="华东"/>
        <s v="华西北"/>
        <s v="华南"/>
      </sharedItems>
    </cacheField>
    <cacheField name="省份" numFmtId="0">
      <sharedItems count="12">
        <s v="杭州"/>
        <s v="苏州"/>
        <s v="北京"/>
        <s v="上海"/>
        <s v="成都"/>
        <s v="合肥"/>
        <s v="广州"/>
        <s v="重庆"/>
        <s v="西安"/>
        <s v="深圳"/>
        <s v="南京"/>
        <s v="南宁"/>
      </sharedItems>
    </cacheField>
    <cacheField name="小组" numFmtId="0">
      <sharedItems/>
    </cacheField>
    <cacheField name="业务组" numFmtId="0">
      <sharedItems/>
    </cacheField>
    <cacheField name="职务类别" numFmtId="0">
      <sharedItems/>
    </cacheField>
    <cacheField name="客单价" numFmtId="0">
      <sharedItems containsSemiMixedTypes="0" containsString="0" containsNumber="1" minValue="9.3800000000000008" maxValue="33000.589999999997"/>
    </cacheField>
    <cacheField name="成交年份" numFmtId="0">
      <sharedItems containsSemiMixedTypes="0" containsString="0" containsNumber="1" containsInteger="1" minValue="2020" maxValue="2020"/>
    </cacheField>
    <cacheField name="成交月份" numFmtId="0">
      <sharedItems containsSemiMixedTypes="0" containsString="0" containsNumber="1" containsInteger="1" minValue="4" maxValue="6" count="3">
        <n v="4"/>
        <n v="5"/>
        <n v="6"/>
      </sharedItems>
    </cacheField>
    <cacheField name="总客单价" numFmtId="0" formula="成交金额/成交客户数" databaseField="0"/>
    <cacheField name="月" numFmtId="0" databaseField="0">
      <fieldGroup base="0">
        <rangePr groupBy="months" startDate="2020-04-01T00:00:00" endDate="2020-07-01T00:00:00"/>
        <groupItems count="14">
          <s v="&lt;2020/4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7/1"/>
        </groupItems>
      </fieldGroup>
    </cacheField>
  </cacheFields>
  <extLst>
    <ext xmlns:x14="http://schemas.microsoft.com/office/spreadsheetml/2009/9/main" uri="{725AE2AE-9491-48be-B2B4-4EB974FC3084}">
      <x14:pivotCacheDefinition pivotCacheId="4702482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9">
  <r>
    <x v="0"/>
    <n v="1000000028"/>
    <s v="借呗12期"/>
    <n v="3"/>
    <n v="55000.680000000008"/>
    <s v="借呗"/>
    <x v="0"/>
    <x v="0"/>
    <x v="0"/>
    <s v="二组"/>
    <s v="杭州二组"/>
    <s v="普通员工"/>
    <n v="18333.560000000001"/>
    <n v="2020"/>
    <x v="0"/>
  </r>
  <r>
    <x v="0"/>
    <n v="1000000029"/>
    <s v="借呗12期"/>
    <n v="2"/>
    <n v="40000.490000000005"/>
    <s v="借呗"/>
    <x v="0"/>
    <x v="0"/>
    <x v="0"/>
    <s v="二组"/>
    <s v="杭州二组"/>
    <s v="普通员工"/>
    <n v="20000.25"/>
    <n v="2020"/>
    <x v="0"/>
  </r>
  <r>
    <x v="0"/>
    <n v="1000000032"/>
    <s v="借呗6期"/>
    <n v="1"/>
    <n v="22000.65"/>
    <s v="借呗"/>
    <x v="1"/>
    <x v="0"/>
    <x v="1"/>
    <s v="一组"/>
    <s v="苏州一组"/>
    <s v="管理人员"/>
    <n v="22000.65"/>
    <n v="2020"/>
    <x v="0"/>
  </r>
  <r>
    <x v="0"/>
    <n v="1000000031"/>
    <s v="借呗12期"/>
    <n v="1"/>
    <n v="20000.75"/>
    <s v="借呗"/>
    <x v="0"/>
    <x v="0"/>
    <x v="0"/>
    <s v="一组"/>
    <s v="杭州一组"/>
    <s v="管理人员"/>
    <n v="20000.75"/>
    <n v="2020"/>
    <x v="0"/>
  </r>
  <r>
    <x v="0"/>
    <n v="1000000040"/>
    <s v="借呗6期"/>
    <n v="1"/>
    <n v="20000.72"/>
    <s v="借呗"/>
    <x v="1"/>
    <x v="1"/>
    <x v="2"/>
    <s v="四组"/>
    <s v="北京四组"/>
    <s v="管理人员"/>
    <n v="20000.72"/>
    <n v="2020"/>
    <x v="0"/>
  </r>
  <r>
    <x v="0"/>
    <n v="1000000054"/>
    <s v="借呗12期"/>
    <n v="1"/>
    <n v="20000.689999999999"/>
    <s v="借呗"/>
    <x v="0"/>
    <x v="0"/>
    <x v="3"/>
    <s v="一组"/>
    <s v="上海一组"/>
    <s v="普通员工"/>
    <n v="20000.689999999999"/>
    <n v="2020"/>
    <x v="0"/>
  </r>
  <r>
    <x v="0"/>
    <n v="1000000035"/>
    <s v="借呗12期"/>
    <n v="1"/>
    <n v="15000.57"/>
    <s v="借呗"/>
    <x v="0"/>
    <x v="0"/>
    <x v="1"/>
    <s v="三组"/>
    <s v="苏州三组"/>
    <s v="普通员工"/>
    <n v="15000.57"/>
    <n v="2020"/>
    <x v="0"/>
  </r>
  <r>
    <x v="0"/>
    <n v="1000000043"/>
    <s v="借呗12期"/>
    <n v="3"/>
    <n v="14501.3"/>
    <s v="借呗"/>
    <x v="0"/>
    <x v="1"/>
    <x v="4"/>
    <s v="一组"/>
    <s v="成都一组"/>
    <s v="普通员工"/>
    <n v="4833.7700000000004"/>
    <n v="2020"/>
    <x v="0"/>
  </r>
  <r>
    <x v="0"/>
    <n v="1000000031"/>
    <s v="借呗6期"/>
    <n v="1"/>
    <n v="5000.6400000000003"/>
    <s v="借呗"/>
    <x v="1"/>
    <x v="0"/>
    <x v="0"/>
    <s v="一组"/>
    <s v="杭州一组"/>
    <s v="管理人员"/>
    <n v="5000.6400000000003"/>
    <n v="2020"/>
    <x v="0"/>
  </r>
  <r>
    <x v="0"/>
    <n v="1000000049"/>
    <s v="借呗6期"/>
    <n v="1"/>
    <n v="5000.6400000000003"/>
    <s v="借呗"/>
    <x v="1"/>
    <x v="0"/>
    <x v="5"/>
    <s v="一组"/>
    <s v="合肥一组"/>
    <s v="普通员工"/>
    <n v="5000.6400000000003"/>
    <n v="2020"/>
    <x v="0"/>
  </r>
  <r>
    <x v="0"/>
    <n v="1000000050"/>
    <s v="借呗18期"/>
    <n v="1"/>
    <n v="5000.1899999999996"/>
    <s v="借呗"/>
    <x v="2"/>
    <x v="0"/>
    <x v="5"/>
    <s v="一组"/>
    <s v="合肥一组"/>
    <s v="普通员工"/>
    <n v="5000.1899999999996"/>
    <n v="2020"/>
    <x v="0"/>
  </r>
  <r>
    <x v="1"/>
    <n v="1000000029"/>
    <s v="借呗12期"/>
    <n v="2"/>
    <n v="20000.93"/>
    <s v="借呗"/>
    <x v="0"/>
    <x v="0"/>
    <x v="0"/>
    <s v="二组"/>
    <s v="杭州二组"/>
    <s v="普通员工"/>
    <n v="10000.459999999999"/>
    <n v="2020"/>
    <x v="0"/>
  </r>
  <r>
    <x v="1"/>
    <n v="1000000034"/>
    <s v="借呗18期"/>
    <n v="1"/>
    <n v="20000.43"/>
    <s v="借呗"/>
    <x v="2"/>
    <x v="0"/>
    <x v="1"/>
    <s v="一组"/>
    <s v="苏州一组"/>
    <s v="普通员工"/>
    <n v="20000.43"/>
    <n v="2020"/>
    <x v="0"/>
  </r>
  <r>
    <x v="1"/>
    <n v="1000000028"/>
    <s v="借呗6期"/>
    <n v="1"/>
    <n v="18000.29"/>
    <s v="借呗"/>
    <x v="1"/>
    <x v="0"/>
    <x v="0"/>
    <s v="二组"/>
    <s v="杭州二组"/>
    <s v="普通员工"/>
    <n v="18000.29"/>
    <n v="2020"/>
    <x v="0"/>
  </r>
  <r>
    <x v="1"/>
    <n v="1000000032"/>
    <s v="借呗12期"/>
    <n v="1"/>
    <n v="18000.22"/>
    <s v="借呗"/>
    <x v="0"/>
    <x v="0"/>
    <x v="1"/>
    <s v="一组"/>
    <s v="苏州一组"/>
    <s v="管理人员"/>
    <n v="18000.22"/>
    <n v="2020"/>
    <x v="0"/>
  </r>
  <r>
    <x v="1"/>
    <n v="1000000046"/>
    <s v="借呗6期"/>
    <n v="2"/>
    <n v="15000.739999999998"/>
    <s v="借呗"/>
    <x v="1"/>
    <x v="1"/>
    <x v="4"/>
    <s v="一组"/>
    <s v="成都一组"/>
    <s v="普通员工"/>
    <n v="7500.37"/>
    <n v="2020"/>
    <x v="0"/>
  </r>
  <r>
    <x v="1"/>
    <n v="1000000035"/>
    <s v="借呗12期"/>
    <n v="1"/>
    <n v="14999.94"/>
    <s v="借呗"/>
    <x v="0"/>
    <x v="0"/>
    <x v="1"/>
    <s v="三组"/>
    <s v="苏州三组"/>
    <s v="普通员工"/>
    <n v="14999.94"/>
    <n v="2020"/>
    <x v="0"/>
  </r>
  <r>
    <x v="1"/>
    <n v="1000000057"/>
    <s v="借呗18期"/>
    <n v="1"/>
    <n v="10000.75"/>
    <s v="借呗"/>
    <x v="2"/>
    <x v="0"/>
    <x v="3"/>
    <s v="二组"/>
    <s v="上海二组"/>
    <s v="普通员工"/>
    <n v="10000.75"/>
    <n v="2020"/>
    <x v="0"/>
  </r>
  <r>
    <x v="1"/>
    <n v="1000000031"/>
    <s v="借呗12期"/>
    <n v="1"/>
    <n v="10000.57"/>
    <s v="借呗"/>
    <x v="0"/>
    <x v="0"/>
    <x v="0"/>
    <s v="一组"/>
    <s v="杭州一组"/>
    <s v="管理人员"/>
    <n v="10000.57"/>
    <n v="2020"/>
    <x v="0"/>
  </r>
  <r>
    <x v="1"/>
    <n v="1000000050"/>
    <s v="借呗18期"/>
    <n v="1"/>
    <n v="10000.34"/>
    <s v="借呗"/>
    <x v="2"/>
    <x v="0"/>
    <x v="5"/>
    <s v="一组"/>
    <s v="合肥一组"/>
    <s v="普通员工"/>
    <n v="10000.34"/>
    <n v="2020"/>
    <x v="0"/>
  </r>
  <r>
    <x v="1"/>
    <n v="1000000043"/>
    <s v="借呗6期"/>
    <n v="1"/>
    <n v="10000.200000000001"/>
    <s v="借呗"/>
    <x v="1"/>
    <x v="1"/>
    <x v="4"/>
    <s v="一组"/>
    <s v="成都一组"/>
    <s v="普通员工"/>
    <n v="10000.200000000001"/>
    <n v="2020"/>
    <x v="0"/>
  </r>
  <r>
    <x v="1"/>
    <n v="1000000031"/>
    <s v="借呗6期"/>
    <n v="1"/>
    <n v="9257.26"/>
    <s v="借呗"/>
    <x v="1"/>
    <x v="0"/>
    <x v="0"/>
    <s v="一组"/>
    <s v="杭州一组"/>
    <s v="管理人员"/>
    <n v="9257.26"/>
    <n v="2020"/>
    <x v="0"/>
  </r>
  <r>
    <x v="1"/>
    <n v="1000000052"/>
    <s v="借呗18期"/>
    <n v="1"/>
    <n v="8000.35"/>
    <s v="借呗"/>
    <x v="2"/>
    <x v="0"/>
    <x v="3"/>
    <s v="二组"/>
    <s v="上海二组"/>
    <s v="普通员工"/>
    <n v="8000.35"/>
    <n v="2020"/>
    <x v="0"/>
  </r>
  <r>
    <x v="1"/>
    <n v="1000000029"/>
    <s v="借呗6期"/>
    <n v="1"/>
    <n v="5000.37"/>
    <s v="借呗"/>
    <x v="1"/>
    <x v="0"/>
    <x v="0"/>
    <s v="二组"/>
    <s v="杭州二组"/>
    <s v="普通员工"/>
    <n v="5000.37"/>
    <n v="2020"/>
    <x v="0"/>
  </r>
  <r>
    <x v="2"/>
    <n v="1000000028"/>
    <s v="借呗12期"/>
    <n v="2"/>
    <n v="40000.39"/>
    <s v="借呗"/>
    <x v="0"/>
    <x v="0"/>
    <x v="0"/>
    <s v="二组"/>
    <s v="杭州二组"/>
    <s v="普通员工"/>
    <n v="20000.2"/>
    <n v="2020"/>
    <x v="0"/>
  </r>
  <r>
    <x v="2"/>
    <n v="1000000031"/>
    <s v="借呗18期"/>
    <n v="2"/>
    <n v="26000.27"/>
    <s v="借呗"/>
    <x v="2"/>
    <x v="0"/>
    <x v="0"/>
    <s v="一组"/>
    <s v="杭州一组"/>
    <s v="管理人员"/>
    <n v="13000.14"/>
    <n v="2020"/>
    <x v="0"/>
  </r>
  <r>
    <x v="2"/>
    <n v="1000000037"/>
    <s v="借呗6期"/>
    <n v="1"/>
    <n v="22000.65"/>
    <s v="借呗"/>
    <x v="1"/>
    <x v="0"/>
    <x v="0"/>
    <s v="二组"/>
    <s v="杭州二组"/>
    <s v="普通员工"/>
    <n v="22000.65"/>
    <n v="2020"/>
    <x v="0"/>
  </r>
  <r>
    <x v="2"/>
    <n v="1000000035"/>
    <s v="借呗6期"/>
    <n v="1"/>
    <n v="20000.47"/>
    <s v="借呗"/>
    <x v="1"/>
    <x v="0"/>
    <x v="1"/>
    <s v="三组"/>
    <s v="苏州三组"/>
    <s v="普通员工"/>
    <n v="20000.47"/>
    <n v="2020"/>
    <x v="0"/>
  </r>
  <r>
    <x v="2"/>
    <n v="1000000029"/>
    <s v="借呗12期"/>
    <n v="1"/>
    <n v="20000.28"/>
    <s v="借呗"/>
    <x v="0"/>
    <x v="0"/>
    <x v="0"/>
    <s v="二组"/>
    <s v="杭州二组"/>
    <s v="普通员工"/>
    <n v="20000.28"/>
    <n v="2020"/>
    <x v="0"/>
  </r>
  <r>
    <x v="2"/>
    <n v="1000000043"/>
    <s v="借呗12期"/>
    <n v="2"/>
    <n v="15000.85"/>
    <s v="借呗"/>
    <x v="0"/>
    <x v="1"/>
    <x v="4"/>
    <s v="一组"/>
    <s v="成都一组"/>
    <s v="普通员工"/>
    <n v="7500.43"/>
    <n v="2020"/>
    <x v="0"/>
  </r>
  <r>
    <x v="2"/>
    <n v="1000000034"/>
    <s v="借呗18期"/>
    <n v="1"/>
    <n v="15000.54"/>
    <s v="借呗"/>
    <x v="2"/>
    <x v="0"/>
    <x v="1"/>
    <s v="一组"/>
    <s v="苏州一组"/>
    <s v="普通员工"/>
    <n v="15000.54"/>
    <n v="2020"/>
    <x v="0"/>
  </r>
  <r>
    <x v="2"/>
    <n v="1000000037"/>
    <s v="借呗12期"/>
    <n v="1"/>
    <n v="15000.43"/>
    <s v="借呗"/>
    <x v="0"/>
    <x v="0"/>
    <x v="0"/>
    <s v="二组"/>
    <s v="杭州二组"/>
    <s v="普通员工"/>
    <n v="15000.43"/>
    <n v="2020"/>
    <x v="0"/>
  </r>
  <r>
    <x v="2"/>
    <n v="1000000050"/>
    <s v="借呗18期"/>
    <n v="1"/>
    <n v="10000.620000000001"/>
    <s v="借呗"/>
    <x v="2"/>
    <x v="0"/>
    <x v="5"/>
    <s v="一组"/>
    <s v="合肥一组"/>
    <s v="普通员工"/>
    <n v="10000.620000000001"/>
    <n v="2020"/>
    <x v="0"/>
  </r>
  <r>
    <x v="2"/>
    <n v="1000000029"/>
    <s v="借呗6期"/>
    <n v="1"/>
    <n v="10000.35"/>
    <s v="借呗"/>
    <x v="1"/>
    <x v="0"/>
    <x v="0"/>
    <s v="二组"/>
    <s v="杭州二组"/>
    <s v="普通员工"/>
    <n v="10000.35"/>
    <n v="2020"/>
    <x v="0"/>
  </r>
  <r>
    <x v="2"/>
    <n v="1000000040"/>
    <s v="借呗6期"/>
    <n v="1"/>
    <n v="10000.219999999999"/>
    <s v="借呗"/>
    <x v="1"/>
    <x v="1"/>
    <x v="2"/>
    <s v="四组"/>
    <s v="北京四组"/>
    <s v="管理人员"/>
    <n v="10000.219999999999"/>
    <n v="2020"/>
    <x v="0"/>
  </r>
  <r>
    <x v="2"/>
    <n v="1000000041"/>
    <s v="借呗12期"/>
    <n v="1"/>
    <n v="10000.07"/>
    <s v="借呗"/>
    <x v="0"/>
    <x v="1"/>
    <x v="2"/>
    <s v="四组"/>
    <s v="北京四组"/>
    <s v="普通员工"/>
    <n v="10000.07"/>
    <n v="2020"/>
    <x v="0"/>
  </r>
  <r>
    <x v="2"/>
    <n v="1000000031"/>
    <s v="借呗12期"/>
    <n v="1"/>
    <n v="8000.05"/>
    <s v="借呗"/>
    <x v="0"/>
    <x v="0"/>
    <x v="0"/>
    <s v="一组"/>
    <s v="杭州一组"/>
    <s v="管理人员"/>
    <n v="8000.05"/>
    <n v="2020"/>
    <x v="0"/>
  </r>
  <r>
    <x v="2"/>
    <n v="1000000057"/>
    <s v="花呗18期"/>
    <n v="1"/>
    <n v="5637.93"/>
    <s v="花呗"/>
    <x v="2"/>
    <x v="0"/>
    <x v="3"/>
    <s v="二组"/>
    <s v="上海二组"/>
    <s v="普通员工"/>
    <n v="5637.93"/>
    <n v="2020"/>
    <x v="0"/>
  </r>
  <r>
    <x v="3"/>
    <n v="1000000030"/>
    <s v="借呗18期"/>
    <n v="1"/>
    <n v="20000.66"/>
    <s v="借呗"/>
    <x v="2"/>
    <x v="2"/>
    <x v="6"/>
    <s v="三组"/>
    <s v="广州三组"/>
    <s v="普通员工"/>
    <n v="20000.66"/>
    <n v="2020"/>
    <x v="0"/>
  </r>
  <r>
    <x v="3"/>
    <n v="1000000031"/>
    <s v="借呗12期"/>
    <n v="2"/>
    <n v="20000.349999999999"/>
    <s v="借呗"/>
    <x v="0"/>
    <x v="0"/>
    <x v="0"/>
    <s v="一组"/>
    <s v="杭州一组"/>
    <s v="管理人员"/>
    <n v="10000.17"/>
    <n v="2020"/>
    <x v="0"/>
  </r>
  <r>
    <x v="3"/>
    <n v="1000000050"/>
    <s v="借呗18期"/>
    <n v="1"/>
    <n v="20000.21"/>
    <s v="借呗"/>
    <x v="2"/>
    <x v="0"/>
    <x v="5"/>
    <s v="一组"/>
    <s v="合肥一组"/>
    <s v="普通员工"/>
    <n v="20000.21"/>
    <n v="2020"/>
    <x v="0"/>
  </r>
  <r>
    <x v="3"/>
    <n v="1000000034"/>
    <s v="借呗6期"/>
    <n v="1"/>
    <n v="19999.939999999999"/>
    <s v="借呗"/>
    <x v="1"/>
    <x v="0"/>
    <x v="1"/>
    <s v="一组"/>
    <s v="苏州一组"/>
    <s v="普通员工"/>
    <n v="19999.939999999999"/>
    <n v="2020"/>
    <x v="0"/>
  </r>
  <r>
    <x v="3"/>
    <n v="1000000047"/>
    <s v="借呗18期"/>
    <n v="1"/>
    <n v="15000.01"/>
    <s v="借呗"/>
    <x v="2"/>
    <x v="2"/>
    <x v="6"/>
    <s v="一组"/>
    <s v="广州一组"/>
    <s v="普通员工"/>
    <n v="15000.01"/>
    <n v="2020"/>
    <x v="0"/>
  </r>
  <r>
    <x v="3"/>
    <n v="1000000029"/>
    <s v="借呗12期"/>
    <n v="1"/>
    <n v="10000.629999999999"/>
    <s v="借呗"/>
    <x v="0"/>
    <x v="0"/>
    <x v="0"/>
    <s v="二组"/>
    <s v="杭州二组"/>
    <s v="普通员工"/>
    <n v="10000.629999999999"/>
    <n v="2020"/>
    <x v="0"/>
  </r>
  <r>
    <x v="3"/>
    <n v="1000000040"/>
    <s v="借呗12期"/>
    <n v="1"/>
    <n v="10000.39"/>
    <s v="借呗"/>
    <x v="0"/>
    <x v="1"/>
    <x v="2"/>
    <s v="四组"/>
    <s v="北京四组"/>
    <s v="管理人员"/>
    <n v="10000.39"/>
    <n v="2020"/>
    <x v="0"/>
  </r>
  <r>
    <x v="3"/>
    <n v="1000000067"/>
    <s v="借呗12期"/>
    <n v="1"/>
    <n v="10000.31"/>
    <s v="借呗"/>
    <x v="0"/>
    <x v="0"/>
    <x v="1"/>
    <s v="二组"/>
    <s v="苏州二组"/>
    <s v="普通员工"/>
    <n v="10000.31"/>
    <n v="2020"/>
    <x v="0"/>
  </r>
  <r>
    <x v="3"/>
    <n v="1000000040"/>
    <s v="借呗6期"/>
    <n v="1"/>
    <n v="7999.99"/>
    <s v="借呗"/>
    <x v="1"/>
    <x v="1"/>
    <x v="2"/>
    <s v="四组"/>
    <s v="北京四组"/>
    <s v="管理人员"/>
    <n v="7999.99"/>
    <n v="2020"/>
    <x v="0"/>
  </r>
  <r>
    <x v="3"/>
    <n v="1000000029"/>
    <s v="借呗6期"/>
    <n v="1"/>
    <n v="5000.49"/>
    <s v="借呗"/>
    <x v="1"/>
    <x v="0"/>
    <x v="0"/>
    <s v="二组"/>
    <s v="杭州二组"/>
    <s v="普通员工"/>
    <n v="5000.49"/>
    <n v="2020"/>
    <x v="0"/>
  </r>
  <r>
    <x v="3"/>
    <n v="1000000036"/>
    <s v="借呗12期"/>
    <n v="1"/>
    <n v="5000.43"/>
    <s v="借呗"/>
    <x v="0"/>
    <x v="2"/>
    <x v="6"/>
    <s v="三组"/>
    <s v="广州三组"/>
    <s v="管理人员"/>
    <n v="5000.43"/>
    <n v="2020"/>
    <x v="0"/>
  </r>
  <r>
    <x v="3"/>
    <n v="1000000044"/>
    <s v="借呗6期"/>
    <n v="1"/>
    <n v="4999.9399999999996"/>
    <s v="借呗"/>
    <x v="1"/>
    <x v="1"/>
    <x v="2"/>
    <s v="三组"/>
    <s v="北京三组"/>
    <s v="管理人员"/>
    <n v="4999.9399999999996"/>
    <n v="2020"/>
    <x v="0"/>
  </r>
  <r>
    <x v="4"/>
    <n v="1000000576"/>
    <s v="借呗12期"/>
    <n v="3"/>
    <n v="48001.25"/>
    <s v="借呗"/>
    <x v="0"/>
    <x v="0"/>
    <x v="1"/>
    <s v="三组"/>
    <s v="苏州三组"/>
    <s v="普通员工"/>
    <n v="16000.42"/>
    <n v="2020"/>
    <x v="0"/>
  </r>
  <r>
    <x v="4"/>
    <n v="1000000028"/>
    <s v="借呗12期"/>
    <n v="2"/>
    <n v="28001.33"/>
    <s v="借呗"/>
    <x v="0"/>
    <x v="0"/>
    <x v="0"/>
    <s v="二组"/>
    <s v="杭州二组"/>
    <s v="普通员工"/>
    <n v="14000.67"/>
    <n v="2020"/>
    <x v="0"/>
  </r>
  <r>
    <x v="4"/>
    <n v="1000000566"/>
    <s v="借呗12期"/>
    <n v="1"/>
    <n v="20000.310000000001"/>
    <s v="借呗"/>
    <x v="0"/>
    <x v="2"/>
    <x v="6"/>
    <s v="三组"/>
    <s v="广州三组"/>
    <s v="普通员工"/>
    <n v="20000.310000000001"/>
    <n v="2020"/>
    <x v="0"/>
  </r>
  <r>
    <x v="4"/>
    <n v="1000000030"/>
    <s v="借呗6期"/>
    <n v="1"/>
    <n v="20000.29"/>
    <s v="借呗"/>
    <x v="1"/>
    <x v="2"/>
    <x v="6"/>
    <s v="三组"/>
    <s v="广州三组"/>
    <s v="普通员工"/>
    <n v="20000.29"/>
    <n v="2020"/>
    <x v="0"/>
  </r>
  <r>
    <x v="4"/>
    <n v="1000000032"/>
    <s v="借呗12期"/>
    <n v="1"/>
    <n v="20000.29"/>
    <s v="借呗"/>
    <x v="0"/>
    <x v="0"/>
    <x v="1"/>
    <s v="一组"/>
    <s v="苏州一组"/>
    <s v="管理人员"/>
    <n v="20000.29"/>
    <n v="2020"/>
    <x v="0"/>
  </r>
  <r>
    <x v="4"/>
    <n v="1000000057"/>
    <s v="借呗18期"/>
    <n v="1"/>
    <n v="20000.240000000002"/>
    <s v="借呗"/>
    <x v="2"/>
    <x v="0"/>
    <x v="3"/>
    <s v="二组"/>
    <s v="上海二组"/>
    <s v="普通员工"/>
    <n v="20000.240000000002"/>
    <n v="2020"/>
    <x v="0"/>
  </r>
  <r>
    <x v="4"/>
    <n v="1000000047"/>
    <s v="借呗18期"/>
    <n v="2"/>
    <n v="18000.739999999998"/>
    <s v="借呗"/>
    <x v="2"/>
    <x v="2"/>
    <x v="6"/>
    <s v="一组"/>
    <s v="广州一组"/>
    <s v="普通员工"/>
    <n v="9000.3700000000008"/>
    <n v="2020"/>
    <x v="0"/>
  </r>
  <r>
    <x v="4"/>
    <n v="1000000566"/>
    <s v="借呗18期"/>
    <n v="1"/>
    <n v="17999.939999999999"/>
    <s v="借呗"/>
    <x v="2"/>
    <x v="2"/>
    <x v="6"/>
    <s v="三组"/>
    <s v="广州三组"/>
    <s v="普通员工"/>
    <n v="17999.939999999999"/>
    <n v="2020"/>
    <x v="0"/>
  </r>
  <r>
    <x v="4"/>
    <n v="1000000029"/>
    <s v="借呗12期"/>
    <n v="1"/>
    <n v="10000.629999999999"/>
    <s v="借呗"/>
    <x v="0"/>
    <x v="0"/>
    <x v="0"/>
    <s v="二组"/>
    <s v="杭州二组"/>
    <s v="普通员工"/>
    <n v="10000.629999999999"/>
    <n v="2020"/>
    <x v="0"/>
  </r>
  <r>
    <x v="4"/>
    <n v="1000000046"/>
    <s v="借呗6期"/>
    <n v="1"/>
    <n v="10000.58"/>
    <s v="借呗"/>
    <x v="1"/>
    <x v="1"/>
    <x v="4"/>
    <s v="一组"/>
    <s v="成都一组"/>
    <s v="普通员工"/>
    <n v="10000.58"/>
    <n v="2020"/>
    <x v="0"/>
  </r>
  <r>
    <x v="4"/>
    <n v="1000000041"/>
    <s v="借呗6期"/>
    <n v="1"/>
    <n v="10000.44"/>
    <s v="借呗"/>
    <x v="1"/>
    <x v="1"/>
    <x v="2"/>
    <s v="四组"/>
    <s v="北京四组"/>
    <s v="普通员工"/>
    <n v="10000.44"/>
    <n v="2020"/>
    <x v="0"/>
  </r>
  <r>
    <x v="4"/>
    <n v="1000000029"/>
    <s v="借呗6期"/>
    <n v="1"/>
    <n v="10000.33"/>
    <s v="借呗"/>
    <x v="1"/>
    <x v="0"/>
    <x v="0"/>
    <s v="二组"/>
    <s v="杭州二组"/>
    <s v="普通员工"/>
    <n v="10000.33"/>
    <n v="2020"/>
    <x v="0"/>
  </r>
  <r>
    <x v="4"/>
    <n v="1000000040"/>
    <s v="借呗6期"/>
    <n v="1"/>
    <n v="10000.209999999999"/>
    <s v="借呗"/>
    <x v="1"/>
    <x v="1"/>
    <x v="2"/>
    <s v="四组"/>
    <s v="北京四组"/>
    <s v="管理人员"/>
    <n v="10000.209999999999"/>
    <n v="2020"/>
    <x v="0"/>
  </r>
  <r>
    <x v="4"/>
    <n v="1000000035"/>
    <s v="借呗12期"/>
    <n v="1"/>
    <n v="8000.44"/>
    <s v="借呗"/>
    <x v="0"/>
    <x v="0"/>
    <x v="1"/>
    <s v="三组"/>
    <s v="苏州三组"/>
    <s v="普通员工"/>
    <n v="8000.44"/>
    <n v="2020"/>
    <x v="0"/>
  </r>
  <r>
    <x v="4"/>
    <n v="1000000566"/>
    <s v="借呗6期"/>
    <n v="1"/>
    <n v="8000.25"/>
    <s v="借呗"/>
    <x v="1"/>
    <x v="2"/>
    <x v="6"/>
    <s v="三组"/>
    <s v="广州三组"/>
    <s v="普通员工"/>
    <n v="8000.25"/>
    <n v="2020"/>
    <x v="0"/>
  </r>
  <r>
    <x v="4"/>
    <n v="1000000067"/>
    <s v="借呗18期"/>
    <n v="1"/>
    <n v="8000.2"/>
    <s v="借呗"/>
    <x v="2"/>
    <x v="0"/>
    <x v="1"/>
    <s v="二组"/>
    <s v="苏州二组"/>
    <s v="普通员工"/>
    <n v="8000.2"/>
    <n v="2020"/>
    <x v="0"/>
  </r>
  <r>
    <x v="4"/>
    <n v="1000000047"/>
    <s v="借呗12期"/>
    <n v="1"/>
    <n v="8000.11"/>
    <s v="借呗"/>
    <x v="0"/>
    <x v="2"/>
    <x v="6"/>
    <s v="一组"/>
    <s v="广州一组"/>
    <s v="普通员工"/>
    <n v="8000.11"/>
    <n v="2020"/>
    <x v="0"/>
  </r>
  <r>
    <x v="4"/>
    <n v="1000000057"/>
    <s v="借呗6期"/>
    <n v="1"/>
    <n v="7999.97"/>
    <s v="借呗"/>
    <x v="1"/>
    <x v="0"/>
    <x v="3"/>
    <s v="二组"/>
    <s v="上海二组"/>
    <s v="普通员工"/>
    <n v="7999.97"/>
    <n v="2020"/>
    <x v="0"/>
  </r>
  <r>
    <x v="4"/>
    <n v="1000000051"/>
    <s v="借呗12期"/>
    <n v="1"/>
    <n v="6000.46"/>
    <s v="借呗"/>
    <x v="0"/>
    <x v="0"/>
    <x v="3"/>
    <s v="二组"/>
    <s v="上海二组"/>
    <s v="普通员工"/>
    <n v="6000.46"/>
    <n v="2020"/>
    <x v="0"/>
  </r>
  <r>
    <x v="4"/>
    <n v="1000000037"/>
    <s v="借呗12期"/>
    <n v="1"/>
    <n v="5000.53"/>
    <s v="借呗"/>
    <x v="0"/>
    <x v="0"/>
    <x v="0"/>
    <s v="二组"/>
    <s v="杭州二组"/>
    <s v="普通员工"/>
    <n v="5000.53"/>
    <n v="2020"/>
    <x v="0"/>
  </r>
  <r>
    <x v="4"/>
    <n v="1000000043"/>
    <s v="借呗6期"/>
    <n v="1"/>
    <n v="5000.37"/>
    <s v="借呗"/>
    <x v="1"/>
    <x v="1"/>
    <x v="4"/>
    <s v="一组"/>
    <s v="成都一组"/>
    <s v="普通员工"/>
    <n v="5000.37"/>
    <n v="2020"/>
    <x v="0"/>
  </r>
  <r>
    <x v="4"/>
    <n v="1000000028"/>
    <s v="借呗6期"/>
    <n v="1"/>
    <n v="5000.3599999999997"/>
    <s v="借呗"/>
    <x v="1"/>
    <x v="0"/>
    <x v="0"/>
    <s v="二组"/>
    <s v="杭州二组"/>
    <s v="普通员工"/>
    <n v="5000.3599999999997"/>
    <n v="2020"/>
    <x v="0"/>
  </r>
  <r>
    <x v="4"/>
    <n v="1000000031"/>
    <s v="借呗6期"/>
    <n v="1"/>
    <n v="5000.3100000000004"/>
    <s v="借呗"/>
    <x v="1"/>
    <x v="0"/>
    <x v="0"/>
    <s v="一组"/>
    <s v="杭州一组"/>
    <s v="管理人员"/>
    <n v="5000.3100000000004"/>
    <n v="2020"/>
    <x v="0"/>
  </r>
  <r>
    <x v="4"/>
    <n v="1000000034"/>
    <s v="借呗6期"/>
    <n v="1"/>
    <n v="5000.03"/>
    <s v="借呗"/>
    <x v="1"/>
    <x v="0"/>
    <x v="1"/>
    <s v="一组"/>
    <s v="苏州一组"/>
    <s v="普通员工"/>
    <n v="5000.03"/>
    <n v="2020"/>
    <x v="0"/>
  </r>
  <r>
    <x v="4"/>
    <n v="1000000566"/>
    <s v="花呗12期"/>
    <n v="1"/>
    <n v="4737.9799999999996"/>
    <s v="花呗"/>
    <x v="0"/>
    <x v="2"/>
    <x v="6"/>
    <s v="三组"/>
    <s v="广州三组"/>
    <s v="普通员工"/>
    <n v="4737.9799999999996"/>
    <n v="2020"/>
    <x v="0"/>
  </r>
  <r>
    <x v="4"/>
    <n v="1000000037"/>
    <s v="借呗6期"/>
    <n v="1"/>
    <n v="3000.69"/>
    <s v="借呗"/>
    <x v="1"/>
    <x v="0"/>
    <x v="0"/>
    <s v="二组"/>
    <s v="杭州二组"/>
    <s v="普通员工"/>
    <n v="3000.69"/>
    <n v="2020"/>
    <x v="0"/>
  </r>
  <r>
    <x v="5"/>
    <n v="1000000034"/>
    <s v="借呗6期"/>
    <n v="2"/>
    <n v="36001.15"/>
    <s v="借呗"/>
    <x v="1"/>
    <x v="0"/>
    <x v="1"/>
    <s v="一组"/>
    <s v="苏州一组"/>
    <s v="普通员工"/>
    <n v="18000.580000000002"/>
    <n v="2020"/>
    <x v="0"/>
  </r>
  <r>
    <x v="5"/>
    <n v="1000000031"/>
    <s v="借呗18期"/>
    <n v="1"/>
    <n v="25000.42"/>
    <s v="借呗"/>
    <x v="2"/>
    <x v="0"/>
    <x v="0"/>
    <s v="一组"/>
    <s v="杭州一组"/>
    <s v="管理人员"/>
    <n v="25000.42"/>
    <n v="2020"/>
    <x v="0"/>
  </r>
  <r>
    <x v="5"/>
    <n v="1000000057"/>
    <s v="借呗12期"/>
    <n v="2"/>
    <n v="23000.79"/>
    <s v="借呗"/>
    <x v="0"/>
    <x v="0"/>
    <x v="3"/>
    <s v="二组"/>
    <s v="上海二组"/>
    <s v="普通员工"/>
    <n v="11500.4"/>
    <n v="2020"/>
    <x v="0"/>
  </r>
  <r>
    <x v="5"/>
    <n v="1000000046"/>
    <s v="借呗12期"/>
    <n v="1"/>
    <n v="20000.650000000001"/>
    <s v="借呗"/>
    <x v="0"/>
    <x v="1"/>
    <x v="4"/>
    <s v="一组"/>
    <s v="成都一组"/>
    <s v="普通员工"/>
    <n v="20000.650000000001"/>
    <n v="2020"/>
    <x v="0"/>
  </r>
  <r>
    <x v="5"/>
    <n v="1000000029"/>
    <s v="借呗6期"/>
    <n v="1"/>
    <n v="20000.55"/>
    <s v="借呗"/>
    <x v="1"/>
    <x v="0"/>
    <x v="0"/>
    <s v="二组"/>
    <s v="杭州二组"/>
    <s v="普通员工"/>
    <n v="20000.55"/>
    <n v="2020"/>
    <x v="0"/>
  </r>
  <r>
    <x v="5"/>
    <n v="1000000049"/>
    <s v="借呗18期"/>
    <n v="1"/>
    <n v="20000.23"/>
    <s v="借呗"/>
    <x v="2"/>
    <x v="0"/>
    <x v="5"/>
    <s v="一组"/>
    <s v="合肥一组"/>
    <s v="普通员工"/>
    <n v="20000.23"/>
    <n v="2020"/>
    <x v="0"/>
  </r>
  <r>
    <x v="5"/>
    <n v="1000000031"/>
    <s v="借呗12期"/>
    <n v="1"/>
    <n v="20000.11"/>
    <s v="借呗"/>
    <x v="0"/>
    <x v="0"/>
    <x v="0"/>
    <s v="一组"/>
    <s v="杭州一组"/>
    <s v="管理人员"/>
    <n v="20000.11"/>
    <n v="2020"/>
    <x v="0"/>
  </r>
  <r>
    <x v="5"/>
    <n v="1000000033"/>
    <s v="借呗6期"/>
    <n v="1"/>
    <n v="20000.080000000002"/>
    <s v="借呗"/>
    <x v="1"/>
    <x v="0"/>
    <x v="1"/>
    <s v="一组"/>
    <s v="苏州一组"/>
    <s v="普通员工"/>
    <n v="20000.080000000002"/>
    <n v="2020"/>
    <x v="0"/>
  </r>
  <r>
    <x v="5"/>
    <n v="1000000050"/>
    <s v="借呗12期"/>
    <n v="1"/>
    <n v="20000"/>
    <s v="借呗"/>
    <x v="0"/>
    <x v="0"/>
    <x v="5"/>
    <s v="一组"/>
    <s v="合肥一组"/>
    <s v="普通员工"/>
    <n v="20000"/>
    <n v="2020"/>
    <x v="0"/>
  </r>
  <r>
    <x v="5"/>
    <n v="1000000049"/>
    <s v="借呗12期"/>
    <n v="1"/>
    <n v="18000.03"/>
    <s v="借呗"/>
    <x v="0"/>
    <x v="0"/>
    <x v="5"/>
    <s v="一组"/>
    <s v="合肥一组"/>
    <s v="普通员工"/>
    <n v="18000.03"/>
    <n v="2020"/>
    <x v="0"/>
  </r>
  <r>
    <x v="5"/>
    <n v="1000000028"/>
    <s v="借呗18期"/>
    <n v="1"/>
    <n v="15000.25"/>
    <s v="借呗"/>
    <x v="2"/>
    <x v="0"/>
    <x v="0"/>
    <s v="二组"/>
    <s v="杭州二组"/>
    <s v="普通员工"/>
    <n v="15000.25"/>
    <n v="2020"/>
    <x v="0"/>
  </r>
  <r>
    <x v="5"/>
    <n v="1000000039"/>
    <s v="借呗12期"/>
    <n v="1"/>
    <n v="10000.709999999999"/>
    <s v="借呗"/>
    <x v="0"/>
    <x v="0"/>
    <x v="1"/>
    <s v="二组"/>
    <s v="苏州二组"/>
    <s v="管理人员"/>
    <n v="10000.709999999999"/>
    <n v="2020"/>
    <x v="0"/>
  </r>
  <r>
    <x v="5"/>
    <n v="1000000566"/>
    <s v="借呗12期"/>
    <n v="1"/>
    <n v="10000.69"/>
    <s v="借呗"/>
    <x v="0"/>
    <x v="2"/>
    <x v="6"/>
    <s v="三组"/>
    <s v="广州三组"/>
    <s v="普通员工"/>
    <n v="10000.69"/>
    <n v="2020"/>
    <x v="0"/>
  </r>
  <r>
    <x v="5"/>
    <n v="1000000034"/>
    <s v="借呗12期"/>
    <n v="1"/>
    <n v="10000.52"/>
    <s v="借呗"/>
    <x v="0"/>
    <x v="0"/>
    <x v="1"/>
    <s v="一组"/>
    <s v="苏州一组"/>
    <s v="普通员工"/>
    <n v="10000.52"/>
    <n v="2020"/>
    <x v="0"/>
  </r>
  <r>
    <x v="5"/>
    <n v="1000000043"/>
    <s v="借呗12期"/>
    <n v="1"/>
    <n v="10000.27"/>
    <s v="借呗"/>
    <x v="0"/>
    <x v="1"/>
    <x v="4"/>
    <s v="一组"/>
    <s v="成都一组"/>
    <s v="普通员工"/>
    <n v="10000.27"/>
    <n v="2020"/>
    <x v="0"/>
  </r>
  <r>
    <x v="5"/>
    <n v="1000000576"/>
    <s v="借呗12期"/>
    <n v="1"/>
    <n v="10000.18"/>
    <s v="借呗"/>
    <x v="0"/>
    <x v="0"/>
    <x v="1"/>
    <s v="三组"/>
    <s v="苏州三组"/>
    <s v="普通员工"/>
    <n v="10000.18"/>
    <n v="2020"/>
    <x v="0"/>
  </r>
  <r>
    <x v="5"/>
    <n v="1000000043"/>
    <s v="借呗6期"/>
    <n v="1"/>
    <n v="8000.27"/>
    <s v="借呗"/>
    <x v="1"/>
    <x v="1"/>
    <x v="4"/>
    <s v="一组"/>
    <s v="成都一组"/>
    <s v="普通员工"/>
    <n v="8000.27"/>
    <n v="2020"/>
    <x v="0"/>
  </r>
  <r>
    <x v="5"/>
    <n v="1000000036"/>
    <s v="借呗6期"/>
    <n v="1"/>
    <n v="5000.37"/>
    <s v="借呗"/>
    <x v="1"/>
    <x v="2"/>
    <x v="6"/>
    <s v="三组"/>
    <s v="广州三组"/>
    <s v="管理人员"/>
    <n v="5000.37"/>
    <n v="2020"/>
    <x v="0"/>
  </r>
  <r>
    <x v="5"/>
    <n v="1000000044"/>
    <s v="花呗6期"/>
    <n v="1"/>
    <n v="439.62"/>
    <s v="花呗"/>
    <x v="1"/>
    <x v="1"/>
    <x v="2"/>
    <s v="三组"/>
    <s v="北京三组"/>
    <s v="管理人员"/>
    <n v="439.62"/>
    <n v="2020"/>
    <x v="0"/>
  </r>
  <r>
    <x v="6"/>
    <n v="1000000576"/>
    <s v="借呗18期"/>
    <n v="2"/>
    <n v="37000.879999999997"/>
    <s v="借呗"/>
    <x v="2"/>
    <x v="0"/>
    <x v="1"/>
    <s v="三组"/>
    <s v="苏州三组"/>
    <s v="普通员工"/>
    <n v="18500.439999999999"/>
    <n v="2020"/>
    <x v="0"/>
  </r>
  <r>
    <x v="6"/>
    <n v="1000000576"/>
    <s v="借呗12期"/>
    <n v="1"/>
    <n v="22000.65"/>
    <s v="借呗"/>
    <x v="0"/>
    <x v="0"/>
    <x v="1"/>
    <s v="三组"/>
    <s v="苏州三组"/>
    <s v="普通员工"/>
    <n v="22000.65"/>
    <n v="2020"/>
    <x v="0"/>
  </r>
  <r>
    <x v="6"/>
    <n v="1000000041"/>
    <s v="借呗18期"/>
    <n v="1"/>
    <n v="22000.52"/>
    <s v="借呗"/>
    <x v="2"/>
    <x v="1"/>
    <x v="2"/>
    <s v="四组"/>
    <s v="北京四组"/>
    <s v="普通员工"/>
    <n v="22000.52"/>
    <n v="2020"/>
    <x v="0"/>
  </r>
  <r>
    <x v="6"/>
    <n v="1000000057"/>
    <s v="借呗12期"/>
    <n v="1"/>
    <n v="20000.7"/>
    <s v="借呗"/>
    <x v="0"/>
    <x v="0"/>
    <x v="3"/>
    <s v="二组"/>
    <s v="上海二组"/>
    <s v="普通员工"/>
    <n v="20000.7"/>
    <n v="2020"/>
    <x v="0"/>
  </r>
  <r>
    <x v="6"/>
    <n v="1000000044"/>
    <s v="借呗18期"/>
    <n v="1"/>
    <n v="20000.57"/>
    <s v="借呗"/>
    <x v="2"/>
    <x v="1"/>
    <x v="2"/>
    <s v="三组"/>
    <s v="北京三组"/>
    <s v="管理人员"/>
    <n v="20000.57"/>
    <n v="2020"/>
    <x v="0"/>
  </r>
  <r>
    <x v="6"/>
    <n v="1000000036"/>
    <s v="借呗18期"/>
    <n v="1"/>
    <n v="20000.490000000002"/>
    <s v="借呗"/>
    <x v="2"/>
    <x v="2"/>
    <x v="6"/>
    <s v="三组"/>
    <s v="广州三组"/>
    <s v="管理人员"/>
    <n v="20000.490000000002"/>
    <n v="2020"/>
    <x v="0"/>
  </r>
  <r>
    <x v="6"/>
    <n v="1000000068"/>
    <s v="借呗18期"/>
    <n v="1"/>
    <n v="20000.48"/>
    <s v="借呗"/>
    <x v="2"/>
    <x v="1"/>
    <x v="7"/>
    <s v="一组"/>
    <s v="重庆一组"/>
    <s v="管理人员"/>
    <n v="20000.48"/>
    <n v="2020"/>
    <x v="0"/>
  </r>
  <r>
    <x v="6"/>
    <n v="1000000031"/>
    <s v="借呗18期"/>
    <n v="1"/>
    <n v="20000.12"/>
    <s v="借呗"/>
    <x v="2"/>
    <x v="0"/>
    <x v="0"/>
    <s v="一组"/>
    <s v="杭州一组"/>
    <s v="管理人员"/>
    <n v="20000.12"/>
    <n v="2020"/>
    <x v="0"/>
  </r>
  <r>
    <x v="6"/>
    <n v="1000000039"/>
    <s v="借呗18期"/>
    <n v="1"/>
    <n v="19999.939999999999"/>
    <s v="借呗"/>
    <x v="2"/>
    <x v="0"/>
    <x v="1"/>
    <s v="二组"/>
    <s v="苏州二组"/>
    <s v="管理人员"/>
    <n v="19999.939999999999"/>
    <n v="2020"/>
    <x v="0"/>
  </r>
  <r>
    <x v="6"/>
    <n v="1000000034"/>
    <s v="借呗12期"/>
    <n v="1"/>
    <n v="18000.55"/>
    <s v="借呗"/>
    <x v="0"/>
    <x v="0"/>
    <x v="1"/>
    <s v="一组"/>
    <s v="苏州一组"/>
    <s v="普通员工"/>
    <n v="18000.55"/>
    <n v="2020"/>
    <x v="0"/>
  </r>
  <r>
    <x v="6"/>
    <n v="1000000030"/>
    <s v="借呗6期"/>
    <n v="1"/>
    <n v="18000.150000000001"/>
    <s v="借呗"/>
    <x v="1"/>
    <x v="2"/>
    <x v="6"/>
    <s v="三组"/>
    <s v="广州三组"/>
    <s v="普通员工"/>
    <n v="18000.150000000001"/>
    <n v="2020"/>
    <x v="0"/>
  </r>
  <r>
    <x v="6"/>
    <n v="1000000049"/>
    <s v="借呗6期"/>
    <n v="2"/>
    <n v="15000.189999999999"/>
    <s v="借呗"/>
    <x v="1"/>
    <x v="0"/>
    <x v="5"/>
    <s v="一组"/>
    <s v="合肥一组"/>
    <s v="普通员工"/>
    <n v="7500.09"/>
    <n v="2020"/>
    <x v="0"/>
  </r>
  <r>
    <x v="6"/>
    <n v="1000000049"/>
    <s v="借呗12期"/>
    <n v="1"/>
    <n v="10000.1"/>
    <s v="借呗"/>
    <x v="0"/>
    <x v="0"/>
    <x v="5"/>
    <s v="一组"/>
    <s v="合肥一组"/>
    <s v="普通员工"/>
    <n v="10000.1"/>
    <n v="2020"/>
    <x v="0"/>
  </r>
  <r>
    <x v="6"/>
    <n v="1000000576"/>
    <s v="借呗6期"/>
    <n v="1"/>
    <n v="5000.62"/>
    <s v="借呗"/>
    <x v="1"/>
    <x v="0"/>
    <x v="1"/>
    <s v="三组"/>
    <s v="苏州三组"/>
    <s v="普通员工"/>
    <n v="5000.62"/>
    <n v="2020"/>
    <x v="0"/>
  </r>
  <r>
    <x v="6"/>
    <n v="1000000046"/>
    <s v="借呗6期"/>
    <n v="1"/>
    <n v="5000.43"/>
    <s v="借呗"/>
    <x v="1"/>
    <x v="1"/>
    <x v="4"/>
    <s v="一组"/>
    <s v="成都一组"/>
    <s v="普通员工"/>
    <n v="5000.43"/>
    <n v="2020"/>
    <x v="0"/>
  </r>
  <r>
    <x v="6"/>
    <n v="1000000046"/>
    <s v="借呗12期"/>
    <n v="1"/>
    <n v="5000.43"/>
    <s v="借呗"/>
    <x v="0"/>
    <x v="1"/>
    <x v="4"/>
    <s v="一组"/>
    <s v="成都一组"/>
    <s v="普通员工"/>
    <n v="5000.43"/>
    <n v="2020"/>
    <x v="0"/>
  </r>
  <r>
    <x v="6"/>
    <n v="1000000052"/>
    <s v="借呗6期"/>
    <n v="1"/>
    <n v="5000.3599999999997"/>
    <s v="借呗"/>
    <x v="1"/>
    <x v="0"/>
    <x v="3"/>
    <s v="二组"/>
    <s v="上海二组"/>
    <s v="普通员工"/>
    <n v="5000.3599999999997"/>
    <n v="2020"/>
    <x v="0"/>
  </r>
  <r>
    <x v="6"/>
    <n v="1000000051"/>
    <s v="借呗12期"/>
    <n v="1"/>
    <n v="1999.97"/>
    <s v="借呗"/>
    <x v="0"/>
    <x v="0"/>
    <x v="3"/>
    <s v="二组"/>
    <s v="上海二组"/>
    <s v="普通员工"/>
    <n v="1999.97"/>
    <n v="2020"/>
    <x v="0"/>
  </r>
  <r>
    <x v="6"/>
    <n v="1000000036"/>
    <s v="借呗6期"/>
    <n v="1"/>
    <n v="1500.49"/>
    <s v="借呗"/>
    <x v="1"/>
    <x v="2"/>
    <x v="6"/>
    <s v="三组"/>
    <s v="广州三组"/>
    <s v="管理人员"/>
    <n v="1500.49"/>
    <n v="2020"/>
    <x v="0"/>
  </r>
  <r>
    <x v="7"/>
    <n v="1000000044"/>
    <s v="借呗12期"/>
    <n v="3"/>
    <n v="60000.91"/>
    <s v="借呗"/>
    <x v="0"/>
    <x v="1"/>
    <x v="2"/>
    <s v="三组"/>
    <s v="北京三组"/>
    <s v="管理人员"/>
    <n v="20000.3"/>
    <n v="2020"/>
    <x v="0"/>
  </r>
  <r>
    <x v="7"/>
    <n v="1000000039"/>
    <s v="借呗6期"/>
    <n v="2"/>
    <n v="42000.11"/>
    <s v="借呗"/>
    <x v="1"/>
    <x v="0"/>
    <x v="1"/>
    <s v="二组"/>
    <s v="苏州二组"/>
    <s v="管理人员"/>
    <n v="21000.06"/>
    <n v="2020"/>
    <x v="0"/>
  </r>
  <r>
    <x v="7"/>
    <n v="1000000576"/>
    <s v="借呗18期"/>
    <n v="3"/>
    <n v="41001.450000000004"/>
    <s v="借呗"/>
    <x v="2"/>
    <x v="0"/>
    <x v="1"/>
    <s v="三组"/>
    <s v="苏州三组"/>
    <s v="普通员工"/>
    <n v="13667.15"/>
    <n v="2020"/>
    <x v="0"/>
  </r>
  <r>
    <x v="7"/>
    <n v="1000000047"/>
    <s v="借呗18期"/>
    <n v="2"/>
    <n v="38001.35"/>
    <s v="借呗"/>
    <x v="2"/>
    <x v="2"/>
    <x v="6"/>
    <s v="一组"/>
    <s v="广州一组"/>
    <s v="普通员工"/>
    <n v="19000.669999999998"/>
    <n v="2020"/>
    <x v="0"/>
  </r>
  <r>
    <x v="7"/>
    <n v="1000000050"/>
    <s v="借呗18期"/>
    <n v="2"/>
    <n v="36000.789999999994"/>
    <s v="借呗"/>
    <x v="2"/>
    <x v="0"/>
    <x v="5"/>
    <s v="一组"/>
    <s v="合肥一组"/>
    <s v="普通员工"/>
    <n v="18000.39"/>
    <n v="2020"/>
    <x v="0"/>
  </r>
  <r>
    <x v="7"/>
    <n v="1000000046"/>
    <s v="借呗12期"/>
    <n v="4"/>
    <n v="23002.140000000003"/>
    <s v="借呗"/>
    <x v="0"/>
    <x v="1"/>
    <x v="4"/>
    <s v="一组"/>
    <s v="成都一组"/>
    <s v="普通员工"/>
    <n v="5750.54"/>
    <n v="2020"/>
    <x v="0"/>
  </r>
  <r>
    <x v="7"/>
    <n v="1000000068"/>
    <s v="借呗6期"/>
    <n v="1"/>
    <n v="22000.51"/>
    <s v="借呗"/>
    <x v="1"/>
    <x v="1"/>
    <x v="7"/>
    <s v="一组"/>
    <s v="重庆一组"/>
    <s v="管理人员"/>
    <n v="22000.51"/>
    <n v="2020"/>
    <x v="0"/>
  </r>
  <r>
    <x v="7"/>
    <n v="1000000040"/>
    <s v="借呗6期"/>
    <n v="2"/>
    <n v="21001.119999999999"/>
    <s v="借呗"/>
    <x v="1"/>
    <x v="1"/>
    <x v="2"/>
    <s v="四组"/>
    <s v="北京四组"/>
    <s v="管理人员"/>
    <n v="10500.56"/>
    <n v="2020"/>
    <x v="0"/>
  </r>
  <r>
    <x v="7"/>
    <n v="1000000049"/>
    <s v="借呗12期"/>
    <n v="1"/>
    <n v="20000.55"/>
    <s v="借呗"/>
    <x v="0"/>
    <x v="0"/>
    <x v="5"/>
    <s v="一组"/>
    <s v="合肥一组"/>
    <s v="普通员工"/>
    <n v="20000.55"/>
    <n v="2020"/>
    <x v="0"/>
  </r>
  <r>
    <x v="7"/>
    <n v="1000000029"/>
    <s v="借呗6期"/>
    <n v="2"/>
    <n v="18000.52"/>
    <s v="借呗"/>
    <x v="1"/>
    <x v="0"/>
    <x v="0"/>
    <s v="二组"/>
    <s v="杭州二组"/>
    <s v="普通员工"/>
    <n v="9000.26"/>
    <n v="2020"/>
    <x v="0"/>
  </r>
  <r>
    <x v="7"/>
    <n v="1000000049"/>
    <s v="借呗18期"/>
    <n v="1"/>
    <n v="18000.419999999998"/>
    <s v="借呗"/>
    <x v="2"/>
    <x v="0"/>
    <x v="5"/>
    <s v="一组"/>
    <s v="合肥一组"/>
    <s v="普通员工"/>
    <n v="18000.419999999998"/>
    <n v="2020"/>
    <x v="0"/>
  </r>
  <r>
    <x v="7"/>
    <n v="1000000057"/>
    <s v="借呗12期"/>
    <n v="1"/>
    <n v="18000.05"/>
    <s v="借呗"/>
    <x v="0"/>
    <x v="0"/>
    <x v="3"/>
    <s v="二组"/>
    <s v="上海二组"/>
    <s v="普通员工"/>
    <n v="18000.05"/>
    <n v="2020"/>
    <x v="0"/>
  </r>
  <r>
    <x v="7"/>
    <n v="1000000928"/>
    <s v="借呗18期"/>
    <n v="1"/>
    <n v="15000.6"/>
    <s v="借呗"/>
    <x v="2"/>
    <x v="1"/>
    <x v="8"/>
    <s v="一组"/>
    <s v="西安一组"/>
    <s v="普通员工"/>
    <n v="15000.6"/>
    <n v="2020"/>
    <x v="0"/>
  </r>
  <r>
    <x v="7"/>
    <n v="1000000068"/>
    <s v="借呗12期"/>
    <n v="1"/>
    <n v="15000.5"/>
    <s v="借呗"/>
    <x v="0"/>
    <x v="1"/>
    <x v="7"/>
    <s v="一组"/>
    <s v="重庆一组"/>
    <s v="管理人员"/>
    <n v="15000.5"/>
    <n v="2020"/>
    <x v="0"/>
  </r>
  <r>
    <x v="7"/>
    <n v="1000000037"/>
    <s v="借呗6期"/>
    <n v="1"/>
    <n v="15000.12"/>
    <s v="借呗"/>
    <x v="1"/>
    <x v="0"/>
    <x v="0"/>
    <s v="二组"/>
    <s v="杭州二组"/>
    <s v="普通员工"/>
    <n v="15000.12"/>
    <n v="2020"/>
    <x v="0"/>
  </r>
  <r>
    <x v="7"/>
    <n v="1000000036"/>
    <s v="借呗6期"/>
    <n v="2"/>
    <n v="15000.08"/>
    <s v="借呗"/>
    <x v="1"/>
    <x v="2"/>
    <x v="6"/>
    <s v="三组"/>
    <s v="广州三组"/>
    <s v="管理人员"/>
    <n v="7500.04"/>
    <n v="2020"/>
    <x v="0"/>
  </r>
  <r>
    <x v="7"/>
    <n v="1000000043"/>
    <s v="借呗6期"/>
    <n v="2"/>
    <n v="13001.06"/>
    <s v="借呗"/>
    <x v="1"/>
    <x v="1"/>
    <x v="4"/>
    <s v="一组"/>
    <s v="成都一组"/>
    <s v="普通员工"/>
    <n v="6500.53"/>
    <n v="2020"/>
    <x v="0"/>
  </r>
  <r>
    <x v="7"/>
    <n v="1000000043"/>
    <s v="借呗12期"/>
    <n v="2"/>
    <n v="10000.790000000001"/>
    <s v="借呗"/>
    <x v="0"/>
    <x v="1"/>
    <x v="4"/>
    <s v="一组"/>
    <s v="成都一组"/>
    <s v="普通员工"/>
    <n v="5000.3999999999996"/>
    <n v="2020"/>
    <x v="0"/>
  </r>
  <r>
    <x v="7"/>
    <n v="1000000057"/>
    <s v="借呗18期"/>
    <n v="1"/>
    <n v="10000.39"/>
    <s v="借呗"/>
    <x v="2"/>
    <x v="0"/>
    <x v="3"/>
    <s v="二组"/>
    <s v="上海二组"/>
    <s v="普通员工"/>
    <n v="10000.39"/>
    <n v="2020"/>
    <x v="0"/>
  </r>
  <r>
    <x v="7"/>
    <n v="1000000041"/>
    <s v="借呗12期"/>
    <n v="1"/>
    <n v="10000.33"/>
    <s v="借呗"/>
    <x v="0"/>
    <x v="1"/>
    <x v="2"/>
    <s v="四组"/>
    <s v="北京四组"/>
    <s v="普通员工"/>
    <n v="10000.33"/>
    <n v="2020"/>
    <x v="0"/>
  </r>
  <r>
    <x v="7"/>
    <n v="1000000045"/>
    <s v="借呗12期"/>
    <n v="1"/>
    <n v="10000.200000000001"/>
    <s v="借呗"/>
    <x v="0"/>
    <x v="2"/>
    <x v="9"/>
    <s v="一组"/>
    <s v="深圳一组"/>
    <s v="普通员工"/>
    <n v="10000.200000000001"/>
    <n v="2020"/>
    <x v="0"/>
  </r>
  <r>
    <x v="7"/>
    <n v="1000000041"/>
    <s v="借呗6期"/>
    <n v="1"/>
    <n v="10000.06"/>
    <s v="借呗"/>
    <x v="1"/>
    <x v="1"/>
    <x v="2"/>
    <s v="四组"/>
    <s v="北京四组"/>
    <s v="普通员工"/>
    <n v="10000.06"/>
    <n v="2020"/>
    <x v="0"/>
  </r>
  <r>
    <x v="7"/>
    <n v="1000000928"/>
    <s v="借呗6期"/>
    <n v="1"/>
    <n v="8000.74"/>
    <s v="借呗"/>
    <x v="1"/>
    <x v="1"/>
    <x v="8"/>
    <s v="一组"/>
    <s v="西安一组"/>
    <s v="普通员工"/>
    <n v="8000.74"/>
    <n v="2020"/>
    <x v="0"/>
  </r>
  <r>
    <x v="7"/>
    <n v="1000000045"/>
    <s v="借呗6期"/>
    <n v="1"/>
    <n v="8000.58"/>
    <s v="借呗"/>
    <x v="1"/>
    <x v="2"/>
    <x v="9"/>
    <s v="一组"/>
    <s v="深圳一组"/>
    <s v="普通员工"/>
    <n v="8000.58"/>
    <n v="2020"/>
    <x v="0"/>
  </r>
  <r>
    <x v="7"/>
    <n v="1000000056"/>
    <s v="借呗6期"/>
    <n v="1"/>
    <n v="8000.11"/>
    <s v="借呗"/>
    <x v="1"/>
    <x v="0"/>
    <x v="3"/>
    <s v="一组"/>
    <s v="上海一组"/>
    <s v="管理人员"/>
    <n v="8000.11"/>
    <n v="2020"/>
    <x v="0"/>
  </r>
  <r>
    <x v="7"/>
    <n v="1000000029"/>
    <s v="借呗12期"/>
    <n v="1"/>
    <n v="5000.03"/>
    <s v="借呗"/>
    <x v="0"/>
    <x v="0"/>
    <x v="0"/>
    <s v="二组"/>
    <s v="杭州二组"/>
    <s v="普通员工"/>
    <n v="5000.03"/>
    <n v="2020"/>
    <x v="0"/>
  </r>
  <r>
    <x v="7"/>
    <n v="1000000067"/>
    <s v="借呗6期"/>
    <n v="1"/>
    <n v="5000.03"/>
    <s v="借呗"/>
    <x v="1"/>
    <x v="0"/>
    <x v="1"/>
    <s v="二组"/>
    <s v="苏州二组"/>
    <s v="普通员工"/>
    <n v="5000.03"/>
    <n v="2020"/>
    <x v="0"/>
  </r>
  <r>
    <x v="8"/>
    <n v="1000000030"/>
    <s v="借呗12期"/>
    <n v="2"/>
    <n v="37000.58"/>
    <s v="借呗"/>
    <x v="0"/>
    <x v="2"/>
    <x v="6"/>
    <s v="三组"/>
    <s v="广州三组"/>
    <s v="普通员工"/>
    <n v="18500.29"/>
    <n v="2020"/>
    <x v="0"/>
  </r>
  <r>
    <x v="8"/>
    <n v="1000000029"/>
    <s v="借呗12期"/>
    <n v="2"/>
    <n v="32001.040000000001"/>
    <s v="借呗"/>
    <x v="0"/>
    <x v="0"/>
    <x v="0"/>
    <s v="二组"/>
    <s v="杭州二组"/>
    <s v="普通员工"/>
    <n v="16000.52"/>
    <n v="2020"/>
    <x v="0"/>
  </r>
  <r>
    <x v="8"/>
    <n v="1000000031"/>
    <s v="借呗12期"/>
    <n v="2"/>
    <n v="25000.31"/>
    <s v="借呗"/>
    <x v="0"/>
    <x v="0"/>
    <x v="0"/>
    <s v="一组"/>
    <s v="杭州一组"/>
    <s v="管理人员"/>
    <n v="12500.16"/>
    <n v="2020"/>
    <x v="0"/>
  </r>
  <r>
    <x v="8"/>
    <n v="1000000068"/>
    <s v="借呗6期"/>
    <n v="1"/>
    <n v="22000.02"/>
    <s v="借呗"/>
    <x v="1"/>
    <x v="1"/>
    <x v="7"/>
    <s v="一组"/>
    <s v="重庆一组"/>
    <s v="管理人员"/>
    <n v="22000.02"/>
    <n v="2020"/>
    <x v="0"/>
  </r>
  <r>
    <x v="8"/>
    <n v="1000000067"/>
    <s v="借呗12期"/>
    <n v="1"/>
    <n v="21499.95"/>
    <s v="借呗"/>
    <x v="0"/>
    <x v="0"/>
    <x v="1"/>
    <s v="二组"/>
    <s v="苏州二组"/>
    <s v="普通员工"/>
    <n v="21499.95"/>
    <n v="2020"/>
    <x v="0"/>
  </r>
  <r>
    <x v="8"/>
    <n v="1000000237"/>
    <s v="借呗18期"/>
    <n v="1"/>
    <n v="20000.7"/>
    <s v="借呗"/>
    <x v="2"/>
    <x v="0"/>
    <x v="5"/>
    <s v="一组"/>
    <s v="合肥一组"/>
    <s v="普通员工"/>
    <n v="20000.7"/>
    <n v="2020"/>
    <x v="0"/>
  </r>
  <r>
    <x v="8"/>
    <n v="1000000056"/>
    <s v="借呗12期"/>
    <n v="1"/>
    <n v="20000.64"/>
    <s v="借呗"/>
    <x v="0"/>
    <x v="0"/>
    <x v="3"/>
    <s v="一组"/>
    <s v="上海一组"/>
    <s v="管理人员"/>
    <n v="20000.64"/>
    <n v="2020"/>
    <x v="0"/>
  </r>
  <r>
    <x v="8"/>
    <n v="1000000037"/>
    <s v="借呗12期"/>
    <n v="1"/>
    <n v="20000.46"/>
    <s v="借呗"/>
    <x v="0"/>
    <x v="0"/>
    <x v="0"/>
    <s v="二组"/>
    <s v="杭州二组"/>
    <s v="普通员工"/>
    <n v="20000.46"/>
    <n v="2020"/>
    <x v="0"/>
  </r>
  <r>
    <x v="8"/>
    <n v="1000000028"/>
    <s v="借呗6期"/>
    <n v="1"/>
    <n v="20000.400000000001"/>
    <s v="借呗"/>
    <x v="1"/>
    <x v="0"/>
    <x v="0"/>
    <s v="二组"/>
    <s v="杭州二组"/>
    <s v="普通员工"/>
    <n v="20000.400000000001"/>
    <n v="2020"/>
    <x v="0"/>
  </r>
  <r>
    <x v="8"/>
    <n v="1000000028"/>
    <s v="借呗18期"/>
    <n v="1"/>
    <n v="20000.169999999998"/>
    <s v="借呗"/>
    <x v="2"/>
    <x v="0"/>
    <x v="0"/>
    <s v="二组"/>
    <s v="杭州二组"/>
    <s v="普通员工"/>
    <n v="20000.169999999998"/>
    <n v="2020"/>
    <x v="0"/>
  </r>
  <r>
    <x v="8"/>
    <n v="1000000928"/>
    <s v="借呗12期"/>
    <n v="1"/>
    <n v="20000.009999999998"/>
    <s v="借呗"/>
    <x v="0"/>
    <x v="1"/>
    <x v="8"/>
    <s v="一组"/>
    <s v="西安一组"/>
    <s v="普通员工"/>
    <n v="20000.009999999998"/>
    <n v="2020"/>
    <x v="0"/>
  </r>
  <r>
    <x v="8"/>
    <n v="1000000040"/>
    <s v="借呗6期"/>
    <n v="1"/>
    <n v="18000.560000000001"/>
    <s v="借呗"/>
    <x v="1"/>
    <x v="1"/>
    <x v="2"/>
    <s v="四组"/>
    <s v="北京四组"/>
    <s v="管理人员"/>
    <n v="18000.560000000001"/>
    <n v="2020"/>
    <x v="0"/>
  </r>
  <r>
    <x v="8"/>
    <n v="1000000047"/>
    <s v="借呗12期"/>
    <n v="2"/>
    <n v="18000.25"/>
    <s v="借呗"/>
    <x v="0"/>
    <x v="2"/>
    <x v="6"/>
    <s v="一组"/>
    <s v="广州一组"/>
    <s v="普通员工"/>
    <n v="9000.1200000000008"/>
    <n v="2020"/>
    <x v="0"/>
  </r>
  <r>
    <x v="8"/>
    <n v="1000000033"/>
    <s v="借呗6期"/>
    <n v="1"/>
    <n v="17999.939999999999"/>
    <s v="借呗"/>
    <x v="1"/>
    <x v="0"/>
    <x v="1"/>
    <s v="一组"/>
    <s v="苏州一组"/>
    <s v="普通员工"/>
    <n v="17999.939999999999"/>
    <n v="2020"/>
    <x v="0"/>
  </r>
  <r>
    <x v="8"/>
    <n v="1000000566"/>
    <s v="借呗6期"/>
    <n v="1"/>
    <n v="15000.73"/>
    <s v="借呗"/>
    <x v="1"/>
    <x v="2"/>
    <x v="6"/>
    <s v="三组"/>
    <s v="广州三组"/>
    <s v="普通员工"/>
    <n v="15000.73"/>
    <n v="2020"/>
    <x v="0"/>
  </r>
  <r>
    <x v="8"/>
    <n v="1000000043"/>
    <s v="借呗12期"/>
    <n v="1"/>
    <n v="10000.66"/>
    <s v="借呗"/>
    <x v="0"/>
    <x v="1"/>
    <x v="4"/>
    <s v="一组"/>
    <s v="成都一组"/>
    <s v="普通员工"/>
    <n v="10000.66"/>
    <n v="2020"/>
    <x v="0"/>
  </r>
  <r>
    <x v="8"/>
    <n v="1000000040"/>
    <s v="借呗12期"/>
    <n v="1"/>
    <n v="10000.58"/>
    <s v="借呗"/>
    <x v="0"/>
    <x v="1"/>
    <x v="2"/>
    <s v="四组"/>
    <s v="北京四组"/>
    <s v="管理人员"/>
    <n v="10000.58"/>
    <n v="2020"/>
    <x v="0"/>
  </r>
  <r>
    <x v="8"/>
    <n v="1000000044"/>
    <s v="借呗6期"/>
    <n v="1"/>
    <n v="10000.36"/>
    <s v="借呗"/>
    <x v="1"/>
    <x v="1"/>
    <x v="2"/>
    <s v="三组"/>
    <s v="北京三组"/>
    <s v="管理人员"/>
    <n v="10000.36"/>
    <n v="2020"/>
    <x v="0"/>
  </r>
  <r>
    <x v="8"/>
    <n v="1000000049"/>
    <s v="借呗18期"/>
    <n v="1"/>
    <n v="10000.129999999999"/>
    <s v="借呗"/>
    <x v="2"/>
    <x v="0"/>
    <x v="5"/>
    <s v="一组"/>
    <s v="合肥一组"/>
    <s v="普通员工"/>
    <n v="10000.129999999999"/>
    <n v="2020"/>
    <x v="0"/>
  </r>
  <r>
    <x v="8"/>
    <n v="1000000041"/>
    <s v="借呗18期"/>
    <n v="1"/>
    <n v="10000.09"/>
    <s v="借呗"/>
    <x v="2"/>
    <x v="1"/>
    <x v="2"/>
    <s v="四组"/>
    <s v="北京四组"/>
    <s v="普通员工"/>
    <n v="10000.09"/>
    <n v="2020"/>
    <x v="0"/>
  </r>
  <r>
    <x v="8"/>
    <n v="1000000576"/>
    <s v="借呗12期"/>
    <n v="1"/>
    <n v="8000.59"/>
    <s v="借呗"/>
    <x v="0"/>
    <x v="0"/>
    <x v="1"/>
    <s v="三组"/>
    <s v="苏州三组"/>
    <s v="普通员工"/>
    <n v="8000.59"/>
    <n v="2020"/>
    <x v="0"/>
  </r>
  <r>
    <x v="8"/>
    <n v="1000000052"/>
    <s v="借呗6期"/>
    <n v="1"/>
    <n v="8000.4"/>
    <s v="借呗"/>
    <x v="1"/>
    <x v="0"/>
    <x v="3"/>
    <s v="二组"/>
    <s v="上海二组"/>
    <s v="普通员工"/>
    <n v="8000.4"/>
    <n v="2020"/>
    <x v="0"/>
  </r>
  <r>
    <x v="8"/>
    <n v="1000000054"/>
    <s v="借呗12期"/>
    <n v="1"/>
    <n v="5000.04"/>
    <s v="借呗"/>
    <x v="0"/>
    <x v="0"/>
    <x v="3"/>
    <s v="一组"/>
    <s v="上海一组"/>
    <s v="普通员工"/>
    <n v="5000.04"/>
    <n v="2020"/>
    <x v="0"/>
  </r>
  <r>
    <x v="8"/>
    <n v="1000000067"/>
    <s v="借呗6期"/>
    <n v="2"/>
    <n v="2499.9699999999998"/>
    <s v="借呗"/>
    <x v="1"/>
    <x v="0"/>
    <x v="1"/>
    <s v="二组"/>
    <s v="苏州二组"/>
    <s v="普通员工"/>
    <n v="1249.98"/>
    <n v="2020"/>
    <x v="0"/>
  </r>
  <r>
    <x v="8"/>
    <n v="1000000031"/>
    <s v="借呗6期"/>
    <n v="1"/>
    <n v="2000.1"/>
    <s v="借呗"/>
    <x v="1"/>
    <x v="0"/>
    <x v="0"/>
    <s v="一组"/>
    <s v="杭州一组"/>
    <s v="管理人员"/>
    <n v="2000.1"/>
    <n v="2020"/>
    <x v="0"/>
  </r>
  <r>
    <x v="8"/>
    <n v="1000000043"/>
    <s v="借呗6期"/>
    <n v="1"/>
    <n v="2000.07"/>
    <s v="借呗"/>
    <x v="1"/>
    <x v="1"/>
    <x v="4"/>
    <s v="一组"/>
    <s v="成都一组"/>
    <s v="普通员工"/>
    <n v="2000.07"/>
    <n v="2020"/>
    <x v="0"/>
  </r>
  <r>
    <x v="9"/>
    <n v="1000000576"/>
    <s v="借呗18期"/>
    <n v="2"/>
    <n v="42000.86"/>
    <s v="借呗"/>
    <x v="2"/>
    <x v="0"/>
    <x v="1"/>
    <s v="三组"/>
    <s v="苏州三组"/>
    <s v="普通员工"/>
    <n v="21000.43"/>
    <n v="2020"/>
    <x v="0"/>
  </r>
  <r>
    <x v="9"/>
    <n v="1000000237"/>
    <s v="借呗18期"/>
    <n v="2"/>
    <n v="38000.639999999999"/>
    <s v="借呗"/>
    <x v="2"/>
    <x v="0"/>
    <x v="5"/>
    <s v="一组"/>
    <s v="合肥一组"/>
    <s v="普通员工"/>
    <n v="19000.32"/>
    <n v="2020"/>
    <x v="0"/>
  </r>
  <r>
    <x v="9"/>
    <n v="1000000044"/>
    <s v="借呗12期"/>
    <n v="3"/>
    <n v="38000.120000000003"/>
    <s v="借呗"/>
    <x v="0"/>
    <x v="1"/>
    <x v="2"/>
    <s v="三组"/>
    <s v="北京三组"/>
    <s v="管理人员"/>
    <n v="12666.71"/>
    <n v="2020"/>
    <x v="0"/>
  </r>
  <r>
    <x v="9"/>
    <n v="1000000049"/>
    <s v="借呗18期"/>
    <n v="3"/>
    <n v="33000.57"/>
    <s v="借呗"/>
    <x v="2"/>
    <x v="0"/>
    <x v="5"/>
    <s v="一组"/>
    <s v="合肥一组"/>
    <s v="普通员工"/>
    <n v="11000.19"/>
    <n v="2020"/>
    <x v="0"/>
  </r>
  <r>
    <x v="9"/>
    <n v="1000000057"/>
    <s v="借呗12期"/>
    <n v="2"/>
    <n v="28000.78"/>
    <s v="借呗"/>
    <x v="0"/>
    <x v="0"/>
    <x v="3"/>
    <s v="二组"/>
    <s v="上海二组"/>
    <s v="普通员工"/>
    <n v="14000.39"/>
    <n v="2020"/>
    <x v="0"/>
  </r>
  <r>
    <x v="9"/>
    <n v="1000000566"/>
    <s v="借呗18期"/>
    <n v="2"/>
    <n v="27000.6"/>
    <s v="借呗"/>
    <x v="2"/>
    <x v="2"/>
    <x v="6"/>
    <s v="三组"/>
    <s v="广州三组"/>
    <s v="普通员工"/>
    <n v="13500.3"/>
    <n v="2020"/>
    <x v="0"/>
  </r>
  <r>
    <x v="9"/>
    <n v="1000001513"/>
    <s v="借呗18期"/>
    <n v="1"/>
    <n v="22000.34"/>
    <s v="借呗"/>
    <x v="2"/>
    <x v="0"/>
    <x v="3"/>
    <s v="二组"/>
    <s v="上海二组"/>
    <s v="普通员工"/>
    <n v="22000.34"/>
    <n v="2020"/>
    <x v="0"/>
  </r>
  <r>
    <x v="9"/>
    <n v="1000000035"/>
    <s v="借呗6期"/>
    <n v="1"/>
    <n v="22000.32"/>
    <s v="借呗"/>
    <x v="1"/>
    <x v="0"/>
    <x v="1"/>
    <s v="三组"/>
    <s v="苏州三组"/>
    <s v="普通员工"/>
    <n v="22000.32"/>
    <n v="2020"/>
    <x v="0"/>
  </r>
  <r>
    <x v="9"/>
    <n v="1000000040"/>
    <s v="借呗6期"/>
    <n v="1"/>
    <n v="20001.260000000002"/>
    <s v="借呗"/>
    <x v="1"/>
    <x v="1"/>
    <x v="2"/>
    <s v="四组"/>
    <s v="北京四组"/>
    <s v="管理人员"/>
    <n v="20001.259999999998"/>
    <n v="2020"/>
    <x v="0"/>
  </r>
  <r>
    <x v="9"/>
    <n v="1000000041"/>
    <s v="借呗12期"/>
    <n v="1"/>
    <n v="20000.54"/>
    <s v="借呗"/>
    <x v="0"/>
    <x v="1"/>
    <x v="2"/>
    <s v="四组"/>
    <s v="北京四组"/>
    <s v="普通员工"/>
    <n v="20000.54"/>
    <n v="2020"/>
    <x v="0"/>
  </r>
  <r>
    <x v="9"/>
    <n v="1000000029"/>
    <s v="借呗6期"/>
    <n v="1"/>
    <n v="15000.61"/>
    <s v="借呗"/>
    <x v="1"/>
    <x v="0"/>
    <x v="0"/>
    <s v="二组"/>
    <s v="杭州二组"/>
    <s v="普通员工"/>
    <n v="15000.61"/>
    <n v="2020"/>
    <x v="0"/>
  </r>
  <r>
    <x v="9"/>
    <n v="1000000068"/>
    <s v="借呗12期"/>
    <n v="1"/>
    <n v="15000.33"/>
    <s v="借呗"/>
    <x v="0"/>
    <x v="1"/>
    <x v="7"/>
    <s v="一组"/>
    <s v="重庆一组"/>
    <s v="管理人员"/>
    <n v="15000.33"/>
    <n v="2020"/>
    <x v="0"/>
  </r>
  <r>
    <x v="9"/>
    <n v="1000000058"/>
    <s v="借呗12期"/>
    <n v="1"/>
    <n v="10000.719999999999"/>
    <s v="借呗"/>
    <x v="0"/>
    <x v="0"/>
    <x v="3"/>
    <s v="二组"/>
    <s v="上海二组"/>
    <s v="普通员工"/>
    <n v="10000.719999999999"/>
    <n v="2020"/>
    <x v="0"/>
  </r>
  <r>
    <x v="9"/>
    <n v="1000000036"/>
    <s v="借呗12期"/>
    <n v="1"/>
    <n v="10000.26"/>
    <s v="借呗"/>
    <x v="0"/>
    <x v="2"/>
    <x v="6"/>
    <s v="三组"/>
    <s v="广州三组"/>
    <s v="管理人员"/>
    <n v="10000.26"/>
    <n v="2020"/>
    <x v="0"/>
  </r>
  <r>
    <x v="9"/>
    <n v="1000000031"/>
    <s v="借呗12期"/>
    <n v="1"/>
    <n v="10000.23"/>
    <s v="借呗"/>
    <x v="0"/>
    <x v="0"/>
    <x v="0"/>
    <s v="一组"/>
    <s v="杭州一组"/>
    <s v="管理人员"/>
    <n v="10000.23"/>
    <n v="2020"/>
    <x v="0"/>
  </r>
  <r>
    <x v="9"/>
    <n v="1000000032"/>
    <s v="借呗12期"/>
    <n v="1"/>
    <n v="10000.1"/>
    <s v="借呗"/>
    <x v="0"/>
    <x v="0"/>
    <x v="1"/>
    <s v="一组"/>
    <s v="苏州一组"/>
    <s v="管理人员"/>
    <n v="10000.1"/>
    <n v="2020"/>
    <x v="0"/>
  </r>
  <r>
    <x v="9"/>
    <n v="1000000049"/>
    <s v="借呗6期"/>
    <n v="1"/>
    <n v="10000.09"/>
    <s v="借呗"/>
    <x v="1"/>
    <x v="0"/>
    <x v="5"/>
    <s v="一组"/>
    <s v="合肥一组"/>
    <s v="普通员工"/>
    <n v="10000.09"/>
    <n v="2020"/>
    <x v="0"/>
  </r>
  <r>
    <x v="9"/>
    <n v="1000000043"/>
    <s v="借呗18期"/>
    <n v="1"/>
    <n v="9999.98"/>
    <s v="借呗"/>
    <x v="2"/>
    <x v="1"/>
    <x v="4"/>
    <s v="一组"/>
    <s v="成都一组"/>
    <s v="普通员工"/>
    <n v="9999.98"/>
    <n v="2020"/>
    <x v="0"/>
  </r>
  <r>
    <x v="9"/>
    <n v="1000000237"/>
    <s v="借呗12期"/>
    <n v="1"/>
    <n v="8000.27"/>
    <s v="借呗"/>
    <x v="0"/>
    <x v="0"/>
    <x v="5"/>
    <s v="一组"/>
    <s v="合肥一组"/>
    <s v="普通员工"/>
    <n v="8000.27"/>
    <n v="2020"/>
    <x v="0"/>
  </r>
  <r>
    <x v="9"/>
    <n v="1000000034"/>
    <s v="借呗6期"/>
    <n v="1"/>
    <n v="5000.59"/>
    <s v="借呗"/>
    <x v="1"/>
    <x v="0"/>
    <x v="1"/>
    <s v="一组"/>
    <s v="苏州一组"/>
    <s v="普通员工"/>
    <n v="5000.59"/>
    <n v="2020"/>
    <x v="0"/>
  </r>
  <r>
    <x v="9"/>
    <n v="1000000566"/>
    <s v="借呗12期"/>
    <n v="1"/>
    <n v="5000.2299999999996"/>
    <s v="借呗"/>
    <x v="0"/>
    <x v="2"/>
    <x v="6"/>
    <s v="三组"/>
    <s v="广州三组"/>
    <s v="普通员工"/>
    <n v="5000.2299999999996"/>
    <n v="2020"/>
    <x v="0"/>
  </r>
  <r>
    <x v="10"/>
    <n v="1000000040"/>
    <s v="借呗12期"/>
    <n v="3"/>
    <n v="52001.440000000002"/>
    <s v="借呗"/>
    <x v="0"/>
    <x v="1"/>
    <x v="2"/>
    <s v="四组"/>
    <s v="北京四组"/>
    <s v="管理人员"/>
    <n v="17333.810000000001"/>
    <n v="2020"/>
    <x v="0"/>
  </r>
  <r>
    <x v="10"/>
    <n v="1000000029"/>
    <s v="借呗6期"/>
    <n v="2"/>
    <n v="42001.19"/>
    <s v="借呗"/>
    <x v="1"/>
    <x v="0"/>
    <x v="0"/>
    <s v="二组"/>
    <s v="杭州二组"/>
    <s v="普通员工"/>
    <n v="21000.6"/>
    <n v="2020"/>
    <x v="0"/>
  </r>
  <r>
    <x v="10"/>
    <n v="1000000067"/>
    <s v="借呗12期"/>
    <n v="3"/>
    <n v="40001.21"/>
    <s v="借呗"/>
    <x v="0"/>
    <x v="0"/>
    <x v="1"/>
    <s v="二组"/>
    <s v="苏州二组"/>
    <s v="普通员工"/>
    <n v="13333.74"/>
    <n v="2020"/>
    <x v="0"/>
  </r>
  <r>
    <x v="10"/>
    <n v="1000001513"/>
    <s v="借呗12期"/>
    <n v="3"/>
    <n v="38000.92"/>
    <s v="借呗"/>
    <x v="0"/>
    <x v="0"/>
    <x v="3"/>
    <s v="二组"/>
    <s v="上海二组"/>
    <s v="普通员工"/>
    <n v="12666.97"/>
    <n v="2020"/>
    <x v="0"/>
  </r>
  <r>
    <x v="10"/>
    <n v="1000000036"/>
    <s v="借呗12期"/>
    <n v="2"/>
    <n v="25001.239999999998"/>
    <s v="借呗"/>
    <x v="0"/>
    <x v="2"/>
    <x v="6"/>
    <s v="三组"/>
    <s v="广州三组"/>
    <s v="管理人员"/>
    <n v="12500.62"/>
    <n v="2020"/>
    <x v="0"/>
  </r>
  <r>
    <x v="10"/>
    <n v="1000000031"/>
    <s v="借呗12期"/>
    <n v="2"/>
    <n v="25000.720000000001"/>
    <s v="借呗"/>
    <x v="0"/>
    <x v="0"/>
    <x v="0"/>
    <s v="一组"/>
    <s v="杭州一组"/>
    <s v="管理人员"/>
    <n v="12500.36"/>
    <n v="2020"/>
    <x v="0"/>
  </r>
  <r>
    <x v="10"/>
    <n v="1000000056"/>
    <s v="借呗12期"/>
    <n v="1"/>
    <n v="22000.62"/>
    <s v="借呗"/>
    <x v="0"/>
    <x v="0"/>
    <x v="3"/>
    <s v="一组"/>
    <s v="上海一组"/>
    <s v="管理人员"/>
    <n v="22000.62"/>
    <n v="2020"/>
    <x v="0"/>
  </r>
  <r>
    <x v="10"/>
    <n v="1000000031"/>
    <s v="借呗6期"/>
    <n v="1"/>
    <n v="20000.169999999998"/>
    <s v="借呗"/>
    <x v="1"/>
    <x v="0"/>
    <x v="0"/>
    <s v="一组"/>
    <s v="杭州一组"/>
    <s v="管理人员"/>
    <n v="20000.169999999998"/>
    <n v="2020"/>
    <x v="0"/>
  </r>
  <r>
    <x v="10"/>
    <n v="1000000054"/>
    <s v="借呗12期"/>
    <n v="1"/>
    <n v="20000.150000000001"/>
    <s v="借呗"/>
    <x v="0"/>
    <x v="0"/>
    <x v="3"/>
    <s v="一组"/>
    <s v="上海一组"/>
    <s v="普通员工"/>
    <n v="20000.150000000001"/>
    <n v="2020"/>
    <x v="0"/>
  </r>
  <r>
    <x v="10"/>
    <n v="1000000237"/>
    <s v="借呗18期"/>
    <n v="1"/>
    <n v="20000.11"/>
    <s v="借呗"/>
    <x v="2"/>
    <x v="0"/>
    <x v="5"/>
    <s v="一组"/>
    <s v="合肥一组"/>
    <s v="普通员工"/>
    <n v="20000.11"/>
    <n v="2020"/>
    <x v="0"/>
  </r>
  <r>
    <x v="10"/>
    <n v="1000000566"/>
    <s v="借呗18期"/>
    <n v="2"/>
    <n v="18000.68"/>
    <s v="借呗"/>
    <x v="2"/>
    <x v="2"/>
    <x v="6"/>
    <s v="三组"/>
    <s v="广州三组"/>
    <s v="普通员工"/>
    <n v="9000.34"/>
    <n v="2020"/>
    <x v="0"/>
  </r>
  <r>
    <x v="10"/>
    <n v="1000000030"/>
    <s v="借呗18期"/>
    <n v="1"/>
    <n v="18000.580000000002"/>
    <s v="借呗"/>
    <x v="2"/>
    <x v="2"/>
    <x v="6"/>
    <s v="三组"/>
    <s v="广州三组"/>
    <s v="普通员工"/>
    <n v="18000.580000000002"/>
    <n v="2020"/>
    <x v="0"/>
  </r>
  <r>
    <x v="10"/>
    <n v="1000000035"/>
    <s v="借呗12期"/>
    <n v="1"/>
    <n v="18000.3"/>
    <s v="借呗"/>
    <x v="0"/>
    <x v="0"/>
    <x v="1"/>
    <s v="三组"/>
    <s v="苏州三组"/>
    <s v="普通员工"/>
    <n v="18000.3"/>
    <n v="2020"/>
    <x v="0"/>
  </r>
  <r>
    <x v="10"/>
    <n v="1000000047"/>
    <s v="借呗18期"/>
    <n v="1"/>
    <n v="18000.21"/>
    <s v="借呗"/>
    <x v="2"/>
    <x v="2"/>
    <x v="6"/>
    <s v="一组"/>
    <s v="广州一组"/>
    <s v="普通员工"/>
    <n v="18000.21"/>
    <n v="2020"/>
    <x v="0"/>
  </r>
  <r>
    <x v="10"/>
    <n v="1000000034"/>
    <s v="借呗6期"/>
    <n v="1"/>
    <n v="15000.64"/>
    <s v="借呗"/>
    <x v="1"/>
    <x v="0"/>
    <x v="1"/>
    <s v="一组"/>
    <s v="苏州一组"/>
    <s v="普通员工"/>
    <n v="15000.64"/>
    <n v="2020"/>
    <x v="0"/>
  </r>
  <r>
    <x v="10"/>
    <n v="1000000034"/>
    <s v="借呗12期"/>
    <n v="1"/>
    <n v="15000.46"/>
    <s v="借呗"/>
    <x v="0"/>
    <x v="0"/>
    <x v="1"/>
    <s v="一组"/>
    <s v="苏州一组"/>
    <s v="普通员工"/>
    <n v="15000.46"/>
    <n v="2020"/>
    <x v="0"/>
  </r>
  <r>
    <x v="10"/>
    <n v="1000000036"/>
    <s v="借呗6期"/>
    <n v="1"/>
    <n v="15000.09"/>
    <s v="借呗"/>
    <x v="1"/>
    <x v="2"/>
    <x v="6"/>
    <s v="三组"/>
    <s v="广州三组"/>
    <s v="管理人员"/>
    <n v="15000.09"/>
    <n v="2020"/>
    <x v="0"/>
  </r>
  <r>
    <x v="10"/>
    <n v="1000000052"/>
    <s v="借呗12期"/>
    <n v="1"/>
    <n v="14999.99"/>
    <s v="借呗"/>
    <x v="0"/>
    <x v="0"/>
    <x v="3"/>
    <s v="二组"/>
    <s v="上海二组"/>
    <s v="普通员工"/>
    <n v="14999.99"/>
    <n v="2020"/>
    <x v="0"/>
  </r>
  <r>
    <x v="10"/>
    <n v="1000000052"/>
    <s v="借呗6期"/>
    <n v="1"/>
    <n v="10000.709999999999"/>
    <s v="借呗"/>
    <x v="1"/>
    <x v="0"/>
    <x v="3"/>
    <s v="二组"/>
    <s v="上海二组"/>
    <s v="普通员工"/>
    <n v="10000.709999999999"/>
    <n v="2020"/>
    <x v="0"/>
  </r>
  <r>
    <x v="10"/>
    <n v="1000000576"/>
    <s v="借呗18期"/>
    <n v="1"/>
    <n v="10000.540000000001"/>
    <s v="借呗"/>
    <x v="2"/>
    <x v="0"/>
    <x v="1"/>
    <s v="三组"/>
    <s v="苏州三组"/>
    <s v="普通员工"/>
    <n v="10000.540000000001"/>
    <n v="2020"/>
    <x v="0"/>
  </r>
  <r>
    <x v="10"/>
    <n v="1000000576"/>
    <s v="借呗12期"/>
    <n v="1"/>
    <n v="10000.39"/>
    <s v="借呗"/>
    <x v="0"/>
    <x v="0"/>
    <x v="1"/>
    <s v="三组"/>
    <s v="苏州三组"/>
    <s v="普通员工"/>
    <n v="10000.39"/>
    <n v="2020"/>
    <x v="0"/>
  </r>
  <r>
    <x v="10"/>
    <n v="1000000044"/>
    <s v="借呗12期"/>
    <n v="1"/>
    <n v="10000.16"/>
    <s v="借呗"/>
    <x v="0"/>
    <x v="1"/>
    <x v="2"/>
    <s v="三组"/>
    <s v="北京三组"/>
    <s v="管理人员"/>
    <n v="10000.16"/>
    <n v="2020"/>
    <x v="0"/>
  </r>
  <r>
    <x v="10"/>
    <n v="1000000049"/>
    <s v="借呗18期"/>
    <n v="1"/>
    <n v="10000.07"/>
    <s v="借呗"/>
    <x v="2"/>
    <x v="0"/>
    <x v="5"/>
    <s v="一组"/>
    <s v="合肥一组"/>
    <s v="普通员工"/>
    <n v="10000.07"/>
    <n v="2020"/>
    <x v="0"/>
  </r>
  <r>
    <x v="10"/>
    <n v="1000000035"/>
    <s v="借呗6期"/>
    <n v="1"/>
    <n v="7999.98"/>
    <s v="借呗"/>
    <x v="1"/>
    <x v="0"/>
    <x v="1"/>
    <s v="三组"/>
    <s v="苏州三组"/>
    <s v="普通员工"/>
    <n v="7999.98"/>
    <n v="2020"/>
    <x v="0"/>
  </r>
  <r>
    <x v="10"/>
    <n v="1000000067"/>
    <s v="借呗6期"/>
    <n v="2"/>
    <n v="5500.62"/>
    <s v="借呗"/>
    <x v="1"/>
    <x v="0"/>
    <x v="1"/>
    <s v="二组"/>
    <s v="苏州二组"/>
    <s v="普通员工"/>
    <n v="2750.31"/>
    <n v="2020"/>
    <x v="0"/>
  </r>
  <r>
    <x v="10"/>
    <n v="1000000047"/>
    <s v="借呗12期"/>
    <n v="1"/>
    <n v="5000.7299999999996"/>
    <s v="借呗"/>
    <x v="0"/>
    <x v="2"/>
    <x v="6"/>
    <s v="一组"/>
    <s v="广州一组"/>
    <s v="普通员工"/>
    <n v="5000.7299999999996"/>
    <n v="2020"/>
    <x v="0"/>
  </r>
  <r>
    <x v="10"/>
    <n v="1000000068"/>
    <s v="借呗6期"/>
    <n v="2"/>
    <n v="4000.81"/>
    <s v="借呗"/>
    <x v="1"/>
    <x v="1"/>
    <x v="7"/>
    <s v="一组"/>
    <s v="重庆一组"/>
    <s v="管理人员"/>
    <n v="2000.4"/>
    <n v="2020"/>
    <x v="0"/>
  </r>
  <r>
    <x v="10"/>
    <n v="1000000036"/>
    <s v="花呗6期"/>
    <n v="1"/>
    <n v="339.44"/>
    <s v="花呗"/>
    <x v="1"/>
    <x v="2"/>
    <x v="6"/>
    <s v="三组"/>
    <s v="广州三组"/>
    <s v="管理人员"/>
    <n v="339.44"/>
    <n v="2020"/>
    <x v="0"/>
  </r>
  <r>
    <x v="11"/>
    <n v="1000000067"/>
    <s v="借呗12期"/>
    <n v="3"/>
    <n v="56001.540000000008"/>
    <s v="借呗"/>
    <x v="0"/>
    <x v="0"/>
    <x v="1"/>
    <s v="二组"/>
    <s v="苏州二组"/>
    <s v="普通员工"/>
    <n v="18667.18"/>
    <n v="2020"/>
    <x v="0"/>
  </r>
  <r>
    <x v="11"/>
    <n v="1000000237"/>
    <s v="借呗12期"/>
    <n v="3"/>
    <n v="50001.51"/>
    <s v="借呗"/>
    <x v="0"/>
    <x v="0"/>
    <x v="5"/>
    <s v="一组"/>
    <s v="合肥一组"/>
    <s v="普通员工"/>
    <n v="16667.169999999998"/>
    <n v="2020"/>
    <x v="0"/>
  </r>
  <r>
    <x v="11"/>
    <n v="1000000237"/>
    <s v="借呗18期"/>
    <n v="2"/>
    <n v="45000.130000000005"/>
    <s v="借呗"/>
    <x v="2"/>
    <x v="0"/>
    <x v="5"/>
    <s v="一组"/>
    <s v="合肥一组"/>
    <s v="普通员工"/>
    <n v="22500.07"/>
    <n v="2020"/>
    <x v="0"/>
  </r>
  <r>
    <x v="11"/>
    <n v="1000000029"/>
    <s v="借呗12期"/>
    <n v="2"/>
    <n v="38000.229999999996"/>
    <s v="借呗"/>
    <x v="0"/>
    <x v="0"/>
    <x v="0"/>
    <s v="二组"/>
    <s v="杭州二组"/>
    <s v="普通员工"/>
    <n v="19000.11"/>
    <n v="2020"/>
    <x v="0"/>
  </r>
  <r>
    <x v="11"/>
    <n v="1000000049"/>
    <s v="借呗18期"/>
    <n v="3"/>
    <n v="35001.15"/>
    <s v="借呗"/>
    <x v="2"/>
    <x v="0"/>
    <x v="5"/>
    <s v="一组"/>
    <s v="合肥一组"/>
    <s v="普通员工"/>
    <n v="11667.05"/>
    <n v="2020"/>
    <x v="0"/>
  </r>
  <r>
    <x v="11"/>
    <n v="1000001513"/>
    <s v="借呗12期"/>
    <n v="2"/>
    <n v="30000.86"/>
    <s v="借呗"/>
    <x v="0"/>
    <x v="0"/>
    <x v="3"/>
    <s v="二组"/>
    <s v="上海二组"/>
    <s v="普通员工"/>
    <n v="15000.43"/>
    <n v="2020"/>
    <x v="0"/>
  </r>
  <r>
    <x v="11"/>
    <n v="1000000028"/>
    <s v="借呗18期"/>
    <n v="2"/>
    <n v="28000.82"/>
    <s v="借呗"/>
    <x v="2"/>
    <x v="0"/>
    <x v="0"/>
    <s v="二组"/>
    <s v="杭州二组"/>
    <s v="普通员工"/>
    <n v="14000.41"/>
    <n v="2020"/>
    <x v="0"/>
  </r>
  <r>
    <x v="11"/>
    <n v="1000000928"/>
    <s v="借呗12期"/>
    <n v="2"/>
    <n v="25000.440000000002"/>
    <s v="借呗"/>
    <x v="0"/>
    <x v="1"/>
    <x v="8"/>
    <s v="一组"/>
    <s v="西安一组"/>
    <s v="普通员工"/>
    <n v="12500.22"/>
    <n v="2020"/>
    <x v="0"/>
  </r>
  <r>
    <x v="11"/>
    <n v="1000000043"/>
    <s v="借呗6期"/>
    <n v="1"/>
    <n v="24999.98"/>
    <s v="借呗"/>
    <x v="1"/>
    <x v="1"/>
    <x v="4"/>
    <s v="一组"/>
    <s v="成都一组"/>
    <s v="普通员工"/>
    <n v="24999.98"/>
    <n v="2020"/>
    <x v="0"/>
  </r>
  <r>
    <x v="11"/>
    <n v="1000000576"/>
    <s v="借呗6期"/>
    <n v="1"/>
    <n v="22000.7"/>
    <s v="借呗"/>
    <x v="1"/>
    <x v="0"/>
    <x v="1"/>
    <s v="三组"/>
    <s v="苏州三组"/>
    <s v="普通员工"/>
    <n v="22000.7"/>
    <n v="2020"/>
    <x v="0"/>
  </r>
  <r>
    <x v="11"/>
    <n v="1000000040"/>
    <s v="借呗12期"/>
    <n v="1"/>
    <n v="22000.46"/>
    <s v="借呗"/>
    <x v="0"/>
    <x v="1"/>
    <x v="2"/>
    <s v="四组"/>
    <s v="北京四组"/>
    <s v="管理人员"/>
    <n v="22000.46"/>
    <n v="2020"/>
    <x v="0"/>
  </r>
  <r>
    <x v="11"/>
    <n v="1000000067"/>
    <s v="借呗18期"/>
    <n v="1"/>
    <n v="22000.02"/>
    <s v="借呗"/>
    <x v="2"/>
    <x v="0"/>
    <x v="1"/>
    <s v="二组"/>
    <s v="苏州二组"/>
    <s v="普通员工"/>
    <n v="22000.02"/>
    <n v="2020"/>
    <x v="0"/>
  </r>
  <r>
    <x v="11"/>
    <n v="1000000050"/>
    <s v="借呗18期"/>
    <n v="2"/>
    <n v="20000.75"/>
    <s v="借呗"/>
    <x v="2"/>
    <x v="0"/>
    <x v="5"/>
    <s v="一组"/>
    <s v="合肥一组"/>
    <s v="普通员工"/>
    <n v="10000.379999999999"/>
    <n v="2020"/>
    <x v="0"/>
  </r>
  <r>
    <x v="11"/>
    <n v="1000000056"/>
    <s v="借呗6期"/>
    <n v="1"/>
    <n v="19999.95"/>
    <s v="借呗"/>
    <x v="1"/>
    <x v="0"/>
    <x v="3"/>
    <s v="一组"/>
    <s v="上海一组"/>
    <s v="管理人员"/>
    <n v="19999.95"/>
    <n v="2020"/>
    <x v="0"/>
  </r>
  <r>
    <x v="11"/>
    <n v="1000000036"/>
    <s v="借呗6期"/>
    <n v="2"/>
    <n v="18000.940000000002"/>
    <s v="借呗"/>
    <x v="1"/>
    <x v="2"/>
    <x v="6"/>
    <s v="三组"/>
    <s v="广州三组"/>
    <s v="管理人员"/>
    <n v="9000.4699999999993"/>
    <n v="2020"/>
    <x v="0"/>
  </r>
  <r>
    <x v="11"/>
    <n v="1000000031"/>
    <s v="借呗6期"/>
    <n v="2"/>
    <n v="17000.84"/>
    <s v="借呗"/>
    <x v="1"/>
    <x v="0"/>
    <x v="0"/>
    <s v="一组"/>
    <s v="杭州一组"/>
    <s v="管理人员"/>
    <n v="8500.42"/>
    <n v="2020"/>
    <x v="0"/>
  </r>
  <r>
    <x v="11"/>
    <n v="1000000035"/>
    <s v="借呗12期"/>
    <n v="1"/>
    <n v="15000.12"/>
    <s v="借呗"/>
    <x v="0"/>
    <x v="0"/>
    <x v="1"/>
    <s v="三组"/>
    <s v="苏州三组"/>
    <s v="普通员工"/>
    <n v="15000.12"/>
    <n v="2020"/>
    <x v="0"/>
  </r>
  <r>
    <x v="11"/>
    <n v="1000000036"/>
    <s v="借呗12期"/>
    <n v="2"/>
    <n v="13001.02"/>
    <s v="借呗"/>
    <x v="0"/>
    <x v="2"/>
    <x v="6"/>
    <s v="三组"/>
    <s v="广州三组"/>
    <s v="管理人员"/>
    <n v="6500.51"/>
    <n v="2020"/>
    <x v="0"/>
  </r>
  <r>
    <x v="11"/>
    <n v="1000000040"/>
    <s v="借呗6期"/>
    <n v="1"/>
    <n v="12000.42"/>
    <s v="借呗"/>
    <x v="1"/>
    <x v="1"/>
    <x v="2"/>
    <s v="四组"/>
    <s v="北京四组"/>
    <s v="管理人员"/>
    <n v="12000.42"/>
    <n v="2020"/>
    <x v="0"/>
  </r>
  <r>
    <x v="11"/>
    <n v="1000000052"/>
    <s v="借呗6期"/>
    <n v="1"/>
    <n v="10000.75"/>
    <s v="借呗"/>
    <x v="1"/>
    <x v="0"/>
    <x v="3"/>
    <s v="二组"/>
    <s v="上海二组"/>
    <s v="普通员工"/>
    <n v="10000.75"/>
    <n v="2020"/>
    <x v="0"/>
  </r>
  <r>
    <x v="11"/>
    <n v="1000000057"/>
    <s v="借呗12期"/>
    <n v="1"/>
    <n v="10000.629999999999"/>
    <s v="借呗"/>
    <x v="0"/>
    <x v="0"/>
    <x v="3"/>
    <s v="二组"/>
    <s v="上海二组"/>
    <s v="普通员工"/>
    <n v="10000.629999999999"/>
    <n v="2020"/>
    <x v="0"/>
  </r>
  <r>
    <x v="11"/>
    <n v="1000000044"/>
    <s v="借呗6期"/>
    <n v="1"/>
    <n v="10000.59"/>
    <s v="借呗"/>
    <x v="1"/>
    <x v="1"/>
    <x v="2"/>
    <s v="三组"/>
    <s v="北京三组"/>
    <s v="管理人员"/>
    <n v="10000.59"/>
    <n v="2020"/>
    <x v="0"/>
  </r>
  <r>
    <x v="11"/>
    <n v="1000000029"/>
    <s v="借呗6期"/>
    <n v="1"/>
    <n v="10000.57"/>
    <s v="借呗"/>
    <x v="1"/>
    <x v="0"/>
    <x v="0"/>
    <s v="二组"/>
    <s v="杭州二组"/>
    <s v="普通员工"/>
    <n v="10000.57"/>
    <n v="2020"/>
    <x v="0"/>
  </r>
  <r>
    <x v="11"/>
    <n v="1000000041"/>
    <s v="借呗12期"/>
    <n v="1"/>
    <n v="10000.42"/>
    <s v="借呗"/>
    <x v="0"/>
    <x v="1"/>
    <x v="2"/>
    <s v="四组"/>
    <s v="北京四组"/>
    <s v="普通员工"/>
    <n v="10000.42"/>
    <n v="2020"/>
    <x v="0"/>
  </r>
  <r>
    <x v="11"/>
    <n v="1000000566"/>
    <s v="借呗12期"/>
    <n v="1"/>
    <n v="10000.379999999999"/>
    <s v="借呗"/>
    <x v="0"/>
    <x v="2"/>
    <x v="6"/>
    <s v="三组"/>
    <s v="广州三组"/>
    <s v="普通员工"/>
    <n v="10000.379999999999"/>
    <n v="2020"/>
    <x v="0"/>
  </r>
  <r>
    <x v="11"/>
    <n v="1000000041"/>
    <s v="借呗6期"/>
    <n v="1"/>
    <n v="9999.94"/>
    <s v="借呗"/>
    <x v="1"/>
    <x v="1"/>
    <x v="2"/>
    <s v="四组"/>
    <s v="北京四组"/>
    <s v="普通员工"/>
    <n v="9999.94"/>
    <n v="2020"/>
    <x v="0"/>
  </r>
  <r>
    <x v="11"/>
    <n v="1000000033"/>
    <s v="借呗12期"/>
    <n v="1"/>
    <n v="8000.66"/>
    <s v="借呗"/>
    <x v="0"/>
    <x v="0"/>
    <x v="1"/>
    <s v="一组"/>
    <s v="苏州一组"/>
    <s v="普通员工"/>
    <n v="8000.66"/>
    <n v="2020"/>
    <x v="0"/>
  </r>
  <r>
    <x v="11"/>
    <n v="1000000032"/>
    <s v="借呗12期"/>
    <n v="1"/>
    <n v="8000.57"/>
    <s v="借呗"/>
    <x v="0"/>
    <x v="0"/>
    <x v="1"/>
    <s v="一组"/>
    <s v="苏州一组"/>
    <s v="管理人员"/>
    <n v="8000.57"/>
    <n v="2020"/>
    <x v="0"/>
  </r>
  <r>
    <x v="12"/>
    <n v="1000000237"/>
    <s v="借呗18期"/>
    <n v="3"/>
    <n v="52001.5"/>
    <s v="借呗"/>
    <x v="2"/>
    <x v="0"/>
    <x v="5"/>
    <s v="一组"/>
    <s v="合肥一组"/>
    <s v="普通员工"/>
    <n v="17333.830000000002"/>
    <n v="2020"/>
    <x v="0"/>
  </r>
  <r>
    <x v="12"/>
    <n v="1000000566"/>
    <s v="借呗18期"/>
    <n v="2"/>
    <n v="25000.550000000003"/>
    <s v="借呗"/>
    <x v="2"/>
    <x v="2"/>
    <x v="6"/>
    <s v="三组"/>
    <s v="广州三组"/>
    <s v="普通员工"/>
    <n v="12500.28"/>
    <n v="2020"/>
    <x v="0"/>
  </r>
  <r>
    <x v="12"/>
    <n v="1000000028"/>
    <s v="借呗6期"/>
    <n v="1"/>
    <n v="22000.09"/>
    <s v="借呗"/>
    <x v="1"/>
    <x v="0"/>
    <x v="0"/>
    <s v="二组"/>
    <s v="杭州二组"/>
    <s v="普通员工"/>
    <n v="22000.09"/>
    <n v="2020"/>
    <x v="0"/>
  </r>
  <r>
    <x v="12"/>
    <n v="1000000057"/>
    <s v="借呗18期"/>
    <n v="1"/>
    <n v="20000.12"/>
    <s v="借呗"/>
    <x v="2"/>
    <x v="0"/>
    <x v="3"/>
    <s v="二组"/>
    <s v="上海二组"/>
    <s v="普通员工"/>
    <n v="20000.12"/>
    <n v="2020"/>
    <x v="0"/>
  </r>
  <r>
    <x v="12"/>
    <n v="1000000566"/>
    <s v="借呗12期"/>
    <n v="1"/>
    <n v="18000.150000000001"/>
    <s v="借呗"/>
    <x v="0"/>
    <x v="2"/>
    <x v="6"/>
    <s v="三组"/>
    <s v="广州三组"/>
    <s v="普通员工"/>
    <n v="18000.150000000001"/>
    <n v="2020"/>
    <x v="0"/>
  </r>
  <r>
    <x v="12"/>
    <n v="1000000029"/>
    <s v="借呗6期"/>
    <n v="1"/>
    <n v="15000.72"/>
    <s v="借呗"/>
    <x v="1"/>
    <x v="0"/>
    <x v="0"/>
    <s v="二组"/>
    <s v="杭州二组"/>
    <s v="普通员工"/>
    <n v="15000.72"/>
    <n v="2020"/>
    <x v="0"/>
  </r>
  <r>
    <x v="12"/>
    <n v="1000000028"/>
    <s v="借呗12期"/>
    <n v="1"/>
    <n v="15000.28"/>
    <s v="借呗"/>
    <x v="0"/>
    <x v="0"/>
    <x v="0"/>
    <s v="二组"/>
    <s v="杭州二组"/>
    <s v="普通员工"/>
    <n v="15000.28"/>
    <n v="2020"/>
    <x v="0"/>
  </r>
  <r>
    <x v="12"/>
    <n v="1000000057"/>
    <s v="借呗12期"/>
    <n v="1"/>
    <n v="15000.19"/>
    <s v="借呗"/>
    <x v="0"/>
    <x v="0"/>
    <x v="3"/>
    <s v="二组"/>
    <s v="上海二组"/>
    <s v="普通员工"/>
    <n v="15000.19"/>
    <n v="2020"/>
    <x v="0"/>
  </r>
  <r>
    <x v="12"/>
    <n v="1000000031"/>
    <s v="借呗12期"/>
    <n v="1"/>
    <n v="10000.69"/>
    <s v="借呗"/>
    <x v="0"/>
    <x v="0"/>
    <x v="0"/>
    <s v="一组"/>
    <s v="杭州一组"/>
    <s v="管理人员"/>
    <n v="10000.69"/>
    <n v="2020"/>
    <x v="0"/>
  </r>
  <r>
    <x v="12"/>
    <n v="1000000045"/>
    <s v="借呗12期"/>
    <n v="1"/>
    <n v="7999.95"/>
    <s v="借呗"/>
    <x v="0"/>
    <x v="2"/>
    <x v="9"/>
    <s v="一组"/>
    <s v="深圳一组"/>
    <s v="普通员工"/>
    <n v="7999.95"/>
    <n v="2020"/>
    <x v="0"/>
  </r>
  <r>
    <x v="12"/>
    <n v="1000000068"/>
    <s v="花呗6期"/>
    <n v="1"/>
    <n v="7788.74"/>
    <s v="花呗"/>
    <x v="1"/>
    <x v="1"/>
    <x v="7"/>
    <s v="一组"/>
    <s v="重庆一组"/>
    <s v="管理人员"/>
    <n v="7788.74"/>
    <n v="2020"/>
    <x v="0"/>
  </r>
  <r>
    <x v="12"/>
    <n v="1000000052"/>
    <s v="借呗6期"/>
    <n v="1"/>
    <n v="5000.4399999999996"/>
    <s v="借呗"/>
    <x v="1"/>
    <x v="0"/>
    <x v="3"/>
    <s v="二组"/>
    <s v="上海二组"/>
    <s v="普通员工"/>
    <n v="5000.4399999999996"/>
    <n v="2020"/>
    <x v="0"/>
  </r>
  <r>
    <x v="12"/>
    <n v="1000000237"/>
    <s v="借呗12期"/>
    <n v="1"/>
    <n v="5000.2299999999996"/>
    <s v="借呗"/>
    <x v="0"/>
    <x v="0"/>
    <x v="5"/>
    <s v="一组"/>
    <s v="合肥一组"/>
    <s v="普通员工"/>
    <n v="5000.2299999999996"/>
    <n v="2020"/>
    <x v="0"/>
  </r>
  <r>
    <x v="12"/>
    <n v="1000000052"/>
    <s v="借呗12期"/>
    <n v="1"/>
    <n v="5000.21"/>
    <s v="借呗"/>
    <x v="0"/>
    <x v="0"/>
    <x v="3"/>
    <s v="二组"/>
    <s v="上海二组"/>
    <s v="普通员工"/>
    <n v="5000.21"/>
    <n v="2020"/>
    <x v="0"/>
  </r>
  <r>
    <x v="12"/>
    <n v="1000000034"/>
    <s v="借呗6期"/>
    <n v="1"/>
    <n v="1499.98"/>
    <s v="借呗"/>
    <x v="1"/>
    <x v="0"/>
    <x v="1"/>
    <s v="一组"/>
    <s v="苏州一组"/>
    <s v="普通员工"/>
    <n v="1499.98"/>
    <n v="2020"/>
    <x v="0"/>
  </r>
  <r>
    <x v="13"/>
    <n v="1000000040"/>
    <s v="借呗6期"/>
    <n v="2"/>
    <n v="30000.9"/>
    <s v="借呗"/>
    <x v="1"/>
    <x v="1"/>
    <x v="2"/>
    <s v="四组"/>
    <s v="北京四组"/>
    <s v="管理人员"/>
    <n v="15000.45"/>
    <n v="2020"/>
    <x v="0"/>
  </r>
  <r>
    <x v="13"/>
    <n v="1000000040"/>
    <s v="借呗12期"/>
    <n v="1"/>
    <n v="22000.21"/>
    <s v="借呗"/>
    <x v="0"/>
    <x v="1"/>
    <x v="2"/>
    <s v="四组"/>
    <s v="北京四组"/>
    <s v="管理人员"/>
    <n v="22000.21"/>
    <n v="2020"/>
    <x v="0"/>
  </r>
  <r>
    <x v="13"/>
    <n v="1000000928"/>
    <s v="借呗6期"/>
    <n v="1"/>
    <n v="20000.52"/>
    <s v="借呗"/>
    <x v="1"/>
    <x v="1"/>
    <x v="8"/>
    <s v="一组"/>
    <s v="西安一组"/>
    <s v="普通员工"/>
    <n v="20000.52"/>
    <n v="2020"/>
    <x v="0"/>
  </r>
  <r>
    <x v="13"/>
    <n v="1000001513"/>
    <s v="借呗12期"/>
    <n v="1"/>
    <n v="20000.009999999998"/>
    <s v="借呗"/>
    <x v="0"/>
    <x v="0"/>
    <x v="3"/>
    <s v="二组"/>
    <s v="上海二组"/>
    <s v="普通员工"/>
    <n v="20000.009999999998"/>
    <n v="2020"/>
    <x v="0"/>
  </r>
  <r>
    <x v="13"/>
    <n v="1000000032"/>
    <s v="借呗6期"/>
    <n v="2"/>
    <n v="15001.149999999998"/>
    <s v="借呗"/>
    <x v="1"/>
    <x v="0"/>
    <x v="1"/>
    <s v="一组"/>
    <s v="苏州一组"/>
    <s v="管理人员"/>
    <n v="7500.57"/>
    <n v="2020"/>
    <x v="0"/>
  </r>
  <r>
    <x v="13"/>
    <n v="1000000034"/>
    <s v="借呗6期"/>
    <n v="1"/>
    <n v="9999.94"/>
    <s v="借呗"/>
    <x v="1"/>
    <x v="0"/>
    <x v="1"/>
    <s v="一组"/>
    <s v="苏州一组"/>
    <s v="普通员工"/>
    <n v="9999.94"/>
    <n v="2020"/>
    <x v="0"/>
  </r>
  <r>
    <x v="13"/>
    <n v="1000000044"/>
    <s v="借呗6期"/>
    <n v="1"/>
    <n v="9999.94"/>
    <s v="借呗"/>
    <x v="1"/>
    <x v="1"/>
    <x v="2"/>
    <s v="三组"/>
    <s v="北京三组"/>
    <s v="管理人员"/>
    <n v="9999.94"/>
    <n v="2020"/>
    <x v="0"/>
  </r>
  <r>
    <x v="13"/>
    <n v="1000000050"/>
    <s v="借呗6期"/>
    <n v="1"/>
    <n v="8000.47"/>
    <s v="借呗"/>
    <x v="1"/>
    <x v="0"/>
    <x v="5"/>
    <s v="一组"/>
    <s v="合肥一组"/>
    <s v="普通员工"/>
    <n v="8000.47"/>
    <n v="2020"/>
    <x v="0"/>
  </r>
  <r>
    <x v="13"/>
    <n v="1000000057"/>
    <s v="借呗6期"/>
    <n v="1"/>
    <n v="8000.36"/>
    <s v="借呗"/>
    <x v="1"/>
    <x v="0"/>
    <x v="3"/>
    <s v="二组"/>
    <s v="上海二组"/>
    <s v="普通员工"/>
    <n v="8000.36"/>
    <n v="2020"/>
    <x v="0"/>
  </r>
  <r>
    <x v="13"/>
    <n v="1000000031"/>
    <s v="借呗6期"/>
    <n v="1"/>
    <n v="5999.97"/>
    <s v="借呗"/>
    <x v="1"/>
    <x v="0"/>
    <x v="0"/>
    <s v="一组"/>
    <s v="杭州一组"/>
    <s v="管理人员"/>
    <n v="5999.97"/>
    <n v="2020"/>
    <x v="0"/>
  </r>
  <r>
    <x v="13"/>
    <n v="1000000044"/>
    <s v="借呗12期"/>
    <n v="1"/>
    <n v="5000.7299999999996"/>
    <s v="借呗"/>
    <x v="0"/>
    <x v="1"/>
    <x v="2"/>
    <s v="三组"/>
    <s v="北京三组"/>
    <s v="管理人员"/>
    <n v="5000.7299999999996"/>
    <n v="2020"/>
    <x v="0"/>
  </r>
  <r>
    <x v="13"/>
    <n v="1000000067"/>
    <s v="借呗6期"/>
    <n v="1"/>
    <n v="5000.49"/>
    <s v="借呗"/>
    <x v="1"/>
    <x v="0"/>
    <x v="1"/>
    <s v="二组"/>
    <s v="苏州二组"/>
    <s v="普通员工"/>
    <n v="5000.49"/>
    <n v="2020"/>
    <x v="0"/>
  </r>
  <r>
    <x v="13"/>
    <n v="1000000576"/>
    <s v="借呗18期"/>
    <n v="1"/>
    <n v="5000.49"/>
    <s v="借呗"/>
    <x v="2"/>
    <x v="0"/>
    <x v="1"/>
    <s v="三组"/>
    <s v="苏州三组"/>
    <s v="普通员工"/>
    <n v="5000.49"/>
    <n v="2020"/>
    <x v="0"/>
  </r>
  <r>
    <x v="13"/>
    <n v="1000000032"/>
    <s v="借呗12期"/>
    <n v="1"/>
    <n v="5000.1499999999996"/>
    <s v="借呗"/>
    <x v="0"/>
    <x v="0"/>
    <x v="1"/>
    <s v="一组"/>
    <s v="苏州一组"/>
    <s v="管理人员"/>
    <n v="5000.1499999999996"/>
    <n v="2020"/>
    <x v="0"/>
  </r>
  <r>
    <x v="13"/>
    <n v="1000001513"/>
    <s v="借呗18期"/>
    <n v="1"/>
    <n v="5000.1400000000003"/>
    <s v="借呗"/>
    <x v="2"/>
    <x v="0"/>
    <x v="3"/>
    <s v="二组"/>
    <s v="上海二组"/>
    <s v="普通员工"/>
    <n v="5000.1400000000003"/>
    <n v="2020"/>
    <x v="0"/>
  </r>
  <r>
    <x v="14"/>
    <n v="1000000237"/>
    <s v="借呗18期"/>
    <n v="3"/>
    <n v="54000.63"/>
    <s v="借呗"/>
    <x v="2"/>
    <x v="0"/>
    <x v="5"/>
    <s v="一组"/>
    <s v="合肥一组"/>
    <s v="普通员工"/>
    <n v="18000.21"/>
    <n v="2020"/>
    <x v="0"/>
  </r>
  <r>
    <x v="14"/>
    <n v="1000000035"/>
    <s v="借呗12期"/>
    <n v="2"/>
    <n v="42000.44"/>
    <s v="借呗"/>
    <x v="0"/>
    <x v="0"/>
    <x v="1"/>
    <s v="三组"/>
    <s v="苏州三组"/>
    <s v="普通员工"/>
    <n v="21000.22"/>
    <n v="2020"/>
    <x v="0"/>
  </r>
  <r>
    <x v="14"/>
    <n v="1000000034"/>
    <s v="借呗12期"/>
    <n v="2"/>
    <n v="40000.03"/>
    <s v="借呗"/>
    <x v="0"/>
    <x v="0"/>
    <x v="1"/>
    <s v="一组"/>
    <s v="苏州一组"/>
    <s v="普通员工"/>
    <n v="20000.009999999998"/>
    <n v="2020"/>
    <x v="0"/>
  </r>
  <r>
    <x v="14"/>
    <n v="1000000576"/>
    <s v="借呗18期"/>
    <n v="2"/>
    <n v="35000.43"/>
    <s v="借呗"/>
    <x v="2"/>
    <x v="0"/>
    <x v="1"/>
    <s v="三组"/>
    <s v="苏州三组"/>
    <s v="普通员工"/>
    <n v="17500.22"/>
    <n v="2020"/>
    <x v="0"/>
  </r>
  <r>
    <x v="14"/>
    <n v="1000000057"/>
    <s v="借呗6期"/>
    <n v="3"/>
    <n v="30000.110000000004"/>
    <s v="借呗"/>
    <x v="1"/>
    <x v="0"/>
    <x v="3"/>
    <s v="二组"/>
    <s v="上海二组"/>
    <s v="普通员工"/>
    <n v="10000.040000000001"/>
    <n v="2020"/>
    <x v="0"/>
  </r>
  <r>
    <x v="14"/>
    <n v="1000000566"/>
    <s v="借呗18期"/>
    <n v="2"/>
    <n v="29999.949999999997"/>
    <s v="借呗"/>
    <x v="2"/>
    <x v="2"/>
    <x v="6"/>
    <s v="三组"/>
    <s v="广州三组"/>
    <s v="普通员工"/>
    <n v="14999.97"/>
    <n v="2020"/>
    <x v="0"/>
  </r>
  <r>
    <x v="14"/>
    <n v="1000000031"/>
    <s v="借呗12期"/>
    <n v="2"/>
    <n v="23500.23"/>
    <s v="借呗"/>
    <x v="0"/>
    <x v="0"/>
    <x v="0"/>
    <s v="一组"/>
    <s v="杭州一组"/>
    <s v="管理人员"/>
    <n v="11750.12"/>
    <n v="2020"/>
    <x v="0"/>
  </r>
  <r>
    <x v="14"/>
    <n v="1000000052"/>
    <s v="借呗18期"/>
    <n v="1"/>
    <n v="22000.74"/>
    <s v="借呗"/>
    <x v="2"/>
    <x v="0"/>
    <x v="3"/>
    <s v="二组"/>
    <s v="上海二组"/>
    <s v="普通员工"/>
    <n v="22000.74"/>
    <n v="2020"/>
    <x v="0"/>
  </r>
  <r>
    <x v="14"/>
    <n v="1000000051"/>
    <s v="借呗12期"/>
    <n v="1"/>
    <n v="22000.5"/>
    <s v="借呗"/>
    <x v="0"/>
    <x v="0"/>
    <x v="3"/>
    <s v="二组"/>
    <s v="上海二组"/>
    <s v="普通员工"/>
    <n v="22000.5"/>
    <n v="2020"/>
    <x v="0"/>
  </r>
  <r>
    <x v="14"/>
    <n v="1000000046"/>
    <s v="借呗12期"/>
    <n v="1"/>
    <n v="20000.72"/>
    <s v="借呗"/>
    <x v="0"/>
    <x v="1"/>
    <x v="4"/>
    <s v="一组"/>
    <s v="成都一组"/>
    <s v="普通员工"/>
    <n v="20000.72"/>
    <n v="2020"/>
    <x v="0"/>
  </r>
  <r>
    <x v="14"/>
    <n v="1000000067"/>
    <s v="借呗12期"/>
    <n v="1"/>
    <n v="20000.47"/>
    <s v="借呗"/>
    <x v="0"/>
    <x v="0"/>
    <x v="1"/>
    <s v="二组"/>
    <s v="苏州二组"/>
    <s v="普通员工"/>
    <n v="20000.47"/>
    <n v="2020"/>
    <x v="0"/>
  </r>
  <r>
    <x v="14"/>
    <n v="1000000043"/>
    <s v="借呗12期"/>
    <n v="1"/>
    <n v="20000.13"/>
    <s v="借呗"/>
    <x v="0"/>
    <x v="1"/>
    <x v="4"/>
    <s v="一组"/>
    <s v="成都一组"/>
    <s v="普通员工"/>
    <n v="20000.13"/>
    <n v="2020"/>
    <x v="0"/>
  </r>
  <r>
    <x v="14"/>
    <n v="1000000928"/>
    <s v="借呗12期"/>
    <n v="1"/>
    <n v="20000.12"/>
    <s v="借呗"/>
    <x v="0"/>
    <x v="1"/>
    <x v="8"/>
    <s v="一组"/>
    <s v="西安一组"/>
    <s v="普通员工"/>
    <n v="20000.12"/>
    <n v="2020"/>
    <x v="0"/>
  </r>
  <r>
    <x v="14"/>
    <n v="1000000029"/>
    <s v="借呗12期"/>
    <n v="1"/>
    <n v="20000.02"/>
    <s v="借呗"/>
    <x v="0"/>
    <x v="0"/>
    <x v="0"/>
    <s v="二组"/>
    <s v="杭州二组"/>
    <s v="普通员工"/>
    <n v="20000.02"/>
    <n v="2020"/>
    <x v="0"/>
  </r>
  <r>
    <x v="14"/>
    <n v="1000000056"/>
    <s v="借呗12期"/>
    <n v="2"/>
    <n v="18000.509999999998"/>
    <s v="借呗"/>
    <x v="0"/>
    <x v="0"/>
    <x v="3"/>
    <s v="一组"/>
    <s v="上海一组"/>
    <s v="管理人员"/>
    <n v="9000.25"/>
    <n v="2020"/>
    <x v="0"/>
  </r>
  <r>
    <x v="14"/>
    <n v="1000000033"/>
    <s v="借呗6期"/>
    <n v="1"/>
    <n v="15000.67"/>
    <s v="借呗"/>
    <x v="1"/>
    <x v="0"/>
    <x v="1"/>
    <s v="一组"/>
    <s v="苏州一组"/>
    <s v="普通员工"/>
    <n v="15000.67"/>
    <n v="2020"/>
    <x v="0"/>
  </r>
  <r>
    <x v="14"/>
    <n v="1000000034"/>
    <s v="借呗6期"/>
    <n v="1"/>
    <n v="15000.48"/>
    <s v="借呗"/>
    <x v="1"/>
    <x v="0"/>
    <x v="1"/>
    <s v="一组"/>
    <s v="苏州一组"/>
    <s v="普通员工"/>
    <n v="15000.48"/>
    <n v="2020"/>
    <x v="0"/>
  </r>
  <r>
    <x v="14"/>
    <n v="1000000028"/>
    <s v="借呗12期"/>
    <n v="1"/>
    <n v="15000.42"/>
    <s v="借呗"/>
    <x v="0"/>
    <x v="0"/>
    <x v="0"/>
    <s v="二组"/>
    <s v="杭州二组"/>
    <s v="普通员工"/>
    <n v="15000.42"/>
    <n v="2020"/>
    <x v="0"/>
  </r>
  <r>
    <x v="14"/>
    <n v="1000000049"/>
    <s v="借呗18期"/>
    <n v="1"/>
    <n v="15000.01"/>
    <s v="借呗"/>
    <x v="2"/>
    <x v="0"/>
    <x v="5"/>
    <s v="一组"/>
    <s v="合肥一组"/>
    <s v="普通员工"/>
    <n v="15000.01"/>
    <n v="2020"/>
    <x v="0"/>
  </r>
  <r>
    <x v="14"/>
    <n v="1000000036"/>
    <s v="借呗6期"/>
    <n v="1"/>
    <n v="10000.58"/>
    <s v="借呗"/>
    <x v="1"/>
    <x v="2"/>
    <x v="6"/>
    <s v="三组"/>
    <s v="广州三组"/>
    <s v="管理人员"/>
    <n v="10000.58"/>
    <n v="2020"/>
    <x v="0"/>
  </r>
  <r>
    <x v="14"/>
    <n v="1000000067"/>
    <s v="借呗18期"/>
    <n v="1"/>
    <n v="10000.34"/>
    <s v="借呗"/>
    <x v="2"/>
    <x v="0"/>
    <x v="1"/>
    <s v="二组"/>
    <s v="苏州二组"/>
    <s v="普通员工"/>
    <n v="10000.34"/>
    <n v="2020"/>
    <x v="0"/>
  </r>
  <r>
    <x v="14"/>
    <n v="1000000052"/>
    <s v="借呗6期"/>
    <n v="1"/>
    <n v="10000.26"/>
    <s v="借呗"/>
    <x v="1"/>
    <x v="0"/>
    <x v="3"/>
    <s v="二组"/>
    <s v="上海二组"/>
    <s v="普通员工"/>
    <n v="10000.26"/>
    <n v="2020"/>
    <x v="0"/>
  </r>
  <r>
    <x v="14"/>
    <n v="1000000032"/>
    <s v="借呗12期"/>
    <n v="1"/>
    <n v="10000.200000000001"/>
    <s v="借呗"/>
    <x v="0"/>
    <x v="0"/>
    <x v="1"/>
    <s v="一组"/>
    <s v="苏州一组"/>
    <s v="管理人员"/>
    <n v="10000.200000000001"/>
    <n v="2020"/>
    <x v="0"/>
  </r>
  <r>
    <x v="14"/>
    <n v="1000000039"/>
    <s v="借呗12期"/>
    <n v="1"/>
    <n v="10000.09"/>
    <s v="借呗"/>
    <x v="0"/>
    <x v="0"/>
    <x v="1"/>
    <s v="二组"/>
    <s v="苏州二组"/>
    <s v="管理人员"/>
    <n v="10000.09"/>
    <n v="2020"/>
    <x v="0"/>
  </r>
  <r>
    <x v="14"/>
    <n v="1000000044"/>
    <s v="借呗6期"/>
    <n v="1"/>
    <n v="10000.06"/>
    <s v="借呗"/>
    <x v="1"/>
    <x v="1"/>
    <x v="2"/>
    <s v="三组"/>
    <s v="北京三组"/>
    <s v="管理人员"/>
    <n v="10000.06"/>
    <n v="2020"/>
    <x v="0"/>
  </r>
  <r>
    <x v="14"/>
    <n v="1000000068"/>
    <s v="借呗6期"/>
    <n v="1"/>
    <n v="10000.030000000001"/>
    <s v="借呗"/>
    <x v="1"/>
    <x v="1"/>
    <x v="7"/>
    <s v="一组"/>
    <s v="重庆一组"/>
    <s v="管理人员"/>
    <n v="10000.030000000001"/>
    <n v="2020"/>
    <x v="0"/>
  </r>
  <r>
    <x v="14"/>
    <n v="1000000928"/>
    <s v="借呗6期"/>
    <n v="1"/>
    <n v="10000"/>
    <s v="借呗"/>
    <x v="1"/>
    <x v="1"/>
    <x v="8"/>
    <s v="一组"/>
    <s v="西安一组"/>
    <s v="普通员工"/>
    <n v="10000"/>
    <n v="2020"/>
    <x v="0"/>
  </r>
  <r>
    <x v="14"/>
    <n v="1000000044"/>
    <s v="借呗12期"/>
    <n v="1"/>
    <n v="9999.99"/>
    <s v="借呗"/>
    <x v="0"/>
    <x v="1"/>
    <x v="2"/>
    <s v="三组"/>
    <s v="北京三组"/>
    <s v="管理人员"/>
    <n v="9999.99"/>
    <n v="2020"/>
    <x v="0"/>
  </r>
  <r>
    <x v="14"/>
    <n v="1000000028"/>
    <s v="借呗18期"/>
    <n v="1"/>
    <n v="8000.24"/>
    <s v="借呗"/>
    <x v="2"/>
    <x v="0"/>
    <x v="0"/>
    <s v="二组"/>
    <s v="杭州二组"/>
    <s v="普通员工"/>
    <n v="8000.24"/>
    <n v="2020"/>
    <x v="0"/>
  </r>
  <r>
    <x v="14"/>
    <n v="1000000047"/>
    <s v="借呗18期"/>
    <n v="1"/>
    <n v="5000.2700000000004"/>
    <s v="借呗"/>
    <x v="2"/>
    <x v="2"/>
    <x v="6"/>
    <s v="一组"/>
    <s v="广州一组"/>
    <s v="普通员工"/>
    <n v="5000.2700000000004"/>
    <n v="2020"/>
    <x v="0"/>
  </r>
  <r>
    <x v="14"/>
    <n v="1000000030"/>
    <s v="借呗6期"/>
    <n v="1"/>
    <n v="3400.7"/>
    <s v="借呗"/>
    <x v="1"/>
    <x v="2"/>
    <x v="6"/>
    <s v="三组"/>
    <s v="广州三组"/>
    <s v="普通员工"/>
    <n v="3400.7"/>
    <n v="2020"/>
    <x v="0"/>
  </r>
  <r>
    <x v="14"/>
    <n v="1000000067"/>
    <s v="借呗6期"/>
    <n v="1"/>
    <n v="500.39"/>
    <s v="借呗"/>
    <x v="1"/>
    <x v="0"/>
    <x v="1"/>
    <s v="二组"/>
    <s v="苏州二组"/>
    <s v="普通员工"/>
    <n v="500.39"/>
    <n v="2020"/>
    <x v="0"/>
  </r>
  <r>
    <x v="15"/>
    <n v="1000000576"/>
    <s v="借呗12期"/>
    <n v="4"/>
    <n v="70001.17"/>
    <s v="借呗"/>
    <x v="0"/>
    <x v="0"/>
    <x v="1"/>
    <s v="三组"/>
    <s v="苏州三组"/>
    <s v="普通员工"/>
    <n v="17500.29"/>
    <n v="2020"/>
    <x v="0"/>
  </r>
  <r>
    <x v="15"/>
    <n v="1000000928"/>
    <s v="借呗12期"/>
    <n v="2"/>
    <n v="40000.839999999997"/>
    <s v="借呗"/>
    <x v="0"/>
    <x v="1"/>
    <x v="8"/>
    <s v="一组"/>
    <s v="西安一组"/>
    <s v="普通员工"/>
    <n v="20000.419999999998"/>
    <n v="2020"/>
    <x v="0"/>
  </r>
  <r>
    <x v="15"/>
    <n v="1000000029"/>
    <s v="借呗12期"/>
    <n v="2"/>
    <n v="32000.400000000001"/>
    <s v="借呗"/>
    <x v="0"/>
    <x v="0"/>
    <x v="0"/>
    <s v="二组"/>
    <s v="杭州二组"/>
    <s v="普通员工"/>
    <n v="16000.2"/>
    <n v="2020"/>
    <x v="0"/>
  </r>
  <r>
    <x v="15"/>
    <n v="1000000031"/>
    <s v="借呗12期"/>
    <n v="2"/>
    <n v="25000.870000000003"/>
    <s v="借呗"/>
    <x v="0"/>
    <x v="0"/>
    <x v="0"/>
    <s v="一组"/>
    <s v="杭州一组"/>
    <s v="管理人员"/>
    <n v="12500.44"/>
    <n v="2020"/>
    <x v="0"/>
  </r>
  <r>
    <x v="15"/>
    <n v="1000000028"/>
    <s v="借呗12期"/>
    <n v="1"/>
    <n v="25000.21"/>
    <s v="借呗"/>
    <x v="0"/>
    <x v="0"/>
    <x v="0"/>
    <s v="二组"/>
    <s v="杭州二组"/>
    <s v="普通员工"/>
    <n v="25000.21"/>
    <n v="2020"/>
    <x v="0"/>
  </r>
  <r>
    <x v="15"/>
    <n v="1000001513"/>
    <s v="借呗12期"/>
    <n v="2"/>
    <n v="23000.22"/>
    <s v="借呗"/>
    <x v="0"/>
    <x v="0"/>
    <x v="3"/>
    <s v="二组"/>
    <s v="上海二组"/>
    <s v="普通员工"/>
    <n v="11500.11"/>
    <n v="2020"/>
    <x v="0"/>
  </r>
  <r>
    <x v="15"/>
    <n v="1000000046"/>
    <s v="借呗12期"/>
    <n v="1"/>
    <n v="22000.560000000001"/>
    <s v="借呗"/>
    <x v="0"/>
    <x v="1"/>
    <x v="4"/>
    <s v="一组"/>
    <s v="成都一组"/>
    <s v="普通员工"/>
    <n v="22000.560000000001"/>
    <n v="2020"/>
    <x v="0"/>
  </r>
  <r>
    <x v="15"/>
    <n v="1000000035"/>
    <s v="借呗12期"/>
    <n v="1"/>
    <n v="20000.68"/>
    <s v="借呗"/>
    <x v="0"/>
    <x v="0"/>
    <x v="1"/>
    <s v="三组"/>
    <s v="苏州三组"/>
    <s v="普通员工"/>
    <n v="20000.68"/>
    <n v="2020"/>
    <x v="0"/>
  </r>
  <r>
    <x v="15"/>
    <n v="1000000057"/>
    <s v="借呗12期"/>
    <n v="2"/>
    <n v="20000.559999999998"/>
    <s v="借呗"/>
    <x v="0"/>
    <x v="0"/>
    <x v="3"/>
    <s v="二组"/>
    <s v="上海二组"/>
    <s v="普通员工"/>
    <n v="10000.280000000001"/>
    <n v="2020"/>
    <x v="0"/>
  </r>
  <r>
    <x v="15"/>
    <n v="1000000045"/>
    <s v="借呗12期"/>
    <n v="1"/>
    <n v="20000.419999999998"/>
    <s v="借呗"/>
    <x v="0"/>
    <x v="2"/>
    <x v="9"/>
    <s v="一组"/>
    <s v="深圳一组"/>
    <s v="普通员工"/>
    <n v="20000.419999999998"/>
    <n v="2020"/>
    <x v="0"/>
  </r>
  <r>
    <x v="15"/>
    <n v="1000001513"/>
    <s v="借呗18期"/>
    <n v="1"/>
    <n v="20000.310000000001"/>
    <s v="借呗"/>
    <x v="2"/>
    <x v="0"/>
    <x v="3"/>
    <s v="二组"/>
    <s v="上海二组"/>
    <s v="普通员工"/>
    <n v="20000.310000000001"/>
    <n v="2020"/>
    <x v="0"/>
  </r>
  <r>
    <x v="15"/>
    <n v="1000000047"/>
    <s v="借呗12期"/>
    <n v="1"/>
    <n v="15000.14"/>
    <s v="借呗"/>
    <x v="0"/>
    <x v="2"/>
    <x v="6"/>
    <s v="一组"/>
    <s v="广州一组"/>
    <s v="普通员工"/>
    <n v="15000.14"/>
    <n v="2020"/>
    <x v="0"/>
  </r>
  <r>
    <x v="15"/>
    <n v="1000000050"/>
    <s v="借呗12期"/>
    <n v="2"/>
    <n v="13000.69"/>
    <s v="借呗"/>
    <x v="0"/>
    <x v="0"/>
    <x v="5"/>
    <s v="一组"/>
    <s v="合肥一组"/>
    <s v="普通员工"/>
    <n v="6500.35"/>
    <n v="2020"/>
    <x v="0"/>
  </r>
  <r>
    <x v="15"/>
    <n v="1000000044"/>
    <s v="借呗12期"/>
    <n v="1"/>
    <n v="10000.620000000001"/>
    <s v="借呗"/>
    <x v="0"/>
    <x v="1"/>
    <x v="2"/>
    <s v="三组"/>
    <s v="北京三组"/>
    <s v="管理人员"/>
    <n v="10000.620000000001"/>
    <n v="2020"/>
    <x v="0"/>
  </r>
  <r>
    <x v="15"/>
    <n v="1000000928"/>
    <s v="借呗6期"/>
    <n v="1"/>
    <n v="10000.6"/>
    <s v="借呗"/>
    <x v="1"/>
    <x v="1"/>
    <x v="8"/>
    <s v="一组"/>
    <s v="西安一组"/>
    <s v="普通员工"/>
    <n v="10000.6"/>
    <n v="2020"/>
    <x v="0"/>
  </r>
  <r>
    <x v="15"/>
    <n v="1000000039"/>
    <s v="借呗6期"/>
    <n v="1"/>
    <n v="10000.209999999999"/>
    <s v="借呗"/>
    <x v="1"/>
    <x v="0"/>
    <x v="1"/>
    <s v="二组"/>
    <s v="苏州二组"/>
    <s v="管理人员"/>
    <n v="10000.209999999999"/>
    <n v="2020"/>
    <x v="0"/>
  </r>
  <r>
    <x v="15"/>
    <n v="1000001513"/>
    <s v="借呗6期"/>
    <n v="1"/>
    <n v="10000.15"/>
    <s v="借呗"/>
    <x v="1"/>
    <x v="0"/>
    <x v="3"/>
    <s v="二组"/>
    <s v="上海二组"/>
    <s v="普通员工"/>
    <n v="10000.15"/>
    <n v="2020"/>
    <x v="0"/>
  </r>
  <r>
    <x v="15"/>
    <n v="1000000028"/>
    <s v="借呗6期"/>
    <n v="2"/>
    <n v="8782.59"/>
    <s v="借呗"/>
    <x v="1"/>
    <x v="0"/>
    <x v="0"/>
    <s v="二组"/>
    <s v="杭州二组"/>
    <s v="普通员工"/>
    <n v="4391.3"/>
    <n v="2020"/>
    <x v="0"/>
  </r>
  <r>
    <x v="15"/>
    <n v="1000000052"/>
    <s v="借呗6期"/>
    <n v="1"/>
    <n v="8000.62"/>
    <s v="借呗"/>
    <x v="1"/>
    <x v="0"/>
    <x v="3"/>
    <s v="二组"/>
    <s v="上海二组"/>
    <s v="普通员工"/>
    <n v="8000.62"/>
    <n v="2020"/>
    <x v="0"/>
  </r>
  <r>
    <x v="15"/>
    <n v="1000000047"/>
    <s v="借呗18期"/>
    <n v="1"/>
    <n v="8000.32"/>
    <s v="借呗"/>
    <x v="2"/>
    <x v="2"/>
    <x v="6"/>
    <s v="一组"/>
    <s v="广州一组"/>
    <s v="普通员工"/>
    <n v="8000.32"/>
    <n v="2020"/>
    <x v="0"/>
  </r>
  <r>
    <x v="15"/>
    <n v="1000000031"/>
    <s v="借呗6期"/>
    <n v="1"/>
    <n v="7999.95"/>
    <s v="借呗"/>
    <x v="1"/>
    <x v="0"/>
    <x v="0"/>
    <s v="一组"/>
    <s v="杭州一组"/>
    <s v="管理人员"/>
    <n v="7999.95"/>
    <n v="2020"/>
    <x v="0"/>
  </r>
  <r>
    <x v="15"/>
    <n v="1000000030"/>
    <s v="借呗6期"/>
    <n v="1"/>
    <n v="5000.13"/>
    <s v="借呗"/>
    <x v="1"/>
    <x v="2"/>
    <x v="6"/>
    <s v="三组"/>
    <s v="广州三组"/>
    <s v="普通员工"/>
    <n v="5000.13"/>
    <n v="2020"/>
    <x v="0"/>
  </r>
  <r>
    <x v="15"/>
    <n v="1000000034"/>
    <s v="借呗6期"/>
    <n v="1"/>
    <n v="4000.05"/>
    <s v="借呗"/>
    <x v="1"/>
    <x v="0"/>
    <x v="1"/>
    <s v="一组"/>
    <s v="苏州一组"/>
    <s v="普通员工"/>
    <n v="4000.05"/>
    <n v="2020"/>
    <x v="0"/>
  </r>
  <r>
    <x v="15"/>
    <n v="1000000054"/>
    <s v="借呗6期"/>
    <n v="1"/>
    <n v="1000.19"/>
    <s v="借呗"/>
    <x v="1"/>
    <x v="0"/>
    <x v="3"/>
    <s v="一组"/>
    <s v="上海一组"/>
    <s v="普通员工"/>
    <n v="1000.19"/>
    <n v="2020"/>
    <x v="0"/>
  </r>
  <r>
    <x v="16"/>
    <n v="1000000029"/>
    <s v="借呗12期"/>
    <n v="2"/>
    <n v="42000.81"/>
    <s v="借呗"/>
    <x v="0"/>
    <x v="0"/>
    <x v="0"/>
    <s v="二组"/>
    <s v="杭州二组"/>
    <s v="普通员工"/>
    <n v="21000.400000000001"/>
    <n v="2020"/>
    <x v="0"/>
  </r>
  <r>
    <x v="16"/>
    <n v="1000000056"/>
    <s v="借呗18期"/>
    <n v="2"/>
    <n v="40000.949999999997"/>
    <s v="借呗"/>
    <x v="2"/>
    <x v="0"/>
    <x v="3"/>
    <s v="一组"/>
    <s v="上海一组"/>
    <s v="管理人员"/>
    <n v="20000.47"/>
    <n v="2020"/>
    <x v="0"/>
  </r>
  <r>
    <x v="16"/>
    <n v="1000001513"/>
    <s v="借呗12期"/>
    <n v="2"/>
    <n v="31000.71"/>
    <s v="借呗"/>
    <x v="0"/>
    <x v="0"/>
    <x v="3"/>
    <s v="二组"/>
    <s v="上海二组"/>
    <s v="普通员工"/>
    <n v="15500.36"/>
    <n v="2020"/>
    <x v="0"/>
  </r>
  <r>
    <x v="16"/>
    <n v="1000000928"/>
    <s v="借呗12期"/>
    <n v="2"/>
    <n v="30000.89"/>
    <s v="借呗"/>
    <x v="0"/>
    <x v="1"/>
    <x v="8"/>
    <s v="一组"/>
    <s v="西安一组"/>
    <s v="普通员工"/>
    <n v="15000.44"/>
    <n v="2020"/>
    <x v="0"/>
  </r>
  <r>
    <x v="16"/>
    <n v="1000000237"/>
    <s v="借呗18期"/>
    <n v="3"/>
    <n v="28000.639999999999"/>
    <s v="借呗"/>
    <x v="2"/>
    <x v="0"/>
    <x v="5"/>
    <s v="一组"/>
    <s v="合肥一组"/>
    <s v="普通员工"/>
    <n v="9333.5499999999993"/>
    <n v="2020"/>
    <x v="0"/>
  </r>
  <r>
    <x v="16"/>
    <n v="1000000034"/>
    <s v="借呗12期"/>
    <n v="1"/>
    <n v="25000.74"/>
    <s v="借呗"/>
    <x v="0"/>
    <x v="0"/>
    <x v="1"/>
    <s v="一组"/>
    <s v="苏州一组"/>
    <s v="普通员工"/>
    <n v="25000.74"/>
    <n v="2020"/>
    <x v="0"/>
  </r>
  <r>
    <x v="16"/>
    <n v="1000000028"/>
    <s v="借呗18期"/>
    <n v="1"/>
    <n v="25000.62"/>
    <s v="借呗"/>
    <x v="2"/>
    <x v="0"/>
    <x v="0"/>
    <s v="二组"/>
    <s v="杭州二组"/>
    <s v="普通员工"/>
    <n v="25000.62"/>
    <n v="2020"/>
    <x v="0"/>
  </r>
  <r>
    <x v="16"/>
    <n v="1000000034"/>
    <s v="借呗6期"/>
    <n v="2"/>
    <n v="22000.800000000003"/>
    <s v="借呗"/>
    <x v="1"/>
    <x v="0"/>
    <x v="1"/>
    <s v="一组"/>
    <s v="苏州一组"/>
    <s v="普通员工"/>
    <n v="11000.4"/>
    <n v="2020"/>
    <x v="0"/>
  </r>
  <r>
    <x v="16"/>
    <n v="1000000043"/>
    <s v="借呗18期"/>
    <n v="1"/>
    <n v="22000.75"/>
    <s v="借呗"/>
    <x v="2"/>
    <x v="1"/>
    <x v="4"/>
    <s v="一组"/>
    <s v="成都一组"/>
    <s v="普通员工"/>
    <n v="22000.75"/>
    <n v="2020"/>
    <x v="0"/>
  </r>
  <r>
    <x v="16"/>
    <n v="1000000056"/>
    <s v="借呗12期"/>
    <n v="1"/>
    <n v="22000.48"/>
    <s v="借呗"/>
    <x v="0"/>
    <x v="0"/>
    <x v="3"/>
    <s v="一组"/>
    <s v="上海一组"/>
    <s v="管理人员"/>
    <n v="22000.48"/>
    <n v="2020"/>
    <x v="0"/>
  </r>
  <r>
    <x v="16"/>
    <n v="1000000045"/>
    <s v="借呗6期"/>
    <n v="1"/>
    <n v="22000.43"/>
    <s v="借呗"/>
    <x v="1"/>
    <x v="2"/>
    <x v="9"/>
    <s v="一组"/>
    <s v="深圳一组"/>
    <s v="普通员工"/>
    <n v="22000.43"/>
    <n v="2020"/>
    <x v="0"/>
  </r>
  <r>
    <x v="16"/>
    <n v="1000000037"/>
    <s v="借呗18期"/>
    <n v="1"/>
    <n v="21999.95"/>
    <s v="借呗"/>
    <x v="2"/>
    <x v="0"/>
    <x v="0"/>
    <s v="二组"/>
    <s v="杭州二组"/>
    <s v="普通员工"/>
    <n v="21999.95"/>
    <n v="2020"/>
    <x v="0"/>
  </r>
  <r>
    <x v="16"/>
    <n v="1000000030"/>
    <s v="借呗6期"/>
    <n v="1"/>
    <n v="20000.73"/>
    <s v="借呗"/>
    <x v="1"/>
    <x v="2"/>
    <x v="6"/>
    <s v="三组"/>
    <s v="广州三组"/>
    <s v="普通员工"/>
    <n v="20000.73"/>
    <n v="2020"/>
    <x v="0"/>
  </r>
  <r>
    <x v="16"/>
    <n v="1000000045"/>
    <s v="借呗12期"/>
    <n v="2"/>
    <n v="20000.690000000002"/>
    <s v="借呗"/>
    <x v="0"/>
    <x v="2"/>
    <x v="9"/>
    <s v="一组"/>
    <s v="深圳一组"/>
    <s v="普通员工"/>
    <n v="10000.35"/>
    <n v="2020"/>
    <x v="0"/>
  </r>
  <r>
    <x v="16"/>
    <n v="1000000044"/>
    <s v="借呗6期"/>
    <n v="1"/>
    <n v="20000.419999999998"/>
    <s v="借呗"/>
    <x v="1"/>
    <x v="1"/>
    <x v="2"/>
    <s v="三组"/>
    <s v="北京三组"/>
    <s v="管理人员"/>
    <n v="20000.419999999998"/>
    <n v="2020"/>
    <x v="0"/>
  </r>
  <r>
    <x v="16"/>
    <n v="1000000033"/>
    <s v="借呗18期"/>
    <n v="1"/>
    <n v="20000.13"/>
    <s v="借呗"/>
    <x v="2"/>
    <x v="0"/>
    <x v="1"/>
    <s v="一组"/>
    <s v="苏州一组"/>
    <s v="普通员工"/>
    <n v="20000.13"/>
    <n v="2020"/>
    <x v="0"/>
  </r>
  <r>
    <x v="16"/>
    <n v="1000000566"/>
    <s v="借呗6期"/>
    <n v="1"/>
    <n v="20000"/>
    <s v="借呗"/>
    <x v="1"/>
    <x v="2"/>
    <x v="6"/>
    <s v="三组"/>
    <s v="广州三组"/>
    <s v="普通员工"/>
    <n v="20000"/>
    <n v="2020"/>
    <x v="0"/>
  </r>
  <r>
    <x v="16"/>
    <n v="1000000031"/>
    <s v="借呗12期"/>
    <n v="2"/>
    <n v="19500.86"/>
    <s v="借呗"/>
    <x v="0"/>
    <x v="0"/>
    <x v="0"/>
    <s v="一组"/>
    <s v="杭州一组"/>
    <s v="管理人员"/>
    <n v="9750.43"/>
    <n v="2020"/>
    <x v="0"/>
  </r>
  <r>
    <x v="16"/>
    <n v="1000000033"/>
    <s v="借呗6期"/>
    <n v="2"/>
    <n v="18000.629999999997"/>
    <s v="借呗"/>
    <x v="1"/>
    <x v="0"/>
    <x v="1"/>
    <s v="一组"/>
    <s v="苏州一组"/>
    <s v="普通员工"/>
    <n v="9000.31"/>
    <n v="2020"/>
    <x v="0"/>
  </r>
  <r>
    <x v="16"/>
    <n v="1000000030"/>
    <s v="借呗12期"/>
    <n v="1"/>
    <n v="18000.25"/>
    <s v="借呗"/>
    <x v="0"/>
    <x v="2"/>
    <x v="6"/>
    <s v="三组"/>
    <s v="广州三组"/>
    <s v="普通员工"/>
    <n v="18000.25"/>
    <n v="2020"/>
    <x v="0"/>
  </r>
  <r>
    <x v="16"/>
    <n v="1000000068"/>
    <s v="借呗6期"/>
    <n v="1"/>
    <n v="15000.66"/>
    <s v="借呗"/>
    <x v="1"/>
    <x v="1"/>
    <x v="7"/>
    <s v="一组"/>
    <s v="重庆一组"/>
    <s v="管理人员"/>
    <n v="15000.66"/>
    <n v="2020"/>
    <x v="0"/>
  </r>
  <r>
    <x v="16"/>
    <n v="1000000046"/>
    <s v="借呗12期"/>
    <n v="1"/>
    <n v="14999.94"/>
    <s v="借呗"/>
    <x v="0"/>
    <x v="1"/>
    <x v="4"/>
    <s v="一组"/>
    <s v="成都一组"/>
    <s v="普通员工"/>
    <n v="14999.94"/>
    <n v="2020"/>
    <x v="0"/>
  </r>
  <r>
    <x v="16"/>
    <n v="1000000049"/>
    <s v="借呗6期"/>
    <n v="1"/>
    <n v="10000.549999999999"/>
    <s v="借呗"/>
    <x v="1"/>
    <x v="0"/>
    <x v="5"/>
    <s v="一组"/>
    <s v="合肥一组"/>
    <s v="普通员工"/>
    <n v="10000.549999999999"/>
    <n v="2020"/>
    <x v="0"/>
  </r>
  <r>
    <x v="16"/>
    <n v="1000000034"/>
    <s v="借呗18期"/>
    <n v="1"/>
    <n v="10000.459999999999"/>
    <s v="借呗"/>
    <x v="2"/>
    <x v="0"/>
    <x v="1"/>
    <s v="一组"/>
    <s v="苏州一组"/>
    <s v="普通员工"/>
    <n v="10000.459999999999"/>
    <n v="2020"/>
    <x v="0"/>
  </r>
  <r>
    <x v="16"/>
    <n v="1000000028"/>
    <s v="借呗6期"/>
    <n v="1"/>
    <n v="10000.27"/>
    <s v="借呗"/>
    <x v="1"/>
    <x v="0"/>
    <x v="0"/>
    <s v="二组"/>
    <s v="杭州二组"/>
    <s v="普通员工"/>
    <n v="10000.27"/>
    <n v="2020"/>
    <x v="0"/>
  </r>
  <r>
    <x v="16"/>
    <n v="1000000047"/>
    <s v="借呗12期"/>
    <n v="1"/>
    <n v="10000.23"/>
    <s v="借呗"/>
    <x v="0"/>
    <x v="2"/>
    <x v="6"/>
    <s v="一组"/>
    <s v="广州一组"/>
    <s v="普通员工"/>
    <n v="10000.23"/>
    <n v="2020"/>
    <x v="0"/>
  </r>
  <r>
    <x v="16"/>
    <n v="1000000040"/>
    <s v="借呗6期"/>
    <n v="1"/>
    <n v="10000.200000000001"/>
    <s v="借呗"/>
    <x v="1"/>
    <x v="1"/>
    <x v="2"/>
    <s v="四组"/>
    <s v="北京四组"/>
    <s v="管理人员"/>
    <n v="10000.200000000001"/>
    <n v="2020"/>
    <x v="0"/>
  </r>
  <r>
    <x v="16"/>
    <n v="1000000039"/>
    <s v="借呗18期"/>
    <n v="1"/>
    <n v="10000"/>
    <s v="借呗"/>
    <x v="2"/>
    <x v="0"/>
    <x v="1"/>
    <s v="二组"/>
    <s v="苏州二组"/>
    <s v="管理人员"/>
    <n v="10000"/>
    <n v="2020"/>
    <x v="0"/>
  </r>
  <r>
    <x v="16"/>
    <n v="1000000036"/>
    <s v="借呗12期"/>
    <n v="1"/>
    <n v="9999.98"/>
    <s v="借呗"/>
    <x v="0"/>
    <x v="2"/>
    <x v="6"/>
    <s v="三组"/>
    <s v="广州三组"/>
    <s v="管理人员"/>
    <n v="9999.98"/>
    <n v="2020"/>
    <x v="0"/>
  </r>
  <r>
    <x v="16"/>
    <n v="1000000041"/>
    <s v="借呗6期"/>
    <n v="1"/>
    <n v="8000.46"/>
    <s v="借呗"/>
    <x v="1"/>
    <x v="1"/>
    <x v="2"/>
    <s v="四组"/>
    <s v="北京四组"/>
    <s v="普通员工"/>
    <n v="8000.46"/>
    <n v="2020"/>
    <x v="0"/>
  </r>
  <r>
    <x v="16"/>
    <n v="1000000050"/>
    <s v="借呗18期"/>
    <n v="1"/>
    <n v="8000.07"/>
    <s v="借呗"/>
    <x v="2"/>
    <x v="0"/>
    <x v="5"/>
    <s v="一组"/>
    <s v="合肥一组"/>
    <s v="普通员工"/>
    <n v="8000.07"/>
    <n v="2020"/>
    <x v="0"/>
  </r>
  <r>
    <x v="16"/>
    <n v="1000000237"/>
    <s v="借呗6期"/>
    <n v="1"/>
    <n v="5000.29"/>
    <s v="借呗"/>
    <x v="1"/>
    <x v="0"/>
    <x v="5"/>
    <s v="一组"/>
    <s v="合肥一组"/>
    <s v="普通员工"/>
    <n v="5000.29"/>
    <n v="2020"/>
    <x v="0"/>
  </r>
  <r>
    <x v="16"/>
    <n v="1000000043"/>
    <s v="借呗12期"/>
    <n v="1"/>
    <n v="3500.74"/>
    <s v="借呗"/>
    <x v="0"/>
    <x v="1"/>
    <x v="4"/>
    <s v="一组"/>
    <s v="成都一组"/>
    <s v="普通员工"/>
    <n v="3500.74"/>
    <n v="2020"/>
    <x v="0"/>
  </r>
  <r>
    <x v="16"/>
    <n v="1000000036"/>
    <s v="借呗6期"/>
    <n v="1"/>
    <n v="2000.74"/>
    <s v="借呗"/>
    <x v="1"/>
    <x v="2"/>
    <x v="6"/>
    <s v="三组"/>
    <s v="广州三组"/>
    <s v="管理人员"/>
    <n v="2000.74"/>
    <n v="2020"/>
    <x v="0"/>
  </r>
  <r>
    <x v="16"/>
    <n v="1000000041"/>
    <s v="借呗12期"/>
    <n v="1"/>
    <n v="731.74"/>
    <s v="借呗"/>
    <x v="0"/>
    <x v="1"/>
    <x v="2"/>
    <s v="四组"/>
    <s v="北京四组"/>
    <s v="普通员工"/>
    <n v="731.74"/>
    <n v="2020"/>
    <x v="0"/>
  </r>
  <r>
    <x v="17"/>
    <n v="1000000031"/>
    <s v="借呗12期"/>
    <n v="2"/>
    <n v="42000.97"/>
    <s v="借呗"/>
    <x v="0"/>
    <x v="0"/>
    <x v="0"/>
    <s v="一组"/>
    <s v="杭州一组"/>
    <s v="管理人员"/>
    <n v="21000.49"/>
    <n v="2020"/>
    <x v="0"/>
  </r>
  <r>
    <x v="17"/>
    <n v="1000000576"/>
    <s v="借呗12期"/>
    <n v="2"/>
    <n v="33000.71"/>
    <s v="借呗"/>
    <x v="0"/>
    <x v="0"/>
    <x v="1"/>
    <s v="三组"/>
    <s v="苏州三组"/>
    <s v="普通员工"/>
    <n v="16500.36"/>
    <n v="2020"/>
    <x v="0"/>
  </r>
  <r>
    <x v="17"/>
    <n v="1000000928"/>
    <s v="借呗12期"/>
    <n v="2"/>
    <n v="30000.629999999997"/>
    <s v="借呗"/>
    <x v="0"/>
    <x v="1"/>
    <x v="8"/>
    <s v="一组"/>
    <s v="西安一组"/>
    <s v="普通员工"/>
    <n v="15000.31"/>
    <n v="2020"/>
    <x v="0"/>
  </r>
  <r>
    <x v="17"/>
    <n v="1000000044"/>
    <s v="借呗6期"/>
    <n v="2"/>
    <n v="30000.43"/>
    <s v="借呗"/>
    <x v="1"/>
    <x v="1"/>
    <x v="2"/>
    <s v="三组"/>
    <s v="北京三组"/>
    <s v="管理人员"/>
    <n v="15000.22"/>
    <n v="2020"/>
    <x v="0"/>
  </r>
  <r>
    <x v="17"/>
    <n v="1000001513"/>
    <s v="借呗6期"/>
    <n v="2"/>
    <n v="29000.590000000004"/>
    <s v="借呗"/>
    <x v="1"/>
    <x v="0"/>
    <x v="3"/>
    <s v="二组"/>
    <s v="上海二组"/>
    <s v="普通员工"/>
    <n v="14500.3"/>
    <n v="2020"/>
    <x v="0"/>
  </r>
  <r>
    <x v="17"/>
    <n v="1000000054"/>
    <s v="借呗12期"/>
    <n v="2"/>
    <n v="28000.91"/>
    <s v="借呗"/>
    <x v="0"/>
    <x v="0"/>
    <x v="3"/>
    <s v="一组"/>
    <s v="上海一组"/>
    <s v="普通员工"/>
    <n v="14000.46"/>
    <n v="2020"/>
    <x v="0"/>
  </r>
  <r>
    <x v="17"/>
    <n v="1000000029"/>
    <s v="借呗12期"/>
    <n v="2"/>
    <n v="26001.27"/>
    <s v="借呗"/>
    <x v="0"/>
    <x v="0"/>
    <x v="0"/>
    <s v="二组"/>
    <s v="杭州二组"/>
    <s v="普通员工"/>
    <n v="13000.64"/>
    <n v="2020"/>
    <x v="0"/>
  </r>
  <r>
    <x v="17"/>
    <n v="1000000041"/>
    <s v="借呗12期"/>
    <n v="1"/>
    <n v="20000.75"/>
    <s v="借呗"/>
    <x v="0"/>
    <x v="1"/>
    <x v="2"/>
    <s v="四组"/>
    <s v="北京四组"/>
    <s v="普通员工"/>
    <n v="20000.75"/>
    <n v="2020"/>
    <x v="0"/>
  </r>
  <r>
    <x v="17"/>
    <n v="1000000040"/>
    <s v="借呗12期"/>
    <n v="1"/>
    <n v="20000.63"/>
    <s v="借呗"/>
    <x v="0"/>
    <x v="1"/>
    <x v="2"/>
    <s v="四组"/>
    <s v="北京四组"/>
    <s v="管理人员"/>
    <n v="20000.63"/>
    <n v="2020"/>
    <x v="0"/>
  </r>
  <r>
    <x v="17"/>
    <n v="1000000237"/>
    <s v="借呗18期"/>
    <n v="1"/>
    <n v="20000.62"/>
    <s v="借呗"/>
    <x v="2"/>
    <x v="0"/>
    <x v="5"/>
    <s v="一组"/>
    <s v="合肥一组"/>
    <s v="普通员工"/>
    <n v="20000.62"/>
    <n v="2020"/>
    <x v="0"/>
  </r>
  <r>
    <x v="17"/>
    <n v="1000000036"/>
    <s v="借呗12期"/>
    <n v="1"/>
    <n v="20000.45"/>
    <s v="借呗"/>
    <x v="0"/>
    <x v="2"/>
    <x v="6"/>
    <s v="三组"/>
    <s v="广州三组"/>
    <s v="管理人员"/>
    <n v="20000.45"/>
    <n v="2020"/>
    <x v="0"/>
  </r>
  <r>
    <x v="17"/>
    <n v="1000000029"/>
    <s v="借呗18期"/>
    <n v="1"/>
    <n v="20000.39"/>
    <s v="借呗"/>
    <x v="2"/>
    <x v="0"/>
    <x v="0"/>
    <s v="二组"/>
    <s v="杭州二组"/>
    <s v="普通员工"/>
    <n v="20000.39"/>
    <n v="2020"/>
    <x v="0"/>
  </r>
  <r>
    <x v="17"/>
    <n v="1000001513"/>
    <s v="借呗12期"/>
    <n v="1"/>
    <n v="20000.05"/>
    <s v="借呗"/>
    <x v="0"/>
    <x v="0"/>
    <x v="3"/>
    <s v="二组"/>
    <s v="上海二组"/>
    <s v="普通员工"/>
    <n v="20000.05"/>
    <n v="2020"/>
    <x v="0"/>
  </r>
  <r>
    <x v="17"/>
    <n v="1000000576"/>
    <s v="借呗6期"/>
    <n v="1"/>
    <n v="20000"/>
    <s v="借呗"/>
    <x v="1"/>
    <x v="0"/>
    <x v="1"/>
    <s v="三组"/>
    <s v="苏州三组"/>
    <s v="普通员工"/>
    <n v="20000"/>
    <n v="2020"/>
    <x v="0"/>
  </r>
  <r>
    <x v="17"/>
    <n v="1000000041"/>
    <s v="借呗18期"/>
    <n v="1"/>
    <n v="18000.740000000002"/>
    <s v="借呗"/>
    <x v="2"/>
    <x v="1"/>
    <x v="2"/>
    <s v="四组"/>
    <s v="北京四组"/>
    <s v="普通员工"/>
    <n v="18000.740000000002"/>
    <n v="2020"/>
    <x v="0"/>
  </r>
  <r>
    <x v="17"/>
    <n v="1000000067"/>
    <s v="借呗12期"/>
    <n v="1"/>
    <n v="18000.439999999999"/>
    <s v="借呗"/>
    <x v="0"/>
    <x v="0"/>
    <x v="1"/>
    <s v="二组"/>
    <s v="苏州二组"/>
    <s v="普通员工"/>
    <n v="18000.439999999999"/>
    <n v="2020"/>
    <x v="0"/>
  </r>
  <r>
    <x v="17"/>
    <n v="1000000045"/>
    <s v="借呗6期"/>
    <n v="1"/>
    <n v="18000.27"/>
    <s v="借呗"/>
    <x v="1"/>
    <x v="2"/>
    <x v="9"/>
    <s v="一组"/>
    <s v="深圳一组"/>
    <s v="普通员工"/>
    <n v="18000.27"/>
    <n v="2020"/>
    <x v="0"/>
  </r>
  <r>
    <x v="17"/>
    <n v="1000000045"/>
    <s v="借呗12期"/>
    <n v="2"/>
    <n v="11000.93"/>
    <s v="借呗"/>
    <x v="0"/>
    <x v="2"/>
    <x v="9"/>
    <s v="一组"/>
    <s v="深圳一组"/>
    <s v="普通员工"/>
    <n v="5500.47"/>
    <n v="2020"/>
    <x v="0"/>
  </r>
  <r>
    <x v="17"/>
    <n v="1000000057"/>
    <s v="借呗6期"/>
    <n v="2"/>
    <n v="11000.7"/>
    <s v="借呗"/>
    <x v="1"/>
    <x v="0"/>
    <x v="3"/>
    <s v="二组"/>
    <s v="上海二组"/>
    <s v="普通员工"/>
    <n v="5500.35"/>
    <n v="2020"/>
    <x v="0"/>
  </r>
  <r>
    <x v="17"/>
    <n v="1000000040"/>
    <s v="借呗18期"/>
    <n v="1"/>
    <n v="10000.709999999999"/>
    <s v="借呗"/>
    <x v="2"/>
    <x v="1"/>
    <x v="2"/>
    <s v="四组"/>
    <s v="北京四组"/>
    <s v="管理人员"/>
    <n v="10000.709999999999"/>
    <n v="2020"/>
    <x v="0"/>
  </r>
  <r>
    <x v="17"/>
    <n v="1000000030"/>
    <s v="借呗6期"/>
    <n v="1"/>
    <n v="10000.36"/>
    <s v="借呗"/>
    <x v="1"/>
    <x v="2"/>
    <x v="6"/>
    <s v="三组"/>
    <s v="广州三组"/>
    <s v="普通员工"/>
    <n v="10000.36"/>
    <n v="2020"/>
    <x v="0"/>
  </r>
  <r>
    <x v="17"/>
    <n v="1000000043"/>
    <s v="借呗12期"/>
    <n v="1"/>
    <n v="9000.42"/>
    <s v="借呗"/>
    <x v="0"/>
    <x v="1"/>
    <x v="4"/>
    <s v="一组"/>
    <s v="成都一组"/>
    <s v="普通员工"/>
    <n v="9000.42"/>
    <n v="2020"/>
    <x v="0"/>
  </r>
  <r>
    <x v="17"/>
    <n v="1000000031"/>
    <s v="借呗18期"/>
    <n v="1"/>
    <n v="2000"/>
    <s v="借呗"/>
    <x v="2"/>
    <x v="0"/>
    <x v="0"/>
    <s v="一组"/>
    <s v="杭州一组"/>
    <s v="管理人员"/>
    <n v="2000"/>
    <n v="2020"/>
    <x v="0"/>
  </r>
  <r>
    <x v="18"/>
    <n v="1000000237"/>
    <s v="借呗18期"/>
    <n v="3"/>
    <n v="47000.74"/>
    <s v="借呗"/>
    <x v="2"/>
    <x v="0"/>
    <x v="5"/>
    <s v="一组"/>
    <s v="合肥一组"/>
    <s v="普通员工"/>
    <n v="15666.91"/>
    <n v="2020"/>
    <x v="0"/>
  </r>
  <r>
    <x v="18"/>
    <n v="1000000054"/>
    <s v="借呗12期"/>
    <n v="2"/>
    <n v="43001.09"/>
    <s v="借呗"/>
    <x v="0"/>
    <x v="0"/>
    <x v="3"/>
    <s v="一组"/>
    <s v="上海一组"/>
    <s v="普通员工"/>
    <n v="21500.54"/>
    <n v="2020"/>
    <x v="0"/>
  </r>
  <r>
    <x v="18"/>
    <n v="1000001513"/>
    <s v="借呗6期"/>
    <n v="1"/>
    <n v="25000.42"/>
    <s v="借呗"/>
    <x v="1"/>
    <x v="0"/>
    <x v="3"/>
    <s v="二组"/>
    <s v="上海二组"/>
    <s v="普通员工"/>
    <n v="25000.42"/>
    <n v="2020"/>
    <x v="0"/>
  </r>
  <r>
    <x v="18"/>
    <n v="1000000029"/>
    <s v="借呗12期"/>
    <n v="2"/>
    <n v="24000.769999999997"/>
    <s v="借呗"/>
    <x v="0"/>
    <x v="0"/>
    <x v="0"/>
    <s v="二组"/>
    <s v="杭州二组"/>
    <s v="普通员工"/>
    <n v="12000.38"/>
    <n v="2020"/>
    <x v="0"/>
  </r>
  <r>
    <x v="18"/>
    <n v="1000000041"/>
    <s v="借呗6期"/>
    <n v="2"/>
    <n v="23001.279999999999"/>
    <s v="借呗"/>
    <x v="1"/>
    <x v="1"/>
    <x v="2"/>
    <s v="四组"/>
    <s v="北京四组"/>
    <s v="普通员工"/>
    <n v="11500.64"/>
    <n v="2020"/>
    <x v="0"/>
  </r>
  <r>
    <x v="18"/>
    <n v="1000000057"/>
    <s v="借呗12期"/>
    <n v="3"/>
    <n v="22501.200000000001"/>
    <s v="借呗"/>
    <x v="0"/>
    <x v="0"/>
    <x v="3"/>
    <s v="二组"/>
    <s v="上海二组"/>
    <s v="普通员工"/>
    <n v="7500.4"/>
    <n v="2020"/>
    <x v="0"/>
  </r>
  <r>
    <x v="18"/>
    <n v="1000000044"/>
    <s v="借呗12期"/>
    <n v="1"/>
    <n v="22000.76"/>
    <s v="借呗"/>
    <x v="0"/>
    <x v="1"/>
    <x v="2"/>
    <s v="三组"/>
    <s v="北京三组"/>
    <s v="管理人员"/>
    <n v="22000.76"/>
    <n v="2020"/>
    <x v="0"/>
  </r>
  <r>
    <x v="18"/>
    <n v="1000001513"/>
    <s v="借呗18期"/>
    <n v="1"/>
    <n v="22000.18"/>
    <s v="借呗"/>
    <x v="2"/>
    <x v="0"/>
    <x v="3"/>
    <s v="二组"/>
    <s v="上海二组"/>
    <s v="普通员工"/>
    <n v="22000.18"/>
    <n v="2020"/>
    <x v="0"/>
  </r>
  <r>
    <x v="18"/>
    <n v="1000000031"/>
    <s v="借呗12期"/>
    <n v="2"/>
    <n v="21000.899999999998"/>
    <s v="借呗"/>
    <x v="0"/>
    <x v="0"/>
    <x v="0"/>
    <s v="一组"/>
    <s v="杭州一组"/>
    <s v="管理人员"/>
    <n v="10500.45"/>
    <n v="2020"/>
    <x v="0"/>
  </r>
  <r>
    <x v="18"/>
    <n v="1000000056"/>
    <s v="借呗6期"/>
    <n v="3"/>
    <n v="20501.11"/>
    <s v="借呗"/>
    <x v="1"/>
    <x v="0"/>
    <x v="3"/>
    <s v="一组"/>
    <s v="上海一组"/>
    <s v="管理人员"/>
    <n v="6833.7"/>
    <n v="2020"/>
    <x v="0"/>
  </r>
  <r>
    <x v="18"/>
    <n v="1000000067"/>
    <s v="借呗12期"/>
    <n v="2"/>
    <n v="15500.77"/>
    <s v="借呗"/>
    <x v="0"/>
    <x v="0"/>
    <x v="1"/>
    <s v="二组"/>
    <s v="苏州二组"/>
    <s v="普通员工"/>
    <n v="7750.39"/>
    <n v="2020"/>
    <x v="0"/>
  </r>
  <r>
    <x v="18"/>
    <n v="1000000040"/>
    <s v="借呗6期"/>
    <n v="1"/>
    <n v="15000.57"/>
    <s v="借呗"/>
    <x v="1"/>
    <x v="1"/>
    <x v="2"/>
    <s v="四组"/>
    <s v="北京四组"/>
    <s v="管理人员"/>
    <n v="15000.57"/>
    <n v="2020"/>
    <x v="0"/>
  </r>
  <r>
    <x v="18"/>
    <n v="1000000031"/>
    <s v="借呗6期"/>
    <n v="1"/>
    <n v="10000.700000000001"/>
    <s v="借呗"/>
    <x v="1"/>
    <x v="0"/>
    <x v="0"/>
    <s v="一组"/>
    <s v="杭州一组"/>
    <s v="管理人员"/>
    <n v="10000.700000000001"/>
    <n v="2020"/>
    <x v="0"/>
  </r>
  <r>
    <x v="18"/>
    <n v="1000000044"/>
    <s v="借呗6期"/>
    <n v="1"/>
    <n v="10000.51"/>
    <s v="借呗"/>
    <x v="1"/>
    <x v="1"/>
    <x v="2"/>
    <s v="三组"/>
    <s v="北京三组"/>
    <s v="管理人员"/>
    <n v="10000.51"/>
    <n v="2020"/>
    <x v="0"/>
  </r>
  <r>
    <x v="18"/>
    <n v="1000000039"/>
    <s v="借呗18期"/>
    <n v="1"/>
    <n v="10000.44"/>
    <s v="借呗"/>
    <x v="2"/>
    <x v="0"/>
    <x v="1"/>
    <s v="二组"/>
    <s v="苏州二组"/>
    <s v="管理人员"/>
    <n v="10000.44"/>
    <n v="2020"/>
    <x v="0"/>
  </r>
  <r>
    <x v="18"/>
    <n v="1000000052"/>
    <s v="借呗6期"/>
    <n v="1"/>
    <n v="10000.280000000001"/>
    <s v="借呗"/>
    <x v="1"/>
    <x v="0"/>
    <x v="3"/>
    <s v="二组"/>
    <s v="上海二组"/>
    <s v="普通员工"/>
    <n v="10000.280000000001"/>
    <n v="2020"/>
    <x v="0"/>
  </r>
  <r>
    <x v="18"/>
    <n v="1000000039"/>
    <s v="借呗12期"/>
    <n v="1"/>
    <n v="10000.18"/>
    <s v="借呗"/>
    <x v="0"/>
    <x v="0"/>
    <x v="1"/>
    <s v="二组"/>
    <s v="苏州二组"/>
    <s v="管理人员"/>
    <n v="10000.18"/>
    <n v="2020"/>
    <x v="0"/>
  </r>
  <r>
    <x v="18"/>
    <n v="1000000057"/>
    <s v="借呗6期"/>
    <n v="1"/>
    <n v="9000.1"/>
    <s v="借呗"/>
    <x v="1"/>
    <x v="0"/>
    <x v="3"/>
    <s v="二组"/>
    <s v="上海二组"/>
    <s v="普通员工"/>
    <n v="9000.1"/>
    <n v="2020"/>
    <x v="0"/>
  </r>
  <r>
    <x v="18"/>
    <n v="1000000054"/>
    <s v="借呗18期"/>
    <n v="1"/>
    <n v="7999.96"/>
    <s v="借呗"/>
    <x v="2"/>
    <x v="0"/>
    <x v="3"/>
    <s v="一组"/>
    <s v="上海一组"/>
    <s v="普通员工"/>
    <n v="7999.96"/>
    <n v="2020"/>
    <x v="0"/>
  </r>
  <r>
    <x v="18"/>
    <n v="1000000045"/>
    <s v="借呗6期"/>
    <n v="1"/>
    <n v="7500.34"/>
    <s v="借呗"/>
    <x v="1"/>
    <x v="2"/>
    <x v="9"/>
    <s v="一组"/>
    <s v="深圳一组"/>
    <s v="普通员工"/>
    <n v="7500.34"/>
    <n v="2020"/>
    <x v="0"/>
  </r>
  <r>
    <x v="18"/>
    <n v="1000000032"/>
    <s v="借呗12期"/>
    <n v="1"/>
    <n v="6500.66"/>
    <s v="借呗"/>
    <x v="0"/>
    <x v="0"/>
    <x v="1"/>
    <s v="一组"/>
    <s v="苏州一组"/>
    <s v="管理人员"/>
    <n v="6500.66"/>
    <n v="2020"/>
    <x v="0"/>
  </r>
  <r>
    <x v="18"/>
    <n v="1000000039"/>
    <s v="借呗6期"/>
    <n v="1"/>
    <n v="5499.96"/>
    <s v="借呗"/>
    <x v="1"/>
    <x v="0"/>
    <x v="1"/>
    <s v="二组"/>
    <s v="苏州二组"/>
    <s v="管理人员"/>
    <n v="5499.96"/>
    <n v="2020"/>
    <x v="0"/>
  </r>
  <r>
    <x v="18"/>
    <n v="1000000034"/>
    <s v="借呗6期"/>
    <n v="1"/>
    <n v="2000.74"/>
    <s v="借呗"/>
    <x v="1"/>
    <x v="0"/>
    <x v="1"/>
    <s v="一组"/>
    <s v="苏州一组"/>
    <s v="普通员工"/>
    <n v="2000.74"/>
    <n v="2020"/>
    <x v="0"/>
  </r>
  <r>
    <x v="19"/>
    <n v="1000000028"/>
    <s v="借呗12期"/>
    <n v="3"/>
    <n v="67001.100000000006"/>
    <s v="借呗"/>
    <x v="0"/>
    <x v="0"/>
    <x v="0"/>
    <s v="二组"/>
    <s v="杭州二组"/>
    <s v="普通员工"/>
    <n v="22333.7"/>
    <n v="2020"/>
    <x v="0"/>
  </r>
  <r>
    <x v="19"/>
    <n v="1000000067"/>
    <s v="借呗6期"/>
    <n v="2"/>
    <n v="27000.839999999997"/>
    <s v="借呗"/>
    <x v="1"/>
    <x v="0"/>
    <x v="1"/>
    <s v="二组"/>
    <s v="苏州二组"/>
    <s v="普通员工"/>
    <n v="13500.42"/>
    <n v="2020"/>
    <x v="0"/>
  </r>
  <r>
    <x v="19"/>
    <n v="1000000052"/>
    <s v="借呗12期"/>
    <n v="2"/>
    <n v="25000.92"/>
    <s v="借呗"/>
    <x v="0"/>
    <x v="0"/>
    <x v="3"/>
    <s v="二组"/>
    <s v="上海二组"/>
    <s v="普通员工"/>
    <n v="12500.46"/>
    <n v="2020"/>
    <x v="0"/>
  </r>
  <r>
    <x v="19"/>
    <n v="1000000030"/>
    <s v="借呗18期"/>
    <n v="1"/>
    <n v="20000.38"/>
    <s v="借呗"/>
    <x v="2"/>
    <x v="2"/>
    <x v="6"/>
    <s v="三组"/>
    <s v="广州三组"/>
    <s v="普通员工"/>
    <n v="20000.38"/>
    <n v="2020"/>
    <x v="0"/>
  </r>
  <r>
    <x v="19"/>
    <n v="1000000067"/>
    <s v="借呗12期"/>
    <n v="1"/>
    <n v="17000.439999999999"/>
    <s v="借呗"/>
    <x v="0"/>
    <x v="0"/>
    <x v="1"/>
    <s v="二组"/>
    <s v="苏州二组"/>
    <s v="普通员工"/>
    <n v="17000.439999999999"/>
    <n v="2020"/>
    <x v="0"/>
  </r>
  <r>
    <x v="19"/>
    <n v="1000000031"/>
    <s v="借呗6期"/>
    <n v="1"/>
    <n v="16000.3"/>
    <s v="借呗"/>
    <x v="1"/>
    <x v="0"/>
    <x v="0"/>
    <s v="一组"/>
    <s v="杭州一组"/>
    <s v="管理人员"/>
    <n v="16000.3"/>
    <n v="2020"/>
    <x v="0"/>
  </r>
  <r>
    <x v="19"/>
    <n v="1000000052"/>
    <s v="借呗6期"/>
    <n v="1"/>
    <n v="14999.96"/>
    <s v="借呗"/>
    <x v="1"/>
    <x v="0"/>
    <x v="3"/>
    <s v="二组"/>
    <s v="上海二组"/>
    <s v="普通员工"/>
    <n v="14999.96"/>
    <n v="2020"/>
    <x v="0"/>
  </r>
  <r>
    <x v="19"/>
    <n v="1000000047"/>
    <s v="借呗12期"/>
    <n v="1"/>
    <n v="12000.17"/>
    <s v="借呗"/>
    <x v="0"/>
    <x v="2"/>
    <x v="6"/>
    <s v="一组"/>
    <s v="广州一组"/>
    <s v="普通员工"/>
    <n v="12000.17"/>
    <n v="2020"/>
    <x v="0"/>
  </r>
  <r>
    <x v="19"/>
    <n v="1000000036"/>
    <s v="花呗6期"/>
    <n v="1"/>
    <n v="8688.32"/>
    <s v="花呗"/>
    <x v="1"/>
    <x v="2"/>
    <x v="6"/>
    <s v="三组"/>
    <s v="广州三组"/>
    <s v="管理人员"/>
    <n v="8688.32"/>
    <n v="2020"/>
    <x v="0"/>
  </r>
  <r>
    <x v="19"/>
    <n v="1000000049"/>
    <s v="借呗6期"/>
    <n v="1"/>
    <n v="5000.76"/>
    <s v="借呗"/>
    <x v="1"/>
    <x v="0"/>
    <x v="5"/>
    <s v="一组"/>
    <s v="合肥一组"/>
    <s v="普通员工"/>
    <n v="5000.76"/>
    <n v="2020"/>
    <x v="0"/>
  </r>
  <r>
    <x v="19"/>
    <n v="1000000057"/>
    <s v="借呗12期"/>
    <n v="1"/>
    <n v="5000.5200000000004"/>
    <s v="借呗"/>
    <x v="0"/>
    <x v="0"/>
    <x v="3"/>
    <s v="二组"/>
    <s v="上海二组"/>
    <s v="普通员工"/>
    <n v="5000.5200000000004"/>
    <n v="2020"/>
    <x v="0"/>
  </r>
  <r>
    <x v="19"/>
    <n v="1000000056"/>
    <s v="借呗12期"/>
    <n v="1"/>
    <n v="4500.33"/>
    <s v="借呗"/>
    <x v="0"/>
    <x v="0"/>
    <x v="3"/>
    <s v="一组"/>
    <s v="上海一组"/>
    <s v="管理人员"/>
    <n v="4500.33"/>
    <n v="2020"/>
    <x v="0"/>
  </r>
  <r>
    <x v="19"/>
    <n v="1000000032"/>
    <s v="借呗6期"/>
    <n v="1"/>
    <n v="500.71"/>
    <s v="借呗"/>
    <x v="1"/>
    <x v="0"/>
    <x v="1"/>
    <s v="一组"/>
    <s v="苏州一组"/>
    <s v="管理人员"/>
    <n v="500.71"/>
    <n v="2020"/>
    <x v="0"/>
  </r>
  <r>
    <x v="20"/>
    <n v="1000000056"/>
    <s v="借呗6期"/>
    <n v="2"/>
    <n v="27999.68"/>
    <s v="借呗"/>
    <x v="1"/>
    <x v="0"/>
    <x v="3"/>
    <s v="一组"/>
    <s v="上海一组"/>
    <s v="管理人员"/>
    <n v="13999.84"/>
    <n v="2020"/>
    <x v="0"/>
  </r>
  <r>
    <x v="20"/>
    <n v="1000000028"/>
    <s v="借呗18期"/>
    <n v="1"/>
    <n v="14000.58"/>
    <s v="借呗"/>
    <x v="2"/>
    <x v="0"/>
    <x v="0"/>
    <s v="二组"/>
    <s v="杭州二组"/>
    <s v="普通员工"/>
    <n v="14000.58"/>
    <n v="2020"/>
    <x v="0"/>
  </r>
  <r>
    <x v="20"/>
    <n v="1000000031"/>
    <s v="借呗12期"/>
    <n v="2"/>
    <n v="13500.65"/>
    <s v="借呗"/>
    <x v="0"/>
    <x v="0"/>
    <x v="0"/>
    <s v="一组"/>
    <s v="杭州一组"/>
    <s v="管理人员"/>
    <n v="6750.32"/>
    <n v="2020"/>
    <x v="0"/>
  </r>
  <r>
    <x v="20"/>
    <n v="1000000040"/>
    <s v="借呗12期"/>
    <n v="1"/>
    <n v="10000.379999999999"/>
    <s v="借呗"/>
    <x v="0"/>
    <x v="1"/>
    <x v="2"/>
    <s v="四组"/>
    <s v="北京四组"/>
    <s v="管理人员"/>
    <n v="10000.379999999999"/>
    <n v="2020"/>
    <x v="0"/>
  </r>
  <r>
    <x v="20"/>
    <n v="1000000056"/>
    <s v="借呗18期"/>
    <n v="1"/>
    <n v="7000.7"/>
    <s v="借呗"/>
    <x v="2"/>
    <x v="0"/>
    <x v="3"/>
    <s v="一组"/>
    <s v="上海一组"/>
    <s v="管理人员"/>
    <n v="7000.7"/>
    <n v="2020"/>
    <x v="0"/>
  </r>
  <r>
    <x v="20"/>
    <n v="1000000044"/>
    <s v="借呗6期"/>
    <n v="1"/>
    <n v="4000.62"/>
    <s v="借呗"/>
    <x v="1"/>
    <x v="1"/>
    <x v="2"/>
    <s v="三组"/>
    <s v="北京三组"/>
    <s v="管理人员"/>
    <n v="4000.62"/>
    <n v="2020"/>
    <x v="0"/>
  </r>
  <r>
    <x v="20"/>
    <n v="1000000033"/>
    <s v="借呗18期"/>
    <n v="1"/>
    <n v="2000.37"/>
    <s v="借呗"/>
    <x v="2"/>
    <x v="0"/>
    <x v="1"/>
    <s v="一组"/>
    <s v="苏州一组"/>
    <s v="普通员工"/>
    <n v="2000.37"/>
    <n v="2020"/>
    <x v="0"/>
  </r>
  <r>
    <x v="21"/>
    <n v="1000000237"/>
    <s v="借呗18期"/>
    <n v="2"/>
    <n v="30000.58"/>
    <s v="借呗"/>
    <x v="2"/>
    <x v="0"/>
    <x v="5"/>
    <s v="一组"/>
    <s v="合肥一组"/>
    <s v="普通员工"/>
    <n v="15000.29"/>
    <n v="2020"/>
    <x v="0"/>
  </r>
  <r>
    <x v="21"/>
    <n v="1000000040"/>
    <s v="借呗6期"/>
    <n v="1"/>
    <n v="20000.310000000001"/>
    <s v="借呗"/>
    <x v="1"/>
    <x v="1"/>
    <x v="2"/>
    <s v="四组"/>
    <s v="北京四组"/>
    <s v="管理人员"/>
    <n v="20000.310000000001"/>
    <n v="2020"/>
    <x v="0"/>
  </r>
  <r>
    <x v="21"/>
    <n v="1000000033"/>
    <s v="借呗6期"/>
    <n v="1"/>
    <n v="12999.96"/>
    <s v="借呗"/>
    <x v="1"/>
    <x v="0"/>
    <x v="1"/>
    <s v="一组"/>
    <s v="苏州一组"/>
    <s v="普通员工"/>
    <n v="12999.96"/>
    <n v="2020"/>
    <x v="0"/>
  </r>
  <r>
    <x v="21"/>
    <n v="1000000049"/>
    <s v="借呗12期"/>
    <n v="1"/>
    <n v="10000.27"/>
    <s v="借呗"/>
    <x v="0"/>
    <x v="0"/>
    <x v="5"/>
    <s v="一组"/>
    <s v="合肥一组"/>
    <s v="普通员工"/>
    <n v="10000.27"/>
    <n v="2020"/>
    <x v="0"/>
  </r>
  <r>
    <x v="21"/>
    <n v="1000000029"/>
    <s v="借呗6期"/>
    <n v="1"/>
    <n v="10000.26"/>
    <s v="借呗"/>
    <x v="1"/>
    <x v="0"/>
    <x v="0"/>
    <s v="二组"/>
    <s v="杭州二组"/>
    <s v="普通员工"/>
    <n v="10000.26"/>
    <n v="2020"/>
    <x v="0"/>
  </r>
  <r>
    <x v="21"/>
    <n v="1000000045"/>
    <s v="借呗18期"/>
    <n v="1"/>
    <n v="8000.6"/>
    <s v="借呗"/>
    <x v="2"/>
    <x v="2"/>
    <x v="9"/>
    <s v="一组"/>
    <s v="深圳一组"/>
    <s v="普通员工"/>
    <n v="8000.6"/>
    <n v="2020"/>
    <x v="0"/>
  </r>
  <r>
    <x v="21"/>
    <n v="1000000039"/>
    <s v="借呗12期"/>
    <n v="1"/>
    <n v="6200.52"/>
    <s v="借呗"/>
    <x v="0"/>
    <x v="0"/>
    <x v="1"/>
    <s v="二组"/>
    <s v="苏州二组"/>
    <s v="管理人员"/>
    <n v="6200.52"/>
    <n v="2020"/>
    <x v="0"/>
  </r>
  <r>
    <x v="21"/>
    <n v="1000000056"/>
    <s v="借呗18期"/>
    <n v="1"/>
    <n v="4000.48"/>
    <s v="借呗"/>
    <x v="2"/>
    <x v="0"/>
    <x v="3"/>
    <s v="一组"/>
    <s v="上海一组"/>
    <s v="管理人员"/>
    <n v="4000.48"/>
    <n v="2020"/>
    <x v="0"/>
  </r>
  <r>
    <x v="21"/>
    <n v="1000000057"/>
    <s v="借呗12期"/>
    <n v="1"/>
    <n v="2000.07"/>
    <s v="借呗"/>
    <x v="0"/>
    <x v="0"/>
    <x v="3"/>
    <s v="二组"/>
    <s v="上海二组"/>
    <s v="普通员工"/>
    <n v="2000.07"/>
    <n v="2020"/>
    <x v="0"/>
  </r>
  <r>
    <x v="22"/>
    <n v="1000000044"/>
    <s v="借呗18期"/>
    <n v="1"/>
    <n v="25000.36"/>
    <s v="借呗"/>
    <x v="2"/>
    <x v="1"/>
    <x v="2"/>
    <s v="三组"/>
    <s v="北京三组"/>
    <s v="管理人员"/>
    <n v="25000.36"/>
    <n v="2020"/>
    <x v="0"/>
  </r>
  <r>
    <x v="22"/>
    <n v="1000000028"/>
    <s v="借呗6期"/>
    <n v="1"/>
    <n v="18000.419999999998"/>
    <s v="借呗"/>
    <x v="1"/>
    <x v="0"/>
    <x v="0"/>
    <s v="二组"/>
    <s v="杭州二组"/>
    <s v="普通员工"/>
    <n v="18000.419999999998"/>
    <n v="2020"/>
    <x v="0"/>
  </r>
  <r>
    <x v="22"/>
    <n v="1000000036"/>
    <s v="借呗12期"/>
    <n v="1"/>
    <n v="17000.68"/>
    <s v="借呗"/>
    <x v="0"/>
    <x v="2"/>
    <x v="6"/>
    <s v="三组"/>
    <s v="广州三组"/>
    <s v="管理人员"/>
    <n v="17000.68"/>
    <n v="2020"/>
    <x v="0"/>
  </r>
  <r>
    <x v="22"/>
    <n v="1000000033"/>
    <s v="借呗18期"/>
    <n v="1"/>
    <n v="15000.61"/>
    <s v="借呗"/>
    <x v="2"/>
    <x v="0"/>
    <x v="1"/>
    <s v="一组"/>
    <s v="苏州一组"/>
    <s v="普通员工"/>
    <n v="15000.61"/>
    <n v="2020"/>
    <x v="0"/>
  </r>
  <r>
    <x v="22"/>
    <n v="1000000028"/>
    <s v="借呗18期"/>
    <n v="1"/>
    <n v="13000.31"/>
    <s v="借呗"/>
    <x v="2"/>
    <x v="0"/>
    <x v="0"/>
    <s v="二组"/>
    <s v="杭州二组"/>
    <s v="普通员工"/>
    <n v="13000.31"/>
    <n v="2020"/>
    <x v="0"/>
  </r>
  <r>
    <x v="22"/>
    <n v="1000000052"/>
    <s v="借呗12期"/>
    <n v="1"/>
    <n v="12000.2"/>
    <s v="借呗"/>
    <x v="0"/>
    <x v="0"/>
    <x v="3"/>
    <s v="二组"/>
    <s v="上海二组"/>
    <s v="普通员工"/>
    <n v="12000.2"/>
    <n v="2020"/>
    <x v="0"/>
  </r>
  <r>
    <x v="22"/>
    <n v="1000000029"/>
    <s v="借呗12期"/>
    <n v="1"/>
    <n v="10000.02"/>
    <s v="借呗"/>
    <x v="0"/>
    <x v="0"/>
    <x v="0"/>
    <s v="二组"/>
    <s v="杭州二组"/>
    <s v="普通员工"/>
    <n v="10000.02"/>
    <n v="2020"/>
    <x v="0"/>
  </r>
  <r>
    <x v="23"/>
    <n v="1000000052"/>
    <s v="借呗6期"/>
    <n v="1"/>
    <n v="20000.349999999999"/>
    <s v="借呗"/>
    <x v="1"/>
    <x v="0"/>
    <x v="3"/>
    <s v="二组"/>
    <s v="上海二组"/>
    <s v="普通员工"/>
    <n v="20000.349999999999"/>
    <n v="2020"/>
    <x v="0"/>
  </r>
  <r>
    <x v="23"/>
    <n v="1000000033"/>
    <s v="借呗12期"/>
    <n v="1"/>
    <n v="20000.23"/>
    <s v="借呗"/>
    <x v="0"/>
    <x v="0"/>
    <x v="1"/>
    <s v="一组"/>
    <s v="苏州一组"/>
    <s v="普通员工"/>
    <n v="20000.23"/>
    <n v="2020"/>
    <x v="0"/>
  </r>
  <r>
    <x v="23"/>
    <n v="1000000068"/>
    <s v="借呗6期"/>
    <n v="1"/>
    <n v="16999.96"/>
    <s v="借呗"/>
    <x v="1"/>
    <x v="1"/>
    <x v="7"/>
    <s v="一组"/>
    <s v="重庆一组"/>
    <s v="管理人员"/>
    <n v="16999.96"/>
    <n v="2020"/>
    <x v="0"/>
  </r>
  <r>
    <x v="23"/>
    <n v="1000000046"/>
    <s v="借呗6期"/>
    <n v="1"/>
    <n v="10000.620000000001"/>
    <s v="借呗"/>
    <x v="1"/>
    <x v="1"/>
    <x v="4"/>
    <s v="一组"/>
    <s v="成都一组"/>
    <s v="普通员工"/>
    <n v="10000.620000000001"/>
    <n v="2020"/>
    <x v="0"/>
  </r>
  <r>
    <x v="23"/>
    <n v="1000000566"/>
    <s v="借呗18期"/>
    <n v="1"/>
    <n v="10000.61"/>
    <s v="借呗"/>
    <x v="2"/>
    <x v="2"/>
    <x v="6"/>
    <s v="三组"/>
    <s v="广州三组"/>
    <s v="普通员工"/>
    <n v="10000.61"/>
    <n v="2020"/>
    <x v="0"/>
  </r>
  <r>
    <x v="23"/>
    <n v="1000000029"/>
    <s v="借呗18期"/>
    <n v="1"/>
    <n v="10000.24"/>
    <s v="借呗"/>
    <x v="2"/>
    <x v="0"/>
    <x v="0"/>
    <s v="二组"/>
    <s v="杭州二组"/>
    <s v="普通员工"/>
    <n v="10000.24"/>
    <n v="2020"/>
    <x v="0"/>
  </r>
  <r>
    <x v="23"/>
    <n v="1000000576"/>
    <s v="借呗12期"/>
    <n v="1"/>
    <n v="10000.08"/>
    <s v="借呗"/>
    <x v="0"/>
    <x v="0"/>
    <x v="1"/>
    <s v="三组"/>
    <s v="苏州三组"/>
    <s v="普通员工"/>
    <n v="10000.08"/>
    <n v="2020"/>
    <x v="0"/>
  </r>
  <r>
    <x v="23"/>
    <n v="1000000928"/>
    <s v="借呗6期"/>
    <n v="1"/>
    <n v="10000"/>
    <s v="借呗"/>
    <x v="1"/>
    <x v="1"/>
    <x v="8"/>
    <s v="一组"/>
    <s v="西安一组"/>
    <s v="普通员工"/>
    <n v="10000"/>
    <n v="2020"/>
    <x v="0"/>
  </r>
  <r>
    <x v="23"/>
    <n v="1000000044"/>
    <s v="借呗12期"/>
    <n v="1"/>
    <n v="5000.45"/>
    <s v="借呗"/>
    <x v="0"/>
    <x v="1"/>
    <x v="2"/>
    <s v="三组"/>
    <s v="北京三组"/>
    <s v="管理人员"/>
    <n v="5000.45"/>
    <n v="2020"/>
    <x v="0"/>
  </r>
  <r>
    <x v="23"/>
    <n v="1000000057"/>
    <s v="借呗6期"/>
    <n v="1"/>
    <n v="5000.28"/>
    <s v="借呗"/>
    <x v="1"/>
    <x v="0"/>
    <x v="3"/>
    <s v="二组"/>
    <s v="上海二组"/>
    <s v="普通员工"/>
    <n v="5000.28"/>
    <n v="2020"/>
    <x v="0"/>
  </r>
  <r>
    <x v="23"/>
    <n v="1000000045"/>
    <s v="借呗18期"/>
    <n v="1"/>
    <n v="5000.17"/>
    <s v="借呗"/>
    <x v="2"/>
    <x v="2"/>
    <x v="9"/>
    <s v="一组"/>
    <s v="深圳一组"/>
    <s v="普通员工"/>
    <n v="5000.17"/>
    <n v="2020"/>
    <x v="0"/>
  </r>
  <r>
    <x v="24"/>
    <n v="1000000028"/>
    <s v="借呗18期"/>
    <n v="1"/>
    <n v="20000.330000000002"/>
    <s v="借呗"/>
    <x v="2"/>
    <x v="0"/>
    <x v="0"/>
    <s v="二组"/>
    <s v="杭州二组"/>
    <s v="普通员工"/>
    <n v="20000.330000000002"/>
    <n v="2020"/>
    <x v="0"/>
  </r>
  <r>
    <x v="24"/>
    <n v="1000000031"/>
    <s v="借呗6期"/>
    <n v="2"/>
    <n v="16000.77"/>
    <s v="借呗"/>
    <x v="1"/>
    <x v="0"/>
    <x v="0"/>
    <s v="一组"/>
    <s v="杭州一组"/>
    <s v="管理人员"/>
    <n v="8000.39"/>
    <n v="2020"/>
    <x v="0"/>
  </r>
  <r>
    <x v="24"/>
    <n v="1000000054"/>
    <s v="借呗18期"/>
    <n v="1"/>
    <n v="10000.74"/>
    <s v="借呗"/>
    <x v="2"/>
    <x v="0"/>
    <x v="3"/>
    <s v="一组"/>
    <s v="上海一组"/>
    <s v="普通员工"/>
    <n v="10000.74"/>
    <n v="2020"/>
    <x v="0"/>
  </r>
  <r>
    <x v="24"/>
    <n v="1000000036"/>
    <s v="借呗6期"/>
    <n v="1"/>
    <n v="8000.32"/>
    <s v="借呗"/>
    <x v="1"/>
    <x v="2"/>
    <x v="6"/>
    <s v="三组"/>
    <s v="广州三组"/>
    <s v="管理人员"/>
    <n v="8000.32"/>
    <n v="2020"/>
    <x v="0"/>
  </r>
  <r>
    <x v="24"/>
    <n v="1000000566"/>
    <s v="借呗12期"/>
    <n v="1"/>
    <n v="3000.12"/>
    <s v="借呗"/>
    <x v="0"/>
    <x v="2"/>
    <x v="6"/>
    <s v="三组"/>
    <s v="广州三组"/>
    <s v="普通员工"/>
    <n v="3000.12"/>
    <n v="2020"/>
    <x v="0"/>
  </r>
  <r>
    <x v="25"/>
    <n v="1000000037"/>
    <s v="借呗18期"/>
    <n v="1"/>
    <n v="21999.97"/>
    <s v="借呗"/>
    <x v="2"/>
    <x v="0"/>
    <x v="0"/>
    <s v="二组"/>
    <s v="杭州二组"/>
    <s v="普通员工"/>
    <n v="21999.97"/>
    <n v="2020"/>
    <x v="0"/>
  </r>
  <r>
    <x v="25"/>
    <n v="1000000032"/>
    <s v="借呗18期"/>
    <n v="1"/>
    <n v="20000.71"/>
    <s v="借呗"/>
    <x v="2"/>
    <x v="0"/>
    <x v="1"/>
    <s v="一组"/>
    <s v="苏州一组"/>
    <s v="管理人员"/>
    <n v="20000.71"/>
    <n v="2020"/>
    <x v="0"/>
  </r>
  <r>
    <x v="25"/>
    <n v="1000000029"/>
    <s v="借呗18期"/>
    <n v="1"/>
    <n v="15000.59"/>
    <s v="借呗"/>
    <x v="2"/>
    <x v="0"/>
    <x v="0"/>
    <s v="二组"/>
    <s v="杭州二组"/>
    <s v="普通员工"/>
    <n v="15000.59"/>
    <n v="2020"/>
    <x v="0"/>
  </r>
  <r>
    <x v="25"/>
    <n v="1000000058"/>
    <s v="借呗6期"/>
    <n v="1"/>
    <n v="10000.24"/>
    <s v="借呗"/>
    <x v="1"/>
    <x v="0"/>
    <x v="3"/>
    <s v="二组"/>
    <s v="上海二组"/>
    <s v="普通员工"/>
    <n v="10000.24"/>
    <n v="2020"/>
    <x v="0"/>
  </r>
  <r>
    <x v="25"/>
    <n v="1000000049"/>
    <s v="借呗18期"/>
    <n v="1"/>
    <n v="10000.11"/>
    <s v="借呗"/>
    <x v="2"/>
    <x v="0"/>
    <x v="5"/>
    <s v="一组"/>
    <s v="合肥一组"/>
    <s v="普通员工"/>
    <n v="10000.11"/>
    <n v="2020"/>
    <x v="0"/>
  </r>
  <r>
    <x v="25"/>
    <n v="1000000029"/>
    <s v="借呗6期"/>
    <n v="1"/>
    <n v="4000.38"/>
    <s v="借呗"/>
    <x v="1"/>
    <x v="0"/>
    <x v="0"/>
    <s v="二组"/>
    <s v="杭州二组"/>
    <s v="普通员工"/>
    <n v="4000.38"/>
    <n v="2020"/>
    <x v="0"/>
  </r>
  <r>
    <x v="25"/>
    <n v="1000000032"/>
    <s v="借呗6期"/>
    <n v="1"/>
    <n v="500.73"/>
    <s v="借呗"/>
    <x v="1"/>
    <x v="0"/>
    <x v="1"/>
    <s v="一组"/>
    <s v="苏州一组"/>
    <s v="管理人员"/>
    <n v="500.73"/>
    <n v="2020"/>
    <x v="0"/>
  </r>
  <r>
    <x v="26"/>
    <n v="1000000047"/>
    <s v="借呗18期"/>
    <n v="1"/>
    <n v="20000.68"/>
    <s v="借呗"/>
    <x v="2"/>
    <x v="2"/>
    <x v="6"/>
    <s v="一组"/>
    <s v="广州一组"/>
    <s v="普通员工"/>
    <n v="20000.68"/>
    <n v="2020"/>
    <x v="0"/>
  </r>
  <r>
    <x v="26"/>
    <n v="1000000028"/>
    <s v="借呗12期"/>
    <n v="1"/>
    <n v="2999.95"/>
    <s v="借呗"/>
    <x v="0"/>
    <x v="0"/>
    <x v="0"/>
    <s v="二组"/>
    <s v="杭州二组"/>
    <s v="普通员工"/>
    <n v="2999.95"/>
    <n v="2020"/>
    <x v="0"/>
  </r>
  <r>
    <x v="26"/>
    <n v="1000000031"/>
    <s v="借呗6期"/>
    <n v="1"/>
    <n v="1000.21"/>
    <s v="借呗"/>
    <x v="1"/>
    <x v="0"/>
    <x v="0"/>
    <s v="一组"/>
    <s v="杭州一组"/>
    <s v="管理人员"/>
    <n v="1000.21"/>
    <n v="2020"/>
    <x v="0"/>
  </r>
  <r>
    <x v="27"/>
    <n v="1000000067"/>
    <s v="借呗12期"/>
    <n v="3"/>
    <n v="40000.78"/>
    <s v="借呗"/>
    <x v="0"/>
    <x v="0"/>
    <x v="1"/>
    <s v="二组"/>
    <s v="苏州二组"/>
    <s v="普通员工"/>
    <n v="13333.59"/>
    <n v="2020"/>
    <x v="0"/>
  </r>
  <r>
    <x v="27"/>
    <n v="1000000237"/>
    <s v="借呗12期"/>
    <n v="1"/>
    <n v="17000.43"/>
    <s v="借呗"/>
    <x v="0"/>
    <x v="0"/>
    <x v="5"/>
    <s v="一组"/>
    <s v="合肥一组"/>
    <s v="普通员工"/>
    <n v="17000.43"/>
    <n v="2020"/>
    <x v="0"/>
  </r>
  <r>
    <x v="27"/>
    <n v="1000000029"/>
    <s v="借呗6期"/>
    <n v="1"/>
    <n v="16000.63"/>
    <s v="借呗"/>
    <x v="1"/>
    <x v="0"/>
    <x v="0"/>
    <s v="二组"/>
    <s v="杭州二组"/>
    <s v="普通员工"/>
    <n v="16000.63"/>
    <n v="2020"/>
    <x v="0"/>
  </r>
  <r>
    <x v="27"/>
    <n v="1000000056"/>
    <s v="借呗6期"/>
    <n v="1"/>
    <n v="15000.22"/>
    <s v="借呗"/>
    <x v="1"/>
    <x v="0"/>
    <x v="3"/>
    <s v="一组"/>
    <s v="上海一组"/>
    <s v="管理人员"/>
    <n v="15000.22"/>
    <n v="2020"/>
    <x v="0"/>
  </r>
  <r>
    <x v="27"/>
    <n v="1000000576"/>
    <s v="借呗18期"/>
    <n v="1"/>
    <n v="14000.35"/>
    <s v="借呗"/>
    <x v="2"/>
    <x v="0"/>
    <x v="1"/>
    <s v="三组"/>
    <s v="苏州三组"/>
    <s v="普通员工"/>
    <n v="14000.35"/>
    <n v="2020"/>
    <x v="0"/>
  </r>
  <r>
    <x v="27"/>
    <n v="1000000237"/>
    <s v="借呗18期"/>
    <n v="1"/>
    <n v="13000.36"/>
    <s v="借呗"/>
    <x v="2"/>
    <x v="0"/>
    <x v="5"/>
    <s v="一组"/>
    <s v="合肥一组"/>
    <s v="普通员工"/>
    <n v="13000.36"/>
    <n v="2020"/>
    <x v="0"/>
  </r>
  <r>
    <x v="27"/>
    <n v="1000000067"/>
    <s v="借呗18期"/>
    <n v="1"/>
    <n v="11000.33"/>
    <s v="借呗"/>
    <x v="2"/>
    <x v="0"/>
    <x v="1"/>
    <s v="二组"/>
    <s v="苏州二组"/>
    <s v="普通员工"/>
    <n v="11000.33"/>
    <n v="2020"/>
    <x v="0"/>
  </r>
  <r>
    <x v="27"/>
    <n v="1000000054"/>
    <s v="借呗6期"/>
    <n v="1"/>
    <n v="10000.19"/>
    <s v="借呗"/>
    <x v="1"/>
    <x v="0"/>
    <x v="3"/>
    <s v="一组"/>
    <s v="上海一组"/>
    <s v="普通员工"/>
    <n v="10000.19"/>
    <n v="2020"/>
    <x v="0"/>
  </r>
  <r>
    <x v="27"/>
    <n v="1000000044"/>
    <s v="借呗12期"/>
    <n v="1"/>
    <n v="10000.15"/>
    <s v="借呗"/>
    <x v="0"/>
    <x v="1"/>
    <x v="2"/>
    <s v="三组"/>
    <s v="北京三组"/>
    <s v="管理人员"/>
    <n v="10000.15"/>
    <n v="2020"/>
    <x v="0"/>
  </r>
  <r>
    <x v="27"/>
    <n v="1000000030"/>
    <s v="借呗12期"/>
    <n v="1"/>
    <n v="5000.3999999999996"/>
    <s v="借呗"/>
    <x v="0"/>
    <x v="2"/>
    <x v="6"/>
    <s v="三组"/>
    <s v="广州三组"/>
    <s v="普通员工"/>
    <n v="5000.3999999999996"/>
    <n v="2020"/>
    <x v="0"/>
  </r>
  <r>
    <x v="27"/>
    <n v="1000000057"/>
    <s v="借呗18期"/>
    <n v="1"/>
    <n v="5000.1400000000003"/>
    <s v="借呗"/>
    <x v="2"/>
    <x v="0"/>
    <x v="3"/>
    <s v="二组"/>
    <s v="上海二组"/>
    <s v="普通员工"/>
    <n v="5000.1400000000003"/>
    <n v="2020"/>
    <x v="0"/>
  </r>
  <r>
    <x v="27"/>
    <n v="1000000043"/>
    <s v="借呗12期"/>
    <n v="1"/>
    <n v="3000.1"/>
    <s v="借呗"/>
    <x v="0"/>
    <x v="1"/>
    <x v="4"/>
    <s v="一组"/>
    <s v="成都一组"/>
    <s v="普通员工"/>
    <n v="3000.1"/>
    <n v="2020"/>
    <x v="0"/>
  </r>
  <r>
    <x v="27"/>
    <n v="1000000028"/>
    <s v="借呗6期"/>
    <n v="1"/>
    <n v="2000.06"/>
    <s v="借呗"/>
    <x v="1"/>
    <x v="0"/>
    <x v="0"/>
    <s v="二组"/>
    <s v="杭州二组"/>
    <s v="普通员工"/>
    <n v="2000.06"/>
    <n v="2020"/>
    <x v="0"/>
  </r>
  <r>
    <x v="27"/>
    <n v="1000000044"/>
    <s v="借呗6期"/>
    <n v="1"/>
    <n v="1572.72"/>
    <s v="借呗"/>
    <x v="1"/>
    <x v="1"/>
    <x v="2"/>
    <s v="三组"/>
    <s v="北京三组"/>
    <s v="管理人员"/>
    <n v="1572.72"/>
    <n v="2020"/>
    <x v="0"/>
  </r>
  <r>
    <x v="28"/>
    <n v="1000000237"/>
    <s v="借呗18期"/>
    <n v="2"/>
    <n v="35001.339999999997"/>
    <s v="借呗"/>
    <x v="2"/>
    <x v="0"/>
    <x v="5"/>
    <s v="一组"/>
    <s v="合肥一组"/>
    <s v="普通员工"/>
    <n v="17500.669999999998"/>
    <n v="2020"/>
    <x v="0"/>
  </r>
  <r>
    <x v="28"/>
    <n v="1000000040"/>
    <s v="借呗12期"/>
    <n v="3"/>
    <n v="33500.199999999997"/>
    <s v="借呗"/>
    <x v="0"/>
    <x v="1"/>
    <x v="2"/>
    <s v="四组"/>
    <s v="北京四组"/>
    <s v="管理人员"/>
    <n v="11166.73"/>
    <n v="2020"/>
    <x v="0"/>
  </r>
  <r>
    <x v="28"/>
    <n v="1000000067"/>
    <s v="借呗18期"/>
    <n v="1"/>
    <n v="23000.15"/>
    <s v="借呗"/>
    <x v="2"/>
    <x v="0"/>
    <x v="1"/>
    <s v="二组"/>
    <s v="苏州二组"/>
    <s v="普通员工"/>
    <n v="23000.15"/>
    <n v="2020"/>
    <x v="0"/>
  </r>
  <r>
    <x v="28"/>
    <n v="1000000052"/>
    <s v="借呗12期"/>
    <n v="2"/>
    <n v="20000.84"/>
    <s v="借呗"/>
    <x v="0"/>
    <x v="0"/>
    <x v="3"/>
    <s v="二组"/>
    <s v="上海二组"/>
    <s v="普通员工"/>
    <n v="10000.42"/>
    <n v="2020"/>
    <x v="0"/>
  </r>
  <r>
    <x v="28"/>
    <n v="1000000044"/>
    <s v="借呗6期"/>
    <n v="2"/>
    <n v="20000.78"/>
    <s v="借呗"/>
    <x v="1"/>
    <x v="1"/>
    <x v="2"/>
    <s v="三组"/>
    <s v="北京三组"/>
    <s v="管理人员"/>
    <n v="10000.39"/>
    <n v="2020"/>
    <x v="0"/>
  </r>
  <r>
    <x v="28"/>
    <n v="1000000046"/>
    <s v="借呗6期"/>
    <n v="1"/>
    <n v="18000.689999999999"/>
    <s v="借呗"/>
    <x v="1"/>
    <x v="1"/>
    <x v="4"/>
    <s v="一组"/>
    <s v="成都一组"/>
    <s v="普通员工"/>
    <n v="18000.689999999999"/>
    <n v="2020"/>
    <x v="0"/>
  </r>
  <r>
    <x v="28"/>
    <n v="1000000039"/>
    <s v="借呗12期"/>
    <n v="1"/>
    <n v="10000.73"/>
    <s v="借呗"/>
    <x v="0"/>
    <x v="0"/>
    <x v="1"/>
    <s v="二组"/>
    <s v="苏州二组"/>
    <s v="管理人员"/>
    <n v="10000.73"/>
    <n v="2020"/>
    <x v="0"/>
  </r>
  <r>
    <x v="28"/>
    <n v="1000000039"/>
    <s v="借呗6期"/>
    <n v="1"/>
    <n v="10000.370000000001"/>
    <s v="借呗"/>
    <x v="1"/>
    <x v="0"/>
    <x v="1"/>
    <s v="二组"/>
    <s v="苏州二组"/>
    <s v="管理人员"/>
    <n v="10000.370000000001"/>
    <n v="2020"/>
    <x v="0"/>
  </r>
  <r>
    <x v="28"/>
    <n v="1000000032"/>
    <s v="借呗12期"/>
    <n v="2"/>
    <n v="8330.4600000000009"/>
    <s v="借呗"/>
    <x v="0"/>
    <x v="0"/>
    <x v="1"/>
    <s v="一组"/>
    <s v="苏州一组"/>
    <s v="管理人员"/>
    <n v="4165.2299999999996"/>
    <n v="2020"/>
    <x v="0"/>
  </r>
  <r>
    <x v="28"/>
    <n v="1000000029"/>
    <s v="借呗12期"/>
    <n v="1"/>
    <n v="7999.97"/>
    <s v="借呗"/>
    <x v="0"/>
    <x v="0"/>
    <x v="0"/>
    <s v="二组"/>
    <s v="杭州二组"/>
    <s v="普通员工"/>
    <n v="7999.97"/>
    <n v="2020"/>
    <x v="0"/>
  </r>
  <r>
    <x v="28"/>
    <n v="1000000030"/>
    <s v="借呗12期"/>
    <n v="1"/>
    <n v="6000.22"/>
    <s v="借呗"/>
    <x v="0"/>
    <x v="2"/>
    <x v="6"/>
    <s v="三组"/>
    <s v="广州三组"/>
    <s v="普通员工"/>
    <n v="6000.22"/>
    <n v="2020"/>
    <x v="0"/>
  </r>
  <r>
    <x v="28"/>
    <n v="1000000031"/>
    <s v="借呗6期"/>
    <n v="1"/>
    <n v="2999.93"/>
    <s v="借呗"/>
    <x v="1"/>
    <x v="0"/>
    <x v="0"/>
    <s v="一组"/>
    <s v="杭州一组"/>
    <s v="管理人员"/>
    <n v="2999.93"/>
    <n v="2020"/>
    <x v="0"/>
  </r>
  <r>
    <x v="28"/>
    <n v="1000000052"/>
    <s v="借呗6期"/>
    <n v="1"/>
    <n v="1257.27"/>
    <s v="借呗"/>
    <x v="1"/>
    <x v="0"/>
    <x v="3"/>
    <s v="二组"/>
    <s v="上海二组"/>
    <s v="普通员工"/>
    <n v="1257.27"/>
    <n v="2020"/>
    <x v="0"/>
  </r>
  <r>
    <x v="29"/>
    <n v="1000000029"/>
    <s v="借呗12期"/>
    <n v="3"/>
    <n v="37000.31"/>
    <s v="借呗"/>
    <x v="0"/>
    <x v="0"/>
    <x v="0"/>
    <s v="二组"/>
    <s v="杭州二组"/>
    <s v="普通员工"/>
    <n v="12333.44"/>
    <n v="2020"/>
    <x v="0"/>
  </r>
  <r>
    <x v="29"/>
    <n v="1000001513"/>
    <s v="借呗6期"/>
    <n v="2"/>
    <n v="31000.959999999999"/>
    <s v="借呗"/>
    <x v="1"/>
    <x v="0"/>
    <x v="3"/>
    <s v="二组"/>
    <s v="上海二组"/>
    <s v="普通员工"/>
    <n v="15500.48"/>
    <n v="2020"/>
    <x v="0"/>
  </r>
  <r>
    <x v="29"/>
    <n v="1000000237"/>
    <s v="借呗18期"/>
    <n v="2"/>
    <n v="30000.65"/>
    <s v="借呗"/>
    <x v="2"/>
    <x v="0"/>
    <x v="5"/>
    <s v="一组"/>
    <s v="合肥一组"/>
    <s v="普通员工"/>
    <n v="15000.33"/>
    <n v="2020"/>
    <x v="0"/>
  </r>
  <r>
    <x v="29"/>
    <n v="1000000237"/>
    <s v="借呗12期"/>
    <n v="2"/>
    <n v="20500.87"/>
    <s v="借呗"/>
    <x v="0"/>
    <x v="0"/>
    <x v="5"/>
    <s v="一组"/>
    <s v="合肥一组"/>
    <s v="普通员工"/>
    <n v="10250.43"/>
    <n v="2020"/>
    <x v="0"/>
  </r>
  <r>
    <x v="29"/>
    <n v="1000000045"/>
    <s v="借呗6期"/>
    <n v="1"/>
    <n v="20000.07"/>
    <s v="借呗"/>
    <x v="1"/>
    <x v="2"/>
    <x v="9"/>
    <s v="一组"/>
    <s v="深圳一组"/>
    <s v="普通员工"/>
    <n v="20000.07"/>
    <n v="2020"/>
    <x v="0"/>
  </r>
  <r>
    <x v="29"/>
    <n v="1000000036"/>
    <s v="借呗12期"/>
    <n v="1"/>
    <n v="18000.03"/>
    <s v="借呗"/>
    <x v="0"/>
    <x v="2"/>
    <x v="6"/>
    <s v="三组"/>
    <s v="广州三组"/>
    <s v="管理人员"/>
    <n v="18000.03"/>
    <n v="2020"/>
    <x v="0"/>
  </r>
  <r>
    <x v="29"/>
    <n v="1000000928"/>
    <s v="借呗12期"/>
    <n v="1"/>
    <n v="17000.48"/>
    <s v="借呗"/>
    <x v="0"/>
    <x v="1"/>
    <x v="8"/>
    <s v="一组"/>
    <s v="西安一组"/>
    <s v="普通员工"/>
    <n v="17000.48"/>
    <n v="2020"/>
    <x v="0"/>
  </r>
  <r>
    <x v="29"/>
    <n v="1000000045"/>
    <s v="借呗12期"/>
    <n v="1"/>
    <n v="12000.38"/>
    <s v="借呗"/>
    <x v="0"/>
    <x v="2"/>
    <x v="9"/>
    <s v="一组"/>
    <s v="深圳一组"/>
    <s v="普通员工"/>
    <n v="12000.38"/>
    <n v="2020"/>
    <x v="0"/>
  </r>
  <r>
    <x v="29"/>
    <n v="1000000050"/>
    <s v="借呗18期"/>
    <n v="1"/>
    <n v="11000.73"/>
    <s v="借呗"/>
    <x v="2"/>
    <x v="0"/>
    <x v="5"/>
    <s v="一组"/>
    <s v="合肥一组"/>
    <s v="普通员工"/>
    <n v="11000.73"/>
    <n v="2020"/>
    <x v="0"/>
  </r>
  <r>
    <x v="29"/>
    <n v="1000000040"/>
    <s v="借呗12期"/>
    <n v="1"/>
    <n v="11000.38"/>
    <s v="借呗"/>
    <x v="0"/>
    <x v="1"/>
    <x v="2"/>
    <s v="四组"/>
    <s v="北京四组"/>
    <s v="管理人员"/>
    <n v="11000.38"/>
    <n v="2020"/>
    <x v="0"/>
  </r>
  <r>
    <x v="29"/>
    <n v="1000000068"/>
    <s v="借呗6期"/>
    <n v="1"/>
    <n v="8000.7"/>
    <s v="借呗"/>
    <x v="1"/>
    <x v="1"/>
    <x v="7"/>
    <s v="一组"/>
    <s v="重庆一组"/>
    <s v="管理人员"/>
    <n v="8000.7"/>
    <n v="2020"/>
    <x v="0"/>
  </r>
  <r>
    <x v="29"/>
    <n v="1000000033"/>
    <s v="借呗12期"/>
    <n v="1"/>
    <n v="8000.54"/>
    <s v="借呗"/>
    <x v="0"/>
    <x v="0"/>
    <x v="1"/>
    <s v="一组"/>
    <s v="苏州一组"/>
    <s v="普通员工"/>
    <n v="8000.54"/>
    <n v="2020"/>
    <x v="0"/>
  </r>
  <r>
    <x v="29"/>
    <n v="1000000050"/>
    <s v="借呗12期"/>
    <n v="1"/>
    <n v="5499.98"/>
    <s v="借呗"/>
    <x v="0"/>
    <x v="0"/>
    <x v="5"/>
    <s v="一组"/>
    <s v="合肥一组"/>
    <s v="普通员工"/>
    <n v="5499.98"/>
    <n v="2020"/>
    <x v="0"/>
  </r>
  <r>
    <x v="29"/>
    <n v="1000000566"/>
    <s v="借呗12期"/>
    <n v="1"/>
    <n v="2000.5"/>
    <s v="借呗"/>
    <x v="0"/>
    <x v="2"/>
    <x v="6"/>
    <s v="三组"/>
    <s v="广州三组"/>
    <s v="普通员工"/>
    <n v="2000.5"/>
    <n v="2020"/>
    <x v="0"/>
  </r>
  <r>
    <x v="29"/>
    <n v="1000000044"/>
    <s v="借呗6期"/>
    <n v="1"/>
    <n v="1000.06"/>
    <s v="借呗"/>
    <x v="1"/>
    <x v="1"/>
    <x v="2"/>
    <s v="三组"/>
    <s v="北京三组"/>
    <s v="管理人员"/>
    <n v="1000.06"/>
    <n v="2020"/>
    <x v="0"/>
  </r>
  <r>
    <x v="30"/>
    <n v="1000000036"/>
    <s v="借呗12期"/>
    <n v="2"/>
    <n v="37500.97"/>
    <s v="借呗"/>
    <x v="0"/>
    <x v="2"/>
    <x v="6"/>
    <s v="三组"/>
    <s v="广州三组"/>
    <s v="管理人员"/>
    <n v="18750.490000000002"/>
    <n v="2020"/>
    <x v="1"/>
  </r>
  <r>
    <x v="30"/>
    <n v="1000000237"/>
    <s v="借呗12期"/>
    <n v="3"/>
    <n v="27999.969999999998"/>
    <s v="借呗"/>
    <x v="0"/>
    <x v="0"/>
    <x v="5"/>
    <s v="一组"/>
    <s v="合肥一组"/>
    <s v="普通员工"/>
    <n v="9333.32"/>
    <n v="2020"/>
    <x v="1"/>
  </r>
  <r>
    <x v="30"/>
    <n v="1000000035"/>
    <s v="借呗18期"/>
    <n v="1"/>
    <n v="25000.01"/>
    <s v="借呗"/>
    <x v="2"/>
    <x v="0"/>
    <x v="1"/>
    <s v="三组"/>
    <s v="苏州三组"/>
    <s v="普通员工"/>
    <n v="25000.01"/>
    <n v="2020"/>
    <x v="1"/>
  </r>
  <r>
    <x v="30"/>
    <n v="1000003926"/>
    <s v="借呗12期"/>
    <n v="1"/>
    <n v="20400.080000000002"/>
    <s v="借呗"/>
    <x v="0"/>
    <x v="2"/>
    <x v="6"/>
    <s v="一组"/>
    <s v="广州一组"/>
    <s v="管理人员"/>
    <n v="20400.080000000002"/>
    <n v="2020"/>
    <x v="1"/>
  </r>
  <r>
    <x v="30"/>
    <n v="1000000031"/>
    <s v="借呗18期"/>
    <n v="1"/>
    <n v="15000.01"/>
    <s v="借呗"/>
    <x v="2"/>
    <x v="0"/>
    <x v="0"/>
    <s v="一组"/>
    <s v="杭州一组"/>
    <s v="管理人员"/>
    <n v="15000.01"/>
    <n v="2020"/>
    <x v="1"/>
  </r>
  <r>
    <x v="30"/>
    <n v="1000000044"/>
    <s v="借呗12期"/>
    <n v="1"/>
    <n v="14000.75"/>
    <s v="借呗"/>
    <x v="0"/>
    <x v="1"/>
    <x v="2"/>
    <s v="三组"/>
    <s v="北京三组"/>
    <s v="管理人员"/>
    <n v="14000.75"/>
    <n v="2020"/>
    <x v="1"/>
  </r>
  <r>
    <x v="30"/>
    <n v="1000000037"/>
    <s v="借呗6期"/>
    <n v="1"/>
    <n v="10000.25"/>
    <s v="借呗"/>
    <x v="1"/>
    <x v="0"/>
    <x v="0"/>
    <s v="二组"/>
    <s v="杭州二组"/>
    <s v="普通员工"/>
    <n v="10000.25"/>
    <n v="2020"/>
    <x v="1"/>
  </r>
  <r>
    <x v="30"/>
    <n v="1000000031"/>
    <s v="借呗12期"/>
    <n v="1"/>
    <n v="7500.19"/>
    <s v="借呗"/>
    <x v="0"/>
    <x v="0"/>
    <x v="0"/>
    <s v="一组"/>
    <s v="杭州一组"/>
    <s v="管理人员"/>
    <n v="7500.19"/>
    <n v="2020"/>
    <x v="1"/>
  </r>
  <r>
    <x v="30"/>
    <n v="1000000566"/>
    <s v="借呗18期"/>
    <n v="1"/>
    <n v="6500.44"/>
    <s v="借呗"/>
    <x v="2"/>
    <x v="2"/>
    <x v="6"/>
    <s v="三组"/>
    <s v="广州三组"/>
    <s v="普通员工"/>
    <n v="6500.44"/>
    <n v="2020"/>
    <x v="1"/>
  </r>
  <r>
    <x v="30"/>
    <n v="1000000039"/>
    <s v="借呗12期"/>
    <n v="1"/>
    <n v="5500.58"/>
    <s v="借呗"/>
    <x v="0"/>
    <x v="0"/>
    <x v="1"/>
    <s v="二组"/>
    <s v="苏州二组"/>
    <s v="管理人员"/>
    <n v="5500.58"/>
    <n v="2020"/>
    <x v="1"/>
  </r>
  <r>
    <x v="30"/>
    <n v="1000000044"/>
    <s v="借呗6期"/>
    <n v="1"/>
    <n v="5499.94"/>
    <s v="借呗"/>
    <x v="1"/>
    <x v="1"/>
    <x v="2"/>
    <s v="三组"/>
    <s v="北京三组"/>
    <s v="管理人员"/>
    <n v="5499.94"/>
    <n v="2020"/>
    <x v="1"/>
  </r>
  <r>
    <x v="30"/>
    <n v="1000004256"/>
    <s v="借呗12期"/>
    <n v="1"/>
    <n v="5000.7700000000004"/>
    <s v="借呗"/>
    <x v="0"/>
    <x v="0"/>
    <x v="5"/>
    <s v="一组"/>
    <s v="合肥一组"/>
    <s v="普通员工"/>
    <n v="5000.7700000000004"/>
    <n v="2020"/>
    <x v="1"/>
  </r>
  <r>
    <x v="30"/>
    <n v="1000000031"/>
    <s v="借呗6期"/>
    <n v="1"/>
    <n v="5000.3900000000003"/>
    <s v="借呗"/>
    <x v="1"/>
    <x v="0"/>
    <x v="0"/>
    <s v="一组"/>
    <s v="杭州一组"/>
    <s v="管理人员"/>
    <n v="5000.3900000000003"/>
    <n v="2020"/>
    <x v="1"/>
  </r>
  <r>
    <x v="30"/>
    <n v="1000000039"/>
    <s v="借呗6期"/>
    <n v="1"/>
    <n v="3500.4"/>
    <s v="借呗"/>
    <x v="1"/>
    <x v="0"/>
    <x v="1"/>
    <s v="二组"/>
    <s v="苏州二组"/>
    <s v="管理人员"/>
    <n v="3500.4"/>
    <n v="2020"/>
    <x v="1"/>
  </r>
  <r>
    <x v="30"/>
    <n v="1000000030"/>
    <s v="借呗6期"/>
    <n v="1"/>
    <n v="1000.1"/>
    <s v="借呗"/>
    <x v="1"/>
    <x v="2"/>
    <x v="6"/>
    <s v="三组"/>
    <s v="广州三组"/>
    <s v="普通员工"/>
    <n v="1000.1"/>
    <n v="2020"/>
    <x v="1"/>
  </r>
  <r>
    <x v="30"/>
    <n v="1000000043"/>
    <s v="借呗12期"/>
    <n v="1"/>
    <n v="731.3"/>
    <s v="借呗"/>
    <x v="0"/>
    <x v="1"/>
    <x v="4"/>
    <s v="一组"/>
    <s v="成都一组"/>
    <s v="普通员工"/>
    <n v="731.3"/>
    <n v="2020"/>
    <x v="1"/>
  </r>
  <r>
    <x v="31"/>
    <n v="1000000031"/>
    <s v="借呗12期"/>
    <n v="3"/>
    <n v="35000.980000000003"/>
    <s v="借呗"/>
    <x v="0"/>
    <x v="0"/>
    <x v="0"/>
    <s v="一组"/>
    <s v="杭州一组"/>
    <s v="管理人员"/>
    <n v="11666.99"/>
    <n v="2020"/>
    <x v="1"/>
  </r>
  <r>
    <x v="31"/>
    <n v="1000000068"/>
    <s v="借呗12期"/>
    <n v="2"/>
    <n v="21000.93"/>
    <s v="借呗"/>
    <x v="0"/>
    <x v="1"/>
    <x v="7"/>
    <s v="一组"/>
    <s v="重庆一组"/>
    <s v="管理人员"/>
    <n v="10500.46"/>
    <n v="2020"/>
    <x v="1"/>
  </r>
  <r>
    <x v="31"/>
    <n v="1000000044"/>
    <s v="借呗6期"/>
    <n v="1"/>
    <n v="18000.740000000002"/>
    <s v="借呗"/>
    <x v="1"/>
    <x v="1"/>
    <x v="2"/>
    <s v="三组"/>
    <s v="北京三组"/>
    <s v="管理人员"/>
    <n v="18000.740000000002"/>
    <n v="2020"/>
    <x v="1"/>
  </r>
  <r>
    <x v="31"/>
    <n v="1000000034"/>
    <s v="借呗18期"/>
    <n v="1"/>
    <n v="17000.73"/>
    <s v="借呗"/>
    <x v="2"/>
    <x v="0"/>
    <x v="1"/>
    <s v="一组"/>
    <s v="苏州一组"/>
    <s v="普通员工"/>
    <n v="17000.73"/>
    <n v="2020"/>
    <x v="1"/>
  </r>
  <r>
    <x v="31"/>
    <n v="1000000928"/>
    <s v="借呗6期"/>
    <n v="1"/>
    <n v="16000.21"/>
    <s v="借呗"/>
    <x v="1"/>
    <x v="1"/>
    <x v="8"/>
    <s v="一组"/>
    <s v="西安一组"/>
    <s v="普通员工"/>
    <n v="16000.21"/>
    <n v="2020"/>
    <x v="1"/>
  </r>
  <r>
    <x v="31"/>
    <n v="1000000040"/>
    <s v="借呗12期"/>
    <n v="2"/>
    <n v="15000.61"/>
    <s v="借呗"/>
    <x v="0"/>
    <x v="1"/>
    <x v="2"/>
    <s v="四组"/>
    <s v="北京四组"/>
    <s v="管理人员"/>
    <n v="7500.31"/>
    <n v="2020"/>
    <x v="1"/>
  </r>
  <r>
    <x v="31"/>
    <n v="1000000033"/>
    <s v="借呗6期"/>
    <n v="2"/>
    <n v="14501.02"/>
    <s v="借呗"/>
    <x v="1"/>
    <x v="0"/>
    <x v="1"/>
    <s v="一组"/>
    <s v="苏州一组"/>
    <s v="普通员工"/>
    <n v="7250.51"/>
    <n v="2020"/>
    <x v="1"/>
  </r>
  <r>
    <x v="31"/>
    <n v="1000000036"/>
    <s v="借呗6期"/>
    <n v="1"/>
    <n v="13000.21"/>
    <s v="借呗"/>
    <x v="1"/>
    <x v="2"/>
    <x v="6"/>
    <s v="三组"/>
    <s v="广州三组"/>
    <s v="管理人员"/>
    <n v="13000.21"/>
    <n v="2020"/>
    <x v="1"/>
  </r>
  <r>
    <x v="31"/>
    <n v="1000004256"/>
    <s v="借呗18期"/>
    <n v="1"/>
    <n v="10000.709999999999"/>
    <s v="借呗"/>
    <x v="2"/>
    <x v="0"/>
    <x v="5"/>
    <s v="一组"/>
    <s v="合肥一组"/>
    <s v="普通员工"/>
    <n v="10000.709999999999"/>
    <n v="2020"/>
    <x v="1"/>
  </r>
  <r>
    <x v="31"/>
    <n v="1000000029"/>
    <s v="借呗12期"/>
    <n v="1"/>
    <n v="8000.63"/>
    <s v="借呗"/>
    <x v="0"/>
    <x v="0"/>
    <x v="0"/>
    <s v="二组"/>
    <s v="杭州二组"/>
    <s v="普通员工"/>
    <n v="8000.63"/>
    <n v="2020"/>
    <x v="1"/>
  </r>
  <r>
    <x v="31"/>
    <n v="1000000068"/>
    <s v="借呗6期"/>
    <n v="1"/>
    <n v="8000.57"/>
    <s v="借呗"/>
    <x v="1"/>
    <x v="1"/>
    <x v="7"/>
    <s v="一组"/>
    <s v="重庆一组"/>
    <s v="管理人员"/>
    <n v="8000.57"/>
    <n v="2020"/>
    <x v="1"/>
  </r>
  <r>
    <x v="31"/>
    <n v="1000000237"/>
    <s v="借呗18期"/>
    <n v="1"/>
    <n v="8000.27"/>
    <s v="借呗"/>
    <x v="2"/>
    <x v="0"/>
    <x v="5"/>
    <s v="一组"/>
    <s v="合肥一组"/>
    <s v="普通员工"/>
    <n v="8000.27"/>
    <n v="2020"/>
    <x v="1"/>
  </r>
  <r>
    <x v="31"/>
    <n v="1000000032"/>
    <s v="借呗18期"/>
    <n v="1"/>
    <n v="5000.45"/>
    <s v="借呗"/>
    <x v="2"/>
    <x v="0"/>
    <x v="1"/>
    <s v="一组"/>
    <s v="苏州一组"/>
    <s v="管理人员"/>
    <n v="5000.45"/>
    <n v="2020"/>
    <x v="1"/>
  </r>
  <r>
    <x v="31"/>
    <n v="1000003926"/>
    <s v="借呗12期"/>
    <n v="1"/>
    <n v="5000.42"/>
    <s v="借呗"/>
    <x v="0"/>
    <x v="2"/>
    <x v="6"/>
    <s v="一组"/>
    <s v="广州一组"/>
    <s v="管理人员"/>
    <n v="5000.42"/>
    <n v="2020"/>
    <x v="1"/>
  </r>
  <r>
    <x v="31"/>
    <n v="1000000037"/>
    <s v="借呗12期"/>
    <n v="1"/>
    <n v="3000.71"/>
    <s v="借呗"/>
    <x v="0"/>
    <x v="0"/>
    <x v="0"/>
    <s v="二组"/>
    <s v="杭州二组"/>
    <s v="普通员工"/>
    <n v="3000.71"/>
    <n v="2020"/>
    <x v="1"/>
  </r>
  <r>
    <x v="31"/>
    <n v="1000000039"/>
    <s v="借呗6期"/>
    <n v="1"/>
    <n v="1600.38"/>
    <s v="借呗"/>
    <x v="1"/>
    <x v="0"/>
    <x v="1"/>
    <s v="二组"/>
    <s v="苏州二组"/>
    <s v="管理人员"/>
    <n v="1600.38"/>
    <n v="2020"/>
    <x v="1"/>
  </r>
  <r>
    <x v="31"/>
    <n v="1000000056"/>
    <s v="借呗6期"/>
    <n v="1"/>
    <n v="1000.76"/>
    <s v="借呗"/>
    <x v="1"/>
    <x v="0"/>
    <x v="3"/>
    <s v="一组"/>
    <s v="上海一组"/>
    <s v="管理人员"/>
    <n v="1000.76"/>
    <n v="2020"/>
    <x v="1"/>
  </r>
  <r>
    <x v="31"/>
    <n v="1000000045"/>
    <s v="借呗12期"/>
    <n v="1"/>
    <n v="985"/>
    <s v="借呗"/>
    <x v="0"/>
    <x v="2"/>
    <x v="9"/>
    <s v="一组"/>
    <s v="深圳一组"/>
    <s v="普通员工"/>
    <n v="985"/>
    <n v="2020"/>
    <x v="1"/>
  </r>
  <r>
    <x v="32"/>
    <n v="1000000031"/>
    <s v="借呗6期"/>
    <n v="5"/>
    <n v="42232.900000000009"/>
    <s v="借呗"/>
    <x v="1"/>
    <x v="0"/>
    <x v="0"/>
    <s v="一组"/>
    <s v="杭州一组"/>
    <s v="管理人员"/>
    <n v="8446.58"/>
    <n v="2020"/>
    <x v="1"/>
  </r>
  <r>
    <x v="32"/>
    <n v="1000000576"/>
    <s v="借呗18期"/>
    <n v="2"/>
    <n v="34000.100000000006"/>
    <s v="借呗"/>
    <x v="2"/>
    <x v="0"/>
    <x v="1"/>
    <s v="三组"/>
    <s v="苏州三组"/>
    <s v="普通员工"/>
    <n v="17000.05"/>
    <n v="2020"/>
    <x v="1"/>
  </r>
  <r>
    <x v="32"/>
    <n v="1000000928"/>
    <s v="借呗12期"/>
    <n v="2"/>
    <n v="33000.57"/>
    <s v="借呗"/>
    <x v="0"/>
    <x v="1"/>
    <x v="8"/>
    <s v="一组"/>
    <s v="西安一组"/>
    <s v="普通员工"/>
    <n v="16500.28"/>
    <n v="2020"/>
    <x v="1"/>
  </r>
  <r>
    <x v="32"/>
    <n v="1000000576"/>
    <s v="借呗12期"/>
    <n v="1"/>
    <n v="20000.310000000001"/>
    <s v="借呗"/>
    <x v="0"/>
    <x v="0"/>
    <x v="1"/>
    <s v="三组"/>
    <s v="苏州三组"/>
    <s v="普通员工"/>
    <n v="20000.310000000001"/>
    <n v="2020"/>
    <x v="1"/>
  </r>
  <r>
    <x v="32"/>
    <n v="1000000030"/>
    <s v="借呗6期"/>
    <n v="1"/>
    <n v="19999.990000000002"/>
    <s v="借呗"/>
    <x v="1"/>
    <x v="2"/>
    <x v="6"/>
    <s v="三组"/>
    <s v="广州三组"/>
    <s v="普通员工"/>
    <n v="19999.990000000002"/>
    <n v="2020"/>
    <x v="1"/>
  </r>
  <r>
    <x v="32"/>
    <n v="1000001513"/>
    <s v="借呗12期"/>
    <n v="1"/>
    <n v="16000.33"/>
    <s v="借呗"/>
    <x v="0"/>
    <x v="0"/>
    <x v="3"/>
    <s v="二组"/>
    <s v="上海二组"/>
    <s v="普通员工"/>
    <n v="16000.33"/>
    <n v="2020"/>
    <x v="1"/>
  </r>
  <r>
    <x v="32"/>
    <n v="1000000068"/>
    <s v="借呗12期"/>
    <n v="2"/>
    <n v="15000.9"/>
    <s v="借呗"/>
    <x v="0"/>
    <x v="1"/>
    <x v="7"/>
    <s v="一组"/>
    <s v="重庆一组"/>
    <s v="管理人员"/>
    <n v="7500.45"/>
    <n v="2020"/>
    <x v="1"/>
  </r>
  <r>
    <x v="32"/>
    <n v="1000000566"/>
    <s v="借呗18期"/>
    <n v="1"/>
    <n v="15000.69"/>
    <s v="借呗"/>
    <x v="2"/>
    <x v="2"/>
    <x v="6"/>
    <s v="三组"/>
    <s v="广州三组"/>
    <s v="普通员工"/>
    <n v="15000.69"/>
    <n v="2020"/>
    <x v="1"/>
  </r>
  <r>
    <x v="32"/>
    <n v="1000000044"/>
    <s v="借呗6期"/>
    <n v="1"/>
    <n v="14000.49"/>
    <s v="借呗"/>
    <x v="1"/>
    <x v="1"/>
    <x v="2"/>
    <s v="三组"/>
    <s v="北京三组"/>
    <s v="管理人员"/>
    <n v="14000.49"/>
    <n v="2020"/>
    <x v="1"/>
  </r>
  <r>
    <x v="32"/>
    <n v="1000000040"/>
    <s v="借呗12期"/>
    <n v="1"/>
    <n v="10000.5"/>
    <s v="借呗"/>
    <x v="0"/>
    <x v="1"/>
    <x v="2"/>
    <s v="四组"/>
    <s v="北京四组"/>
    <s v="管理人员"/>
    <n v="10000.5"/>
    <n v="2020"/>
    <x v="1"/>
  </r>
  <r>
    <x v="32"/>
    <n v="1000000032"/>
    <s v="借呗12期"/>
    <n v="1"/>
    <n v="9177.49"/>
    <s v="借呗"/>
    <x v="0"/>
    <x v="0"/>
    <x v="1"/>
    <s v="一组"/>
    <s v="苏州一组"/>
    <s v="管理人员"/>
    <n v="9177.49"/>
    <n v="2020"/>
    <x v="1"/>
  </r>
  <r>
    <x v="32"/>
    <n v="1000000067"/>
    <s v="借呗12期"/>
    <n v="1"/>
    <n v="8000.34"/>
    <s v="借呗"/>
    <x v="0"/>
    <x v="0"/>
    <x v="1"/>
    <s v="二组"/>
    <s v="苏州二组"/>
    <s v="普通员工"/>
    <n v="8000.34"/>
    <n v="2020"/>
    <x v="1"/>
  </r>
  <r>
    <x v="32"/>
    <n v="1000004256"/>
    <s v="借呗18期"/>
    <n v="1"/>
    <n v="6500.32"/>
    <s v="借呗"/>
    <x v="2"/>
    <x v="0"/>
    <x v="5"/>
    <s v="一组"/>
    <s v="合肥一组"/>
    <s v="普通员工"/>
    <n v="6500.32"/>
    <n v="2020"/>
    <x v="1"/>
  </r>
  <r>
    <x v="32"/>
    <n v="1000003926"/>
    <s v="借呗6期"/>
    <n v="1"/>
    <n v="6000.06"/>
    <s v="借呗"/>
    <x v="1"/>
    <x v="2"/>
    <x v="6"/>
    <s v="一组"/>
    <s v="广州一组"/>
    <s v="管理人员"/>
    <n v="6000.06"/>
    <n v="2020"/>
    <x v="1"/>
  </r>
  <r>
    <x v="32"/>
    <n v="1000000036"/>
    <s v="花呗18期"/>
    <n v="1"/>
    <n v="5688.25"/>
    <s v="花呗"/>
    <x v="2"/>
    <x v="2"/>
    <x v="6"/>
    <s v="三组"/>
    <s v="广州三组"/>
    <s v="管理人员"/>
    <n v="5688.25"/>
    <n v="2020"/>
    <x v="1"/>
  </r>
  <r>
    <x v="32"/>
    <n v="1000000040"/>
    <s v="借呗6期"/>
    <n v="1"/>
    <n v="2000.4"/>
    <s v="借呗"/>
    <x v="1"/>
    <x v="1"/>
    <x v="2"/>
    <s v="四组"/>
    <s v="北京四组"/>
    <s v="管理人员"/>
    <n v="2000.4"/>
    <n v="2020"/>
    <x v="1"/>
  </r>
  <r>
    <x v="32"/>
    <n v="1000000032"/>
    <s v="借呗6期"/>
    <n v="1"/>
    <n v="2000.1"/>
    <s v="借呗"/>
    <x v="1"/>
    <x v="0"/>
    <x v="1"/>
    <s v="一组"/>
    <s v="苏州一组"/>
    <s v="管理人员"/>
    <n v="2000.1"/>
    <n v="2020"/>
    <x v="1"/>
  </r>
  <r>
    <x v="32"/>
    <n v="1000000039"/>
    <s v="借呗6期"/>
    <n v="1"/>
    <n v="1400.59"/>
    <s v="借呗"/>
    <x v="1"/>
    <x v="0"/>
    <x v="1"/>
    <s v="二组"/>
    <s v="苏州二组"/>
    <s v="管理人员"/>
    <n v="1400.59"/>
    <n v="2020"/>
    <x v="1"/>
  </r>
  <r>
    <x v="33"/>
    <n v="1000003926"/>
    <s v="借呗12期"/>
    <n v="6"/>
    <n v="87002.18"/>
    <s v="借呗"/>
    <x v="0"/>
    <x v="2"/>
    <x v="6"/>
    <s v="一组"/>
    <s v="广州一组"/>
    <s v="管理人员"/>
    <n v="14500.36"/>
    <n v="2020"/>
    <x v="1"/>
  </r>
  <r>
    <x v="33"/>
    <n v="1000000029"/>
    <s v="借呗12期"/>
    <n v="3"/>
    <n v="36000.870000000003"/>
    <s v="借呗"/>
    <x v="0"/>
    <x v="0"/>
    <x v="0"/>
    <s v="二组"/>
    <s v="杭州二组"/>
    <s v="普通员工"/>
    <n v="12000.29"/>
    <n v="2020"/>
    <x v="1"/>
  </r>
  <r>
    <x v="33"/>
    <n v="1000000056"/>
    <s v="借呗6期"/>
    <n v="2"/>
    <n v="31000.370000000003"/>
    <s v="借呗"/>
    <x v="1"/>
    <x v="0"/>
    <x v="3"/>
    <s v="一组"/>
    <s v="上海一组"/>
    <s v="管理人员"/>
    <n v="15500.19"/>
    <n v="2020"/>
    <x v="1"/>
  </r>
  <r>
    <x v="33"/>
    <n v="1000000054"/>
    <s v="借呗6期"/>
    <n v="2"/>
    <n v="29001.09"/>
    <s v="借呗"/>
    <x v="1"/>
    <x v="0"/>
    <x v="3"/>
    <s v="一组"/>
    <s v="上海一组"/>
    <s v="普通员工"/>
    <n v="14500.54"/>
    <n v="2020"/>
    <x v="1"/>
  </r>
  <r>
    <x v="33"/>
    <n v="1000000057"/>
    <s v="借呗12期"/>
    <n v="2"/>
    <n v="21500.58"/>
    <s v="借呗"/>
    <x v="0"/>
    <x v="0"/>
    <x v="3"/>
    <s v="二组"/>
    <s v="上海二组"/>
    <s v="普通员工"/>
    <n v="10750.29"/>
    <n v="2020"/>
    <x v="1"/>
  </r>
  <r>
    <x v="33"/>
    <n v="1000000067"/>
    <s v="借呗6期"/>
    <n v="2"/>
    <n v="21000.16"/>
    <s v="借呗"/>
    <x v="1"/>
    <x v="0"/>
    <x v="1"/>
    <s v="二组"/>
    <s v="苏州二组"/>
    <s v="普通员工"/>
    <n v="10500.08"/>
    <n v="2020"/>
    <x v="1"/>
  </r>
  <r>
    <x v="33"/>
    <n v="1000000056"/>
    <s v="借呗12期"/>
    <n v="1"/>
    <n v="16000.68"/>
    <s v="借呗"/>
    <x v="0"/>
    <x v="0"/>
    <x v="3"/>
    <s v="一组"/>
    <s v="上海一组"/>
    <s v="管理人员"/>
    <n v="16000.68"/>
    <n v="2020"/>
    <x v="1"/>
  </r>
  <r>
    <x v="33"/>
    <n v="1000000031"/>
    <s v="借呗18期"/>
    <n v="1"/>
    <n v="16000.56"/>
    <s v="借呗"/>
    <x v="2"/>
    <x v="0"/>
    <x v="0"/>
    <s v="一组"/>
    <s v="杭州一组"/>
    <s v="管理人员"/>
    <n v="16000.56"/>
    <n v="2020"/>
    <x v="1"/>
  </r>
  <r>
    <x v="33"/>
    <n v="1000000036"/>
    <s v="借呗12期"/>
    <n v="2"/>
    <n v="16000.17"/>
    <s v="借呗"/>
    <x v="0"/>
    <x v="2"/>
    <x v="6"/>
    <s v="三组"/>
    <s v="广州三组"/>
    <s v="管理人员"/>
    <n v="8000.08"/>
    <n v="2020"/>
    <x v="1"/>
  </r>
  <r>
    <x v="33"/>
    <n v="1000000032"/>
    <s v="借呗12期"/>
    <n v="1"/>
    <n v="15000.49"/>
    <s v="借呗"/>
    <x v="0"/>
    <x v="0"/>
    <x v="1"/>
    <s v="一组"/>
    <s v="苏州一组"/>
    <s v="管理人员"/>
    <n v="15000.49"/>
    <n v="2020"/>
    <x v="1"/>
  </r>
  <r>
    <x v="33"/>
    <n v="1000000028"/>
    <s v="借呗12期"/>
    <n v="1"/>
    <n v="14000.54"/>
    <s v="借呗"/>
    <x v="0"/>
    <x v="0"/>
    <x v="0"/>
    <s v="二组"/>
    <s v="杭州二组"/>
    <s v="普通员工"/>
    <n v="14000.54"/>
    <n v="2020"/>
    <x v="1"/>
  </r>
  <r>
    <x v="33"/>
    <n v="1000000566"/>
    <s v="借呗12期"/>
    <n v="1"/>
    <n v="13000.76"/>
    <s v="借呗"/>
    <x v="0"/>
    <x v="2"/>
    <x v="6"/>
    <s v="三组"/>
    <s v="广州三组"/>
    <s v="普通员工"/>
    <n v="13000.76"/>
    <n v="2020"/>
    <x v="1"/>
  </r>
  <r>
    <x v="33"/>
    <n v="1000001513"/>
    <s v="借呗12期"/>
    <n v="1"/>
    <n v="13000.74"/>
    <s v="借呗"/>
    <x v="0"/>
    <x v="0"/>
    <x v="3"/>
    <s v="二组"/>
    <s v="上海二组"/>
    <s v="普通员工"/>
    <n v="13000.74"/>
    <n v="2020"/>
    <x v="1"/>
  </r>
  <r>
    <x v="33"/>
    <n v="1000000045"/>
    <s v="借呗18期"/>
    <n v="1"/>
    <n v="11000.19"/>
    <s v="借呗"/>
    <x v="2"/>
    <x v="2"/>
    <x v="9"/>
    <s v="一组"/>
    <s v="深圳一组"/>
    <s v="普通员工"/>
    <n v="11000.19"/>
    <n v="2020"/>
    <x v="1"/>
  </r>
  <r>
    <x v="33"/>
    <n v="1000000045"/>
    <s v="借呗12期"/>
    <n v="1"/>
    <n v="10200.65"/>
    <s v="借呗"/>
    <x v="0"/>
    <x v="2"/>
    <x v="9"/>
    <s v="一组"/>
    <s v="深圳一组"/>
    <s v="普通员工"/>
    <n v="10200.65"/>
    <n v="2020"/>
    <x v="1"/>
  </r>
  <r>
    <x v="33"/>
    <n v="1000000576"/>
    <s v="借呗18期"/>
    <n v="1"/>
    <n v="10000.67"/>
    <s v="借呗"/>
    <x v="2"/>
    <x v="0"/>
    <x v="1"/>
    <s v="三组"/>
    <s v="苏州三组"/>
    <s v="普通员工"/>
    <n v="10000.67"/>
    <n v="2020"/>
    <x v="1"/>
  </r>
  <r>
    <x v="33"/>
    <n v="1000000067"/>
    <s v="借呗18期"/>
    <n v="1"/>
    <n v="9999.94"/>
    <s v="借呗"/>
    <x v="2"/>
    <x v="0"/>
    <x v="1"/>
    <s v="二组"/>
    <s v="苏州二组"/>
    <s v="普通员工"/>
    <n v="9999.94"/>
    <n v="2020"/>
    <x v="1"/>
  </r>
  <r>
    <x v="33"/>
    <n v="1000000237"/>
    <s v="借呗18期"/>
    <n v="1"/>
    <n v="6999.98"/>
    <s v="借呗"/>
    <x v="2"/>
    <x v="0"/>
    <x v="5"/>
    <s v="一组"/>
    <s v="合肥一组"/>
    <s v="普通员工"/>
    <n v="6999.98"/>
    <n v="2020"/>
    <x v="1"/>
  </r>
  <r>
    <x v="33"/>
    <n v="1000000031"/>
    <s v="借呗6期"/>
    <n v="1"/>
    <n v="6000.51"/>
    <s v="借呗"/>
    <x v="1"/>
    <x v="0"/>
    <x v="0"/>
    <s v="一组"/>
    <s v="杭州一组"/>
    <s v="管理人员"/>
    <n v="6000.51"/>
    <n v="2020"/>
    <x v="1"/>
  </r>
  <r>
    <x v="33"/>
    <n v="1000000043"/>
    <s v="借呗6期"/>
    <n v="1"/>
    <n v="6000.17"/>
    <s v="借呗"/>
    <x v="1"/>
    <x v="1"/>
    <x v="4"/>
    <s v="一组"/>
    <s v="成都一组"/>
    <s v="普通员工"/>
    <n v="6000.17"/>
    <n v="2020"/>
    <x v="1"/>
  </r>
  <r>
    <x v="33"/>
    <n v="1000000046"/>
    <s v="借呗12期"/>
    <n v="1"/>
    <n v="5000.66"/>
    <s v="借呗"/>
    <x v="0"/>
    <x v="1"/>
    <x v="4"/>
    <s v="一组"/>
    <s v="成都一组"/>
    <s v="普通员工"/>
    <n v="5000.66"/>
    <n v="2020"/>
    <x v="1"/>
  </r>
  <r>
    <x v="33"/>
    <n v="1000000043"/>
    <s v="借呗12期"/>
    <n v="1"/>
    <n v="5000.33"/>
    <s v="借呗"/>
    <x v="0"/>
    <x v="1"/>
    <x v="4"/>
    <s v="一组"/>
    <s v="成都一组"/>
    <s v="普通员工"/>
    <n v="5000.33"/>
    <n v="2020"/>
    <x v="1"/>
  </r>
  <r>
    <x v="33"/>
    <n v="1000000046"/>
    <s v="借呗6期"/>
    <n v="1"/>
    <n v="5000"/>
    <s v="借呗"/>
    <x v="1"/>
    <x v="1"/>
    <x v="4"/>
    <s v="一组"/>
    <s v="成都一组"/>
    <s v="普通员工"/>
    <n v="5000"/>
    <n v="2020"/>
    <x v="1"/>
  </r>
  <r>
    <x v="33"/>
    <n v="1000000040"/>
    <s v="借呗6期"/>
    <n v="2"/>
    <n v="3584.76"/>
    <s v="借呗"/>
    <x v="1"/>
    <x v="1"/>
    <x v="2"/>
    <s v="四组"/>
    <s v="北京四组"/>
    <s v="管理人员"/>
    <n v="1792.38"/>
    <n v="2020"/>
    <x v="1"/>
  </r>
  <r>
    <x v="33"/>
    <n v="1000000031"/>
    <s v="借呗12期"/>
    <n v="1"/>
    <n v="2500.11"/>
    <s v="借呗"/>
    <x v="0"/>
    <x v="0"/>
    <x v="0"/>
    <s v="一组"/>
    <s v="杭州一组"/>
    <s v="管理人员"/>
    <n v="2500.11"/>
    <n v="2020"/>
    <x v="1"/>
  </r>
  <r>
    <x v="33"/>
    <n v="1000000032"/>
    <s v="借呗6期"/>
    <n v="1"/>
    <n v="1800.45"/>
    <s v="借呗"/>
    <x v="1"/>
    <x v="0"/>
    <x v="1"/>
    <s v="一组"/>
    <s v="苏州一组"/>
    <s v="管理人员"/>
    <n v="1800.45"/>
    <n v="2020"/>
    <x v="1"/>
  </r>
  <r>
    <x v="33"/>
    <n v="1000000033"/>
    <s v="借呗6期"/>
    <n v="1"/>
    <n v="1000.53"/>
    <s v="借呗"/>
    <x v="1"/>
    <x v="0"/>
    <x v="1"/>
    <s v="一组"/>
    <s v="苏州一组"/>
    <s v="普通员工"/>
    <n v="1000.53"/>
    <n v="2020"/>
    <x v="1"/>
  </r>
  <r>
    <x v="33"/>
    <n v="1000003926"/>
    <s v="借呗6期"/>
    <n v="1"/>
    <n v="500.27"/>
    <s v="借呗"/>
    <x v="1"/>
    <x v="2"/>
    <x v="6"/>
    <s v="一组"/>
    <s v="广州一组"/>
    <s v="管理人员"/>
    <n v="500.27"/>
    <n v="2020"/>
    <x v="1"/>
  </r>
  <r>
    <x v="34"/>
    <n v="1000003926"/>
    <s v="借呗12期"/>
    <n v="4"/>
    <n v="79001.05"/>
    <s v="借呗"/>
    <x v="0"/>
    <x v="2"/>
    <x v="6"/>
    <s v="一组"/>
    <s v="广州一组"/>
    <s v="管理人员"/>
    <n v="19750.259999999998"/>
    <n v="2020"/>
    <x v="1"/>
  </r>
  <r>
    <x v="34"/>
    <n v="1000003926"/>
    <s v="借呗6期"/>
    <n v="2"/>
    <n v="35000.1"/>
    <s v="借呗"/>
    <x v="1"/>
    <x v="2"/>
    <x v="6"/>
    <s v="一组"/>
    <s v="广州一组"/>
    <s v="管理人员"/>
    <n v="17500.05"/>
    <n v="2020"/>
    <x v="1"/>
  </r>
  <r>
    <x v="34"/>
    <n v="1000000028"/>
    <s v="借呗12期"/>
    <n v="2"/>
    <n v="28500.86"/>
    <s v="借呗"/>
    <x v="0"/>
    <x v="0"/>
    <x v="0"/>
    <s v="二组"/>
    <s v="杭州二组"/>
    <s v="普通员工"/>
    <n v="14250.43"/>
    <n v="2020"/>
    <x v="1"/>
  </r>
  <r>
    <x v="34"/>
    <n v="1000000054"/>
    <s v="借呗12期"/>
    <n v="2"/>
    <n v="26500.720000000001"/>
    <s v="借呗"/>
    <x v="0"/>
    <x v="0"/>
    <x v="3"/>
    <s v="一组"/>
    <s v="上海一组"/>
    <s v="普通员工"/>
    <n v="13250.36"/>
    <n v="2020"/>
    <x v="1"/>
  </r>
  <r>
    <x v="34"/>
    <n v="1000000029"/>
    <s v="借呗6期"/>
    <n v="3"/>
    <n v="24163.48"/>
    <s v="借呗"/>
    <x v="1"/>
    <x v="0"/>
    <x v="0"/>
    <s v="二组"/>
    <s v="杭州二组"/>
    <s v="普通员工"/>
    <n v="8054.49"/>
    <n v="2020"/>
    <x v="1"/>
  </r>
  <r>
    <x v="34"/>
    <n v="1000000035"/>
    <s v="借呗18期"/>
    <n v="1"/>
    <n v="18000.669999999998"/>
    <s v="借呗"/>
    <x v="2"/>
    <x v="0"/>
    <x v="1"/>
    <s v="三组"/>
    <s v="苏州三组"/>
    <s v="普通员工"/>
    <n v="18000.669999999998"/>
    <n v="2020"/>
    <x v="1"/>
  </r>
  <r>
    <x v="34"/>
    <n v="1000000029"/>
    <s v="借呗12期"/>
    <n v="1"/>
    <n v="17000.62"/>
    <s v="借呗"/>
    <x v="0"/>
    <x v="0"/>
    <x v="0"/>
    <s v="二组"/>
    <s v="杭州二组"/>
    <s v="普通员工"/>
    <n v="17000.62"/>
    <n v="2020"/>
    <x v="1"/>
  </r>
  <r>
    <x v="34"/>
    <n v="1000000928"/>
    <s v="借呗12期"/>
    <n v="1"/>
    <n v="16000.73"/>
    <s v="借呗"/>
    <x v="0"/>
    <x v="1"/>
    <x v="8"/>
    <s v="一组"/>
    <s v="西安一组"/>
    <s v="普通员工"/>
    <n v="16000.73"/>
    <n v="2020"/>
    <x v="1"/>
  </r>
  <r>
    <x v="34"/>
    <n v="1000000566"/>
    <s v="借呗12期"/>
    <n v="2"/>
    <n v="14940.579999999998"/>
    <s v="借呗"/>
    <x v="0"/>
    <x v="2"/>
    <x v="6"/>
    <s v="三组"/>
    <s v="广州三组"/>
    <s v="普通员工"/>
    <n v="7470.29"/>
    <n v="2020"/>
    <x v="1"/>
  </r>
  <r>
    <x v="34"/>
    <n v="1000000237"/>
    <s v="借呗18期"/>
    <n v="1"/>
    <n v="13000.75"/>
    <s v="借呗"/>
    <x v="2"/>
    <x v="0"/>
    <x v="5"/>
    <s v="一组"/>
    <s v="合肥一组"/>
    <s v="普通员工"/>
    <n v="13000.75"/>
    <n v="2020"/>
    <x v="1"/>
  </r>
  <r>
    <x v="34"/>
    <n v="1000004256"/>
    <s v="借呗18期"/>
    <n v="1"/>
    <n v="12000.66"/>
    <s v="借呗"/>
    <x v="2"/>
    <x v="0"/>
    <x v="5"/>
    <s v="一组"/>
    <s v="合肥一组"/>
    <s v="普通员工"/>
    <n v="12000.66"/>
    <n v="2020"/>
    <x v="1"/>
  </r>
  <r>
    <x v="34"/>
    <n v="1000000068"/>
    <s v="借呗12期"/>
    <n v="1"/>
    <n v="10000.31"/>
    <s v="借呗"/>
    <x v="0"/>
    <x v="1"/>
    <x v="7"/>
    <s v="一组"/>
    <s v="重庆一组"/>
    <s v="管理人员"/>
    <n v="10000.31"/>
    <n v="2020"/>
    <x v="1"/>
  </r>
  <r>
    <x v="34"/>
    <n v="1000000044"/>
    <s v="借呗6期"/>
    <n v="1"/>
    <n v="10000.19"/>
    <s v="借呗"/>
    <x v="1"/>
    <x v="1"/>
    <x v="2"/>
    <s v="三组"/>
    <s v="北京三组"/>
    <s v="管理人员"/>
    <n v="10000.19"/>
    <n v="2020"/>
    <x v="1"/>
  </r>
  <r>
    <x v="34"/>
    <n v="1000000043"/>
    <s v="借呗6期"/>
    <n v="1"/>
    <n v="9000.17"/>
    <s v="借呗"/>
    <x v="1"/>
    <x v="1"/>
    <x v="4"/>
    <s v="一组"/>
    <s v="成都一组"/>
    <s v="普通员工"/>
    <n v="9000.17"/>
    <n v="2020"/>
    <x v="1"/>
  </r>
  <r>
    <x v="34"/>
    <n v="1000000028"/>
    <s v="借呗6期"/>
    <n v="1"/>
    <n v="8000.59"/>
    <s v="借呗"/>
    <x v="1"/>
    <x v="0"/>
    <x v="0"/>
    <s v="二组"/>
    <s v="杭州二组"/>
    <s v="普通员工"/>
    <n v="8000.59"/>
    <n v="2020"/>
    <x v="1"/>
  </r>
  <r>
    <x v="34"/>
    <n v="1000000040"/>
    <s v="借呗12期"/>
    <n v="1"/>
    <n v="8000.18"/>
    <s v="借呗"/>
    <x v="0"/>
    <x v="1"/>
    <x v="2"/>
    <s v="四组"/>
    <s v="北京四组"/>
    <s v="管理人员"/>
    <n v="8000.18"/>
    <n v="2020"/>
    <x v="1"/>
  </r>
  <r>
    <x v="34"/>
    <n v="1000000576"/>
    <s v="借呗12期"/>
    <n v="1"/>
    <n v="7500.11"/>
    <s v="借呗"/>
    <x v="0"/>
    <x v="0"/>
    <x v="1"/>
    <s v="三组"/>
    <s v="苏州三组"/>
    <s v="普通员工"/>
    <n v="7500.11"/>
    <n v="2020"/>
    <x v="1"/>
  </r>
  <r>
    <x v="34"/>
    <n v="1000000057"/>
    <s v="借呗12期"/>
    <n v="1"/>
    <n v="7500.03"/>
    <s v="借呗"/>
    <x v="0"/>
    <x v="0"/>
    <x v="3"/>
    <s v="二组"/>
    <s v="上海二组"/>
    <s v="普通员工"/>
    <n v="7500.03"/>
    <n v="2020"/>
    <x v="1"/>
  </r>
  <r>
    <x v="34"/>
    <n v="1000000029"/>
    <s v="借呗18期"/>
    <n v="1"/>
    <n v="7000.3"/>
    <s v="借呗"/>
    <x v="2"/>
    <x v="0"/>
    <x v="0"/>
    <s v="二组"/>
    <s v="杭州二组"/>
    <s v="普通员工"/>
    <n v="7000.3"/>
    <n v="2020"/>
    <x v="1"/>
  </r>
  <r>
    <x v="34"/>
    <n v="1000000040"/>
    <s v="借呗6期"/>
    <n v="1"/>
    <n v="6000.28"/>
    <s v="借呗"/>
    <x v="1"/>
    <x v="1"/>
    <x v="2"/>
    <s v="四组"/>
    <s v="北京四组"/>
    <s v="管理人员"/>
    <n v="6000.28"/>
    <n v="2020"/>
    <x v="1"/>
  </r>
  <r>
    <x v="34"/>
    <n v="1000000035"/>
    <s v="借呗6期"/>
    <n v="1"/>
    <n v="5499.95"/>
    <s v="借呗"/>
    <x v="1"/>
    <x v="0"/>
    <x v="1"/>
    <s v="三组"/>
    <s v="苏州三组"/>
    <s v="普通员工"/>
    <n v="5499.95"/>
    <n v="2020"/>
    <x v="1"/>
  </r>
  <r>
    <x v="34"/>
    <n v="1000000033"/>
    <s v="借呗6期"/>
    <n v="1"/>
    <n v="3000.68"/>
    <s v="借呗"/>
    <x v="1"/>
    <x v="0"/>
    <x v="1"/>
    <s v="一组"/>
    <s v="苏州一组"/>
    <s v="普通员工"/>
    <n v="3000.68"/>
    <n v="2020"/>
    <x v="1"/>
  </r>
  <r>
    <x v="34"/>
    <n v="1000000037"/>
    <s v="借呗12期"/>
    <n v="1"/>
    <n v="1000.53"/>
    <s v="借呗"/>
    <x v="0"/>
    <x v="0"/>
    <x v="0"/>
    <s v="二组"/>
    <s v="杭州二组"/>
    <s v="普通员工"/>
    <n v="1000.53"/>
    <n v="2020"/>
    <x v="1"/>
  </r>
  <r>
    <x v="35"/>
    <n v="1000003926"/>
    <s v="借呗6期"/>
    <n v="7"/>
    <n v="67502.450000000012"/>
    <s v="借呗"/>
    <x v="1"/>
    <x v="2"/>
    <x v="6"/>
    <s v="一组"/>
    <s v="广州一组"/>
    <s v="管理人员"/>
    <n v="9643.2099999999991"/>
    <n v="2020"/>
    <x v="1"/>
  </r>
  <r>
    <x v="35"/>
    <n v="1000003926"/>
    <s v="借呗12期"/>
    <n v="4"/>
    <n v="65001.06"/>
    <s v="借呗"/>
    <x v="0"/>
    <x v="2"/>
    <x v="6"/>
    <s v="一组"/>
    <s v="广州一组"/>
    <s v="管理人员"/>
    <n v="16250.26"/>
    <n v="2020"/>
    <x v="1"/>
  </r>
  <r>
    <x v="35"/>
    <n v="1000003803"/>
    <s v="借呗6期"/>
    <n v="2"/>
    <n v="29000.620000000003"/>
    <s v="借呗"/>
    <x v="1"/>
    <x v="1"/>
    <x v="2"/>
    <s v="三组"/>
    <s v="北京三组"/>
    <s v="普通员工"/>
    <n v="14500.31"/>
    <n v="2020"/>
    <x v="1"/>
  </r>
  <r>
    <x v="35"/>
    <n v="1000000029"/>
    <s v="借呗18期"/>
    <n v="2"/>
    <n v="25000.739999999998"/>
    <s v="借呗"/>
    <x v="2"/>
    <x v="0"/>
    <x v="0"/>
    <s v="二组"/>
    <s v="杭州二组"/>
    <s v="普通员工"/>
    <n v="12500.37"/>
    <n v="2020"/>
    <x v="1"/>
  </r>
  <r>
    <x v="35"/>
    <n v="1000000032"/>
    <s v="借呗12期"/>
    <n v="1"/>
    <n v="22000.560000000001"/>
    <s v="借呗"/>
    <x v="0"/>
    <x v="0"/>
    <x v="1"/>
    <s v="一组"/>
    <s v="苏州一组"/>
    <s v="管理人员"/>
    <n v="22000.560000000001"/>
    <n v="2020"/>
    <x v="1"/>
  </r>
  <r>
    <x v="35"/>
    <n v="1000000928"/>
    <s v="借呗12期"/>
    <n v="1"/>
    <n v="20000.150000000001"/>
    <s v="借呗"/>
    <x v="0"/>
    <x v="1"/>
    <x v="8"/>
    <s v="一组"/>
    <s v="西安一组"/>
    <s v="普通员工"/>
    <n v="20000.150000000001"/>
    <n v="2020"/>
    <x v="1"/>
  </r>
  <r>
    <x v="35"/>
    <n v="1000000104"/>
    <s v="借呗6期"/>
    <n v="1"/>
    <n v="18000.75"/>
    <s v="借呗"/>
    <x v="1"/>
    <x v="0"/>
    <x v="5"/>
    <s v="一组"/>
    <s v="合肥一组"/>
    <s v="普通员工"/>
    <n v="18000.75"/>
    <n v="2020"/>
    <x v="1"/>
  </r>
  <r>
    <x v="35"/>
    <n v="1000000034"/>
    <s v="借呗6期"/>
    <n v="2"/>
    <n v="17784.98"/>
    <s v="借呗"/>
    <x v="1"/>
    <x v="0"/>
    <x v="1"/>
    <s v="一组"/>
    <s v="苏州一组"/>
    <s v="普通员工"/>
    <n v="8892.49"/>
    <n v="2020"/>
    <x v="1"/>
  </r>
  <r>
    <x v="35"/>
    <n v="1000004256"/>
    <s v="借呗18期"/>
    <n v="2"/>
    <n v="16000.81"/>
    <s v="借呗"/>
    <x v="2"/>
    <x v="0"/>
    <x v="5"/>
    <s v="一组"/>
    <s v="合肥一组"/>
    <s v="普通员工"/>
    <n v="8000.4"/>
    <n v="2020"/>
    <x v="1"/>
  </r>
  <r>
    <x v="35"/>
    <n v="1000000566"/>
    <s v="借呗12期"/>
    <n v="1"/>
    <n v="15000.4"/>
    <s v="借呗"/>
    <x v="0"/>
    <x v="2"/>
    <x v="6"/>
    <s v="三组"/>
    <s v="广州三组"/>
    <s v="普通员工"/>
    <n v="15000.4"/>
    <n v="2020"/>
    <x v="1"/>
  </r>
  <r>
    <x v="35"/>
    <n v="1000000032"/>
    <s v="借呗6期"/>
    <n v="2"/>
    <n v="14684.43"/>
    <s v="借呗"/>
    <x v="1"/>
    <x v="0"/>
    <x v="1"/>
    <s v="一组"/>
    <s v="苏州一组"/>
    <s v="管理人员"/>
    <n v="7342.22"/>
    <n v="2020"/>
    <x v="1"/>
  </r>
  <r>
    <x v="35"/>
    <n v="1000000566"/>
    <s v="借呗18期"/>
    <n v="1"/>
    <n v="13000.42"/>
    <s v="借呗"/>
    <x v="2"/>
    <x v="2"/>
    <x v="6"/>
    <s v="三组"/>
    <s v="广州三组"/>
    <s v="普通员工"/>
    <n v="13000.42"/>
    <n v="2020"/>
    <x v="1"/>
  </r>
  <r>
    <x v="35"/>
    <n v="1000000052"/>
    <s v="借呗6期"/>
    <n v="1"/>
    <n v="13000.3"/>
    <s v="借呗"/>
    <x v="1"/>
    <x v="0"/>
    <x v="3"/>
    <s v="二组"/>
    <s v="上海二组"/>
    <s v="普通员工"/>
    <n v="13000.3"/>
    <n v="2020"/>
    <x v="1"/>
  </r>
  <r>
    <x v="35"/>
    <n v="1000000031"/>
    <s v="借呗12期"/>
    <n v="1"/>
    <n v="13000.19"/>
    <s v="借呗"/>
    <x v="0"/>
    <x v="0"/>
    <x v="0"/>
    <s v="一组"/>
    <s v="杭州一组"/>
    <s v="管理人员"/>
    <n v="13000.19"/>
    <n v="2020"/>
    <x v="1"/>
  </r>
  <r>
    <x v="35"/>
    <n v="1000004170"/>
    <s v="借呗12期"/>
    <n v="1"/>
    <n v="12000.51"/>
    <s v="借呗"/>
    <x v="0"/>
    <x v="0"/>
    <x v="3"/>
    <s v="二组"/>
    <s v="上海二组"/>
    <s v="管理人员"/>
    <n v="12000.51"/>
    <n v="2020"/>
    <x v="1"/>
  </r>
  <r>
    <x v="35"/>
    <n v="1000000029"/>
    <s v="借呗6期"/>
    <n v="1"/>
    <n v="11999.95"/>
    <s v="借呗"/>
    <x v="1"/>
    <x v="0"/>
    <x v="0"/>
    <s v="二组"/>
    <s v="杭州二组"/>
    <s v="普通员工"/>
    <n v="11999.95"/>
    <n v="2020"/>
    <x v="1"/>
  </r>
  <r>
    <x v="35"/>
    <n v="1000000068"/>
    <s v="借呗12期"/>
    <n v="1"/>
    <n v="11000.64"/>
    <s v="借呗"/>
    <x v="0"/>
    <x v="1"/>
    <x v="7"/>
    <s v="一组"/>
    <s v="重庆一组"/>
    <s v="管理人员"/>
    <n v="11000.64"/>
    <n v="2020"/>
    <x v="1"/>
  </r>
  <r>
    <x v="35"/>
    <n v="1000000054"/>
    <s v="借呗12期"/>
    <n v="1"/>
    <n v="11000.28"/>
    <s v="借呗"/>
    <x v="0"/>
    <x v="0"/>
    <x v="3"/>
    <s v="一组"/>
    <s v="上海一组"/>
    <s v="普通员工"/>
    <n v="11000.28"/>
    <n v="2020"/>
    <x v="1"/>
  </r>
  <r>
    <x v="35"/>
    <n v="1000000054"/>
    <s v="借呗6期"/>
    <n v="2"/>
    <n v="10001.08"/>
    <s v="借呗"/>
    <x v="1"/>
    <x v="0"/>
    <x v="3"/>
    <s v="一组"/>
    <s v="上海一组"/>
    <s v="普通员工"/>
    <n v="5000.54"/>
    <n v="2020"/>
    <x v="1"/>
  </r>
  <r>
    <x v="35"/>
    <n v="1000000044"/>
    <s v="借呗6期"/>
    <n v="1"/>
    <n v="10000.030000000001"/>
    <s v="借呗"/>
    <x v="1"/>
    <x v="1"/>
    <x v="2"/>
    <s v="三组"/>
    <s v="北京三组"/>
    <s v="管理人员"/>
    <n v="10000.030000000001"/>
    <n v="2020"/>
    <x v="1"/>
  </r>
  <r>
    <x v="35"/>
    <n v="1000001513"/>
    <s v="借呗12期"/>
    <n v="1"/>
    <n v="8000.4"/>
    <s v="借呗"/>
    <x v="0"/>
    <x v="0"/>
    <x v="3"/>
    <s v="二组"/>
    <s v="上海二组"/>
    <s v="普通员工"/>
    <n v="8000.4"/>
    <n v="2020"/>
    <x v="1"/>
  </r>
  <r>
    <x v="35"/>
    <n v="1000000043"/>
    <s v="借呗6期"/>
    <n v="1"/>
    <n v="6000.58"/>
    <s v="借呗"/>
    <x v="1"/>
    <x v="1"/>
    <x v="4"/>
    <s v="一组"/>
    <s v="成都一组"/>
    <s v="普通员工"/>
    <n v="6000.58"/>
    <n v="2020"/>
    <x v="1"/>
  </r>
  <r>
    <x v="35"/>
    <n v="1000000928"/>
    <s v="借呗6期"/>
    <n v="1"/>
    <n v="5500.17"/>
    <s v="借呗"/>
    <x v="1"/>
    <x v="1"/>
    <x v="8"/>
    <s v="一组"/>
    <s v="西安一组"/>
    <s v="普通员工"/>
    <n v="5500.17"/>
    <n v="2020"/>
    <x v="1"/>
  </r>
  <r>
    <x v="35"/>
    <n v="1000000040"/>
    <s v="借呗6期"/>
    <n v="1"/>
    <n v="5000.49"/>
    <s v="借呗"/>
    <x v="1"/>
    <x v="1"/>
    <x v="2"/>
    <s v="四组"/>
    <s v="北京四组"/>
    <s v="管理人员"/>
    <n v="5000.49"/>
    <n v="2020"/>
    <x v="1"/>
  </r>
  <r>
    <x v="35"/>
    <n v="1000000031"/>
    <s v="借呗18期"/>
    <n v="1"/>
    <n v="5000.4799999999996"/>
    <s v="借呗"/>
    <x v="2"/>
    <x v="0"/>
    <x v="0"/>
    <s v="一组"/>
    <s v="杭州一组"/>
    <s v="管理人员"/>
    <n v="5000.4799999999996"/>
    <n v="2020"/>
    <x v="1"/>
  </r>
  <r>
    <x v="35"/>
    <n v="1000000028"/>
    <s v="借呗6期"/>
    <n v="1"/>
    <n v="3000.3"/>
    <s v="借呗"/>
    <x v="1"/>
    <x v="0"/>
    <x v="0"/>
    <s v="二组"/>
    <s v="杭州二组"/>
    <s v="普通员工"/>
    <n v="3000.3"/>
    <n v="2020"/>
    <x v="1"/>
  </r>
  <r>
    <x v="35"/>
    <n v="1000003989"/>
    <s v="花呗6期"/>
    <n v="1"/>
    <n v="2799.04"/>
    <s v="花呗"/>
    <x v="1"/>
    <x v="1"/>
    <x v="2"/>
    <s v="三组"/>
    <s v="北京三组"/>
    <s v="普通员工"/>
    <n v="2799.04"/>
    <n v="2020"/>
    <x v="1"/>
  </r>
  <r>
    <x v="36"/>
    <n v="1000000036"/>
    <s v="借呗12期"/>
    <n v="3"/>
    <n v="46000.800000000003"/>
    <s v="借呗"/>
    <x v="0"/>
    <x v="2"/>
    <x v="6"/>
    <s v="三组"/>
    <s v="广州三组"/>
    <s v="管理人员"/>
    <n v="15333.6"/>
    <n v="2020"/>
    <x v="1"/>
  </r>
  <r>
    <x v="36"/>
    <n v="1000003926"/>
    <s v="借呗6期"/>
    <n v="3"/>
    <n v="39500.870000000003"/>
    <s v="借呗"/>
    <x v="1"/>
    <x v="2"/>
    <x v="6"/>
    <s v="一组"/>
    <s v="广州一组"/>
    <s v="管理人员"/>
    <n v="13166.96"/>
    <n v="2020"/>
    <x v="1"/>
  </r>
  <r>
    <x v="36"/>
    <n v="1000000028"/>
    <s v="借呗12期"/>
    <n v="2"/>
    <n v="36000.99"/>
    <s v="借呗"/>
    <x v="0"/>
    <x v="0"/>
    <x v="0"/>
    <s v="二组"/>
    <s v="杭州二组"/>
    <s v="普通员工"/>
    <n v="18000.490000000002"/>
    <n v="2020"/>
    <x v="1"/>
  </r>
  <r>
    <x v="36"/>
    <n v="1000000566"/>
    <s v="借呗18期"/>
    <n v="3"/>
    <n v="36000.5"/>
    <s v="借呗"/>
    <x v="2"/>
    <x v="2"/>
    <x v="6"/>
    <s v="三组"/>
    <s v="广州三组"/>
    <s v="普通员工"/>
    <n v="12000.17"/>
    <n v="2020"/>
    <x v="1"/>
  </r>
  <r>
    <x v="36"/>
    <n v="1000000057"/>
    <s v="借呗18期"/>
    <n v="1"/>
    <n v="25000.77"/>
    <s v="借呗"/>
    <x v="2"/>
    <x v="0"/>
    <x v="3"/>
    <s v="二组"/>
    <s v="上海二组"/>
    <s v="普通员工"/>
    <n v="25000.77"/>
    <n v="2020"/>
    <x v="1"/>
  </r>
  <r>
    <x v="36"/>
    <n v="1000000056"/>
    <s v="借呗12期"/>
    <n v="1"/>
    <n v="25000.73"/>
    <s v="借呗"/>
    <x v="0"/>
    <x v="0"/>
    <x v="3"/>
    <s v="一组"/>
    <s v="上海一组"/>
    <s v="管理人员"/>
    <n v="25000.73"/>
    <n v="2020"/>
    <x v="1"/>
  </r>
  <r>
    <x v="36"/>
    <n v="1000000034"/>
    <s v="借呗12期"/>
    <n v="1"/>
    <n v="25000.63"/>
    <s v="借呗"/>
    <x v="0"/>
    <x v="0"/>
    <x v="1"/>
    <s v="一组"/>
    <s v="苏州一组"/>
    <s v="普通员工"/>
    <n v="25000.63"/>
    <n v="2020"/>
    <x v="1"/>
  </r>
  <r>
    <x v="36"/>
    <n v="1000000030"/>
    <s v="借呗6期"/>
    <n v="4"/>
    <n v="24948.75"/>
    <s v="借呗"/>
    <x v="1"/>
    <x v="2"/>
    <x v="6"/>
    <s v="三组"/>
    <s v="广州三组"/>
    <s v="普通员工"/>
    <n v="6237.19"/>
    <n v="2020"/>
    <x v="1"/>
  </r>
  <r>
    <x v="36"/>
    <n v="1000000237"/>
    <s v="借呗18期"/>
    <n v="2"/>
    <n v="21001.010000000002"/>
    <s v="借呗"/>
    <x v="2"/>
    <x v="0"/>
    <x v="5"/>
    <s v="一组"/>
    <s v="合肥一组"/>
    <s v="普通员工"/>
    <n v="10500.51"/>
    <n v="2020"/>
    <x v="1"/>
  </r>
  <r>
    <x v="36"/>
    <n v="1000000031"/>
    <s v="借呗12期"/>
    <n v="3"/>
    <n v="19000.87"/>
    <s v="借呗"/>
    <x v="0"/>
    <x v="0"/>
    <x v="0"/>
    <s v="一组"/>
    <s v="杭州一组"/>
    <s v="管理人员"/>
    <n v="6333.62"/>
    <n v="2020"/>
    <x v="1"/>
  </r>
  <r>
    <x v="36"/>
    <n v="1000000044"/>
    <s v="借呗6期"/>
    <n v="2"/>
    <n v="18000.3"/>
    <s v="借呗"/>
    <x v="1"/>
    <x v="1"/>
    <x v="2"/>
    <s v="三组"/>
    <s v="北京三组"/>
    <s v="管理人员"/>
    <n v="9000.15"/>
    <n v="2020"/>
    <x v="1"/>
  </r>
  <r>
    <x v="36"/>
    <n v="1000003926"/>
    <s v="借呗12期"/>
    <n v="1"/>
    <n v="16000.74"/>
    <s v="借呗"/>
    <x v="0"/>
    <x v="2"/>
    <x v="6"/>
    <s v="一组"/>
    <s v="广州一组"/>
    <s v="管理人员"/>
    <n v="16000.74"/>
    <n v="2020"/>
    <x v="1"/>
  </r>
  <r>
    <x v="36"/>
    <n v="1000000928"/>
    <s v="借呗6期"/>
    <n v="1"/>
    <n v="16000.43"/>
    <s v="借呗"/>
    <x v="1"/>
    <x v="1"/>
    <x v="8"/>
    <s v="一组"/>
    <s v="西安一组"/>
    <s v="普通员工"/>
    <n v="16000.43"/>
    <n v="2020"/>
    <x v="1"/>
  </r>
  <r>
    <x v="36"/>
    <n v="1000003989"/>
    <s v="借呗12期"/>
    <n v="1"/>
    <n v="16000.19"/>
    <s v="借呗"/>
    <x v="0"/>
    <x v="1"/>
    <x v="2"/>
    <s v="三组"/>
    <s v="北京三组"/>
    <s v="普通员工"/>
    <n v="16000.19"/>
    <n v="2020"/>
    <x v="1"/>
  </r>
  <r>
    <x v="36"/>
    <n v="1000000031"/>
    <s v="借呗6期"/>
    <n v="1"/>
    <n v="14999.98"/>
    <s v="借呗"/>
    <x v="1"/>
    <x v="0"/>
    <x v="0"/>
    <s v="一组"/>
    <s v="杭州一组"/>
    <s v="管理人员"/>
    <n v="14999.98"/>
    <n v="2020"/>
    <x v="1"/>
  </r>
  <r>
    <x v="36"/>
    <n v="1000004256"/>
    <s v="借呗18期"/>
    <n v="1"/>
    <n v="14000.46"/>
    <s v="借呗"/>
    <x v="2"/>
    <x v="0"/>
    <x v="5"/>
    <s v="一组"/>
    <s v="合肥一组"/>
    <s v="普通员工"/>
    <n v="14000.46"/>
    <n v="2020"/>
    <x v="1"/>
  </r>
  <r>
    <x v="36"/>
    <n v="1000000057"/>
    <s v="借呗12期"/>
    <n v="1"/>
    <n v="14000.15"/>
    <s v="借呗"/>
    <x v="0"/>
    <x v="0"/>
    <x v="3"/>
    <s v="二组"/>
    <s v="上海二组"/>
    <s v="普通员工"/>
    <n v="14000.15"/>
    <n v="2020"/>
    <x v="1"/>
  </r>
  <r>
    <x v="36"/>
    <n v="1000000029"/>
    <s v="借呗6期"/>
    <n v="1"/>
    <n v="13000.35"/>
    <s v="借呗"/>
    <x v="1"/>
    <x v="0"/>
    <x v="0"/>
    <s v="二组"/>
    <s v="杭州二组"/>
    <s v="普通员工"/>
    <n v="13000.35"/>
    <n v="2020"/>
    <x v="1"/>
  </r>
  <r>
    <x v="36"/>
    <n v="1000000040"/>
    <s v="借呗6期"/>
    <n v="1"/>
    <n v="12000.23"/>
    <s v="借呗"/>
    <x v="1"/>
    <x v="1"/>
    <x v="2"/>
    <s v="四组"/>
    <s v="北京四组"/>
    <s v="管理人员"/>
    <n v="12000.23"/>
    <n v="2020"/>
    <x v="1"/>
  </r>
  <r>
    <x v="36"/>
    <n v="1000000045"/>
    <s v="借呗12期"/>
    <n v="2"/>
    <n v="11500.36"/>
    <s v="借呗"/>
    <x v="0"/>
    <x v="2"/>
    <x v="9"/>
    <s v="一组"/>
    <s v="深圳一组"/>
    <s v="普通员工"/>
    <n v="5750.18"/>
    <n v="2020"/>
    <x v="1"/>
  </r>
  <r>
    <x v="36"/>
    <n v="1000000052"/>
    <s v="借呗12期"/>
    <n v="1"/>
    <n v="10000.5"/>
    <s v="借呗"/>
    <x v="0"/>
    <x v="0"/>
    <x v="3"/>
    <s v="二组"/>
    <s v="上海二组"/>
    <s v="普通员工"/>
    <n v="10000.5"/>
    <n v="2020"/>
    <x v="1"/>
  </r>
  <r>
    <x v="36"/>
    <n v="1000004256"/>
    <s v="借呗12期"/>
    <n v="1"/>
    <n v="7500.22"/>
    <s v="借呗"/>
    <x v="0"/>
    <x v="0"/>
    <x v="5"/>
    <s v="一组"/>
    <s v="合肥一组"/>
    <s v="普通员工"/>
    <n v="7500.22"/>
    <n v="2020"/>
    <x v="1"/>
  </r>
  <r>
    <x v="36"/>
    <n v="1000000046"/>
    <s v="借呗6期"/>
    <n v="1"/>
    <n v="7000.74"/>
    <s v="借呗"/>
    <x v="1"/>
    <x v="1"/>
    <x v="4"/>
    <s v="一组"/>
    <s v="成都一组"/>
    <s v="普通员工"/>
    <n v="7000.74"/>
    <n v="2020"/>
    <x v="1"/>
  </r>
  <r>
    <x v="36"/>
    <n v="1000000104"/>
    <s v="借呗6期"/>
    <n v="1"/>
    <n v="7000.27"/>
    <s v="借呗"/>
    <x v="1"/>
    <x v="0"/>
    <x v="5"/>
    <s v="一组"/>
    <s v="合肥一组"/>
    <s v="普通员工"/>
    <n v="7000.27"/>
    <n v="2020"/>
    <x v="1"/>
  </r>
  <r>
    <x v="36"/>
    <n v="1000000043"/>
    <s v="借呗6期"/>
    <n v="1"/>
    <n v="6500.28"/>
    <s v="借呗"/>
    <x v="1"/>
    <x v="1"/>
    <x v="4"/>
    <s v="一组"/>
    <s v="成都一组"/>
    <s v="普通员工"/>
    <n v="6500.28"/>
    <n v="2020"/>
    <x v="1"/>
  </r>
  <r>
    <x v="36"/>
    <n v="1000000030"/>
    <s v="借呗12期"/>
    <n v="1"/>
    <n v="6500.1"/>
    <s v="借呗"/>
    <x v="0"/>
    <x v="2"/>
    <x v="6"/>
    <s v="三组"/>
    <s v="广州三组"/>
    <s v="普通员工"/>
    <n v="6500.1"/>
    <n v="2020"/>
    <x v="1"/>
  </r>
  <r>
    <x v="36"/>
    <n v="1000000237"/>
    <s v="借呗12期"/>
    <n v="1"/>
    <n v="6000.73"/>
    <s v="借呗"/>
    <x v="0"/>
    <x v="0"/>
    <x v="5"/>
    <s v="一组"/>
    <s v="合肥一组"/>
    <s v="普通员工"/>
    <n v="6000.73"/>
    <n v="2020"/>
    <x v="1"/>
  </r>
  <r>
    <x v="36"/>
    <n v="1000000032"/>
    <s v="借呗6期"/>
    <n v="1"/>
    <n v="6000.51"/>
    <s v="借呗"/>
    <x v="1"/>
    <x v="0"/>
    <x v="1"/>
    <s v="一组"/>
    <s v="苏州一组"/>
    <s v="管理人员"/>
    <n v="6000.51"/>
    <n v="2020"/>
    <x v="1"/>
  </r>
  <r>
    <x v="36"/>
    <n v="1000001513"/>
    <s v="借呗6期"/>
    <n v="1"/>
    <n v="5000.13"/>
    <s v="借呗"/>
    <x v="1"/>
    <x v="0"/>
    <x v="3"/>
    <s v="二组"/>
    <s v="上海二组"/>
    <s v="普通员工"/>
    <n v="5000.13"/>
    <n v="2020"/>
    <x v="1"/>
  </r>
  <r>
    <x v="36"/>
    <n v="1000000052"/>
    <s v="借呗6期"/>
    <n v="1"/>
    <n v="5000.08"/>
    <s v="借呗"/>
    <x v="1"/>
    <x v="0"/>
    <x v="3"/>
    <s v="二组"/>
    <s v="上海二组"/>
    <s v="普通员工"/>
    <n v="5000.08"/>
    <n v="2020"/>
    <x v="1"/>
  </r>
  <r>
    <x v="36"/>
    <n v="1000000034"/>
    <s v="借呗6期"/>
    <n v="1"/>
    <n v="2000.23"/>
    <s v="借呗"/>
    <x v="1"/>
    <x v="0"/>
    <x v="1"/>
    <s v="一组"/>
    <s v="苏州一组"/>
    <s v="普通员工"/>
    <n v="2000.23"/>
    <n v="2020"/>
    <x v="1"/>
  </r>
  <r>
    <x v="36"/>
    <n v="1000000035"/>
    <s v="借呗6期"/>
    <n v="1"/>
    <n v="1507.43"/>
    <s v="借呗"/>
    <x v="1"/>
    <x v="0"/>
    <x v="1"/>
    <s v="三组"/>
    <s v="苏州三组"/>
    <s v="普通员工"/>
    <n v="1507.43"/>
    <n v="2020"/>
    <x v="1"/>
  </r>
  <r>
    <x v="37"/>
    <n v="1000003926"/>
    <s v="借呗6期"/>
    <n v="2"/>
    <n v="31500.329999999998"/>
    <s v="借呗"/>
    <x v="1"/>
    <x v="2"/>
    <x v="6"/>
    <s v="一组"/>
    <s v="广州一组"/>
    <s v="管理人员"/>
    <n v="15750.16"/>
    <n v="2020"/>
    <x v="1"/>
  </r>
  <r>
    <x v="37"/>
    <n v="1000004170"/>
    <s v="借呗12期"/>
    <n v="2"/>
    <n v="29000.61"/>
    <s v="借呗"/>
    <x v="0"/>
    <x v="0"/>
    <x v="3"/>
    <s v="二组"/>
    <s v="上海二组"/>
    <s v="管理人员"/>
    <n v="14500.3"/>
    <n v="2020"/>
    <x v="1"/>
  </r>
  <r>
    <x v="37"/>
    <n v="1000000031"/>
    <s v="借呗18期"/>
    <n v="2"/>
    <n v="28292.559999999998"/>
    <s v="借呗"/>
    <x v="2"/>
    <x v="0"/>
    <x v="0"/>
    <s v="一组"/>
    <s v="杭州一组"/>
    <s v="管理人员"/>
    <n v="14146.28"/>
    <n v="2020"/>
    <x v="1"/>
  </r>
  <r>
    <x v="37"/>
    <n v="1000000034"/>
    <s v="借呗18期"/>
    <n v="1"/>
    <n v="25000.26"/>
    <s v="借呗"/>
    <x v="2"/>
    <x v="0"/>
    <x v="1"/>
    <s v="一组"/>
    <s v="苏州一组"/>
    <s v="普通员工"/>
    <n v="25000.26"/>
    <n v="2020"/>
    <x v="1"/>
  </r>
  <r>
    <x v="37"/>
    <n v="1000000068"/>
    <s v="借呗12期"/>
    <n v="2"/>
    <n v="22001.08"/>
    <s v="借呗"/>
    <x v="0"/>
    <x v="1"/>
    <x v="7"/>
    <s v="一组"/>
    <s v="重庆一组"/>
    <s v="管理人员"/>
    <n v="11000.54"/>
    <n v="2020"/>
    <x v="1"/>
  </r>
  <r>
    <x v="37"/>
    <n v="1000000033"/>
    <s v="借呗6期"/>
    <n v="2"/>
    <n v="21300.82"/>
    <s v="借呗"/>
    <x v="1"/>
    <x v="0"/>
    <x v="1"/>
    <s v="一组"/>
    <s v="苏州一组"/>
    <s v="普通员工"/>
    <n v="10650.41"/>
    <n v="2020"/>
    <x v="1"/>
  </r>
  <r>
    <x v="37"/>
    <n v="1000000054"/>
    <s v="借呗18期"/>
    <n v="1"/>
    <n v="20000.09"/>
    <s v="借呗"/>
    <x v="2"/>
    <x v="0"/>
    <x v="3"/>
    <s v="一组"/>
    <s v="上海一组"/>
    <s v="普通员工"/>
    <n v="20000.09"/>
    <n v="2020"/>
    <x v="1"/>
  </r>
  <r>
    <x v="37"/>
    <n v="1000000040"/>
    <s v="借呗6期"/>
    <n v="1"/>
    <n v="20000.05"/>
    <s v="借呗"/>
    <x v="1"/>
    <x v="1"/>
    <x v="2"/>
    <s v="四组"/>
    <s v="北京四组"/>
    <s v="管理人员"/>
    <n v="20000.05"/>
    <n v="2020"/>
    <x v="1"/>
  </r>
  <r>
    <x v="37"/>
    <n v="1000000030"/>
    <s v="借呗6期"/>
    <n v="1"/>
    <n v="20000.03"/>
    <s v="借呗"/>
    <x v="1"/>
    <x v="2"/>
    <x v="6"/>
    <s v="三组"/>
    <s v="广州三组"/>
    <s v="普通员工"/>
    <n v="20000.03"/>
    <n v="2020"/>
    <x v="1"/>
  </r>
  <r>
    <x v="37"/>
    <n v="1000000045"/>
    <s v="借呗18期"/>
    <n v="1"/>
    <n v="19999.98"/>
    <s v="借呗"/>
    <x v="2"/>
    <x v="2"/>
    <x v="9"/>
    <s v="一组"/>
    <s v="深圳一组"/>
    <s v="普通员工"/>
    <n v="19999.98"/>
    <n v="2020"/>
    <x v="1"/>
  </r>
  <r>
    <x v="37"/>
    <n v="1000004256"/>
    <s v="借呗18期"/>
    <n v="1"/>
    <n v="18000.099999999999"/>
    <s v="借呗"/>
    <x v="2"/>
    <x v="0"/>
    <x v="5"/>
    <s v="一组"/>
    <s v="合肥一组"/>
    <s v="普通员工"/>
    <n v="18000.099999999999"/>
    <n v="2020"/>
    <x v="1"/>
  </r>
  <r>
    <x v="37"/>
    <n v="1000000928"/>
    <s v="借呗6期"/>
    <n v="1"/>
    <n v="16000.74"/>
    <s v="借呗"/>
    <x v="1"/>
    <x v="1"/>
    <x v="8"/>
    <s v="一组"/>
    <s v="西安一组"/>
    <s v="普通员工"/>
    <n v="16000.74"/>
    <n v="2020"/>
    <x v="1"/>
  </r>
  <r>
    <x v="37"/>
    <n v="1000000039"/>
    <s v="借呗12期"/>
    <n v="1"/>
    <n v="16000.66"/>
    <s v="借呗"/>
    <x v="0"/>
    <x v="0"/>
    <x v="1"/>
    <s v="二组"/>
    <s v="苏州二组"/>
    <s v="管理人员"/>
    <n v="16000.66"/>
    <n v="2020"/>
    <x v="1"/>
  </r>
  <r>
    <x v="37"/>
    <n v="1000000036"/>
    <s v="借呗12期"/>
    <n v="1"/>
    <n v="15000.6"/>
    <s v="借呗"/>
    <x v="0"/>
    <x v="2"/>
    <x v="6"/>
    <s v="三组"/>
    <s v="广州三组"/>
    <s v="管理人员"/>
    <n v="15000.6"/>
    <n v="2020"/>
    <x v="1"/>
  </r>
  <r>
    <x v="37"/>
    <n v="1000000035"/>
    <s v="借呗12期"/>
    <n v="1"/>
    <n v="15000.44"/>
    <s v="借呗"/>
    <x v="0"/>
    <x v="0"/>
    <x v="1"/>
    <s v="三组"/>
    <s v="苏州三组"/>
    <s v="普通员工"/>
    <n v="15000.44"/>
    <n v="2020"/>
    <x v="1"/>
  </r>
  <r>
    <x v="37"/>
    <n v="1000000050"/>
    <s v="借呗12期"/>
    <n v="1"/>
    <n v="13000.65"/>
    <s v="借呗"/>
    <x v="0"/>
    <x v="0"/>
    <x v="5"/>
    <s v="一组"/>
    <s v="合肥一组"/>
    <s v="普通员工"/>
    <n v="13000.65"/>
    <n v="2020"/>
    <x v="1"/>
  </r>
  <r>
    <x v="37"/>
    <n v="1000000052"/>
    <s v="借呗6期"/>
    <n v="1"/>
    <n v="13000.57"/>
    <s v="借呗"/>
    <x v="1"/>
    <x v="0"/>
    <x v="3"/>
    <s v="二组"/>
    <s v="上海二组"/>
    <s v="普通员工"/>
    <n v="13000.57"/>
    <n v="2020"/>
    <x v="1"/>
  </r>
  <r>
    <x v="37"/>
    <n v="1000000028"/>
    <s v="借呗12期"/>
    <n v="1"/>
    <n v="12000.29"/>
    <s v="借呗"/>
    <x v="0"/>
    <x v="0"/>
    <x v="0"/>
    <s v="二组"/>
    <s v="杭州二组"/>
    <s v="普通员工"/>
    <n v="12000.29"/>
    <n v="2020"/>
    <x v="1"/>
  </r>
  <r>
    <x v="37"/>
    <n v="1000000056"/>
    <s v="借呗12期"/>
    <n v="1"/>
    <n v="12000.05"/>
    <s v="借呗"/>
    <x v="0"/>
    <x v="0"/>
    <x v="3"/>
    <s v="一组"/>
    <s v="上海一组"/>
    <s v="管理人员"/>
    <n v="12000.05"/>
    <n v="2020"/>
    <x v="1"/>
  </r>
  <r>
    <x v="37"/>
    <n v="1000000566"/>
    <s v="借呗6期"/>
    <n v="1"/>
    <n v="10000.48"/>
    <s v="借呗"/>
    <x v="1"/>
    <x v="2"/>
    <x v="6"/>
    <s v="三组"/>
    <s v="广州三组"/>
    <s v="普通员工"/>
    <n v="10000.48"/>
    <n v="2020"/>
    <x v="1"/>
  </r>
  <r>
    <x v="37"/>
    <n v="1000000044"/>
    <s v="借呗6期"/>
    <n v="1"/>
    <n v="10000.450000000001"/>
    <s v="借呗"/>
    <x v="1"/>
    <x v="1"/>
    <x v="2"/>
    <s v="三组"/>
    <s v="北京三组"/>
    <s v="管理人员"/>
    <n v="10000.450000000001"/>
    <n v="2020"/>
    <x v="1"/>
  </r>
  <r>
    <x v="37"/>
    <n v="1000003926"/>
    <s v="借呗12期"/>
    <n v="1"/>
    <n v="9999.94"/>
    <s v="借呗"/>
    <x v="0"/>
    <x v="2"/>
    <x v="6"/>
    <s v="一组"/>
    <s v="广州一组"/>
    <s v="管理人员"/>
    <n v="9999.94"/>
    <n v="2020"/>
    <x v="1"/>
  </r>
  <r>
    <x v="37"/>
    <n v="1000000237"/>
    <s v="借呗18期"/>
    <n v="1"/>
    <n v="9500.02"/>
    <s v="借呗"/>
    <x v="2"/>
    <x v="0"/>
    <x v="5"/>
    <s v="一组"/>
    <s v="合肥一组"/>
    <s v="普通员工"/>
    <n v="9500.02"/>
    <n v="2020"/>
    <x v="1"/>
  </r>
  <r>
    <x v="37"/>
    <n v="1000000029"/>
    <s v="借呗18期"/>
    <n v="2"/>
    <n v="9484.26"/>
    <s v="借呗"/>
    <x v="2"/>
    <x v="0"/>
    <x v="0"/>
    <s v="二组"/>
    <s v="杭州二组"/>
    <s v="普通员工"/>
    <n v="4742.13"/>
    <n v="2020"/>
    <x v="1"/>
  </r>
  <r>
    <x v="37"/>
    <n v="1000000044"/>
    <s v="借呗12期"/>
    <n v="1"/>
    <n v="8000.76"/>
    <s v="借呗"/>
    <x v="0"/>
    <x v="1"/>
    <x v="2"/>
    <s v="三组"/>
    <s v="北京三组"/>
    <s v="管理人员"/>
    <n v="8000.76"/>
    <n v="2020"/>
    <x v="1"/>
  </r>
  <r>
    <x v="37"/>
    <n v="1000000576"/>
    <s v="借呗12期"/>
    <n v="1"/>
    <n v="8000.52"/>
    <s v="借呗"/>
    <x v="0"/>
    <x v="0"/>
    <x v="1"/>
    <s v="三组"/>
    <s v="苏州三组"/>
    <s v="普通员工"/>
    <n v="8000.52"/>
    <n v="2020"/>
    <x v="1"/>
  </r>
  <r>
    <x v="37"/>
    <n v="1000000056"/>
    <s v="借呗6期"/>
    <n v="1"/>
    <n v="8000.43"/>
    <s v="借呗"/>
    <x v="1"/>
    <x v="0"/>
    <x v="3"/>
    <s v="一组"/>
    <s v="上海一组"/>
    <s v="管理人员"/>
    <n v="8000.43"/>
    <n v="2020"/>
    <x v="1"/>
  </r>
  <r>
    <x v="37"/>
    <n v="1000000036"/>
    <s v="借呗6期"/>
    <n v="2"/>
    <n v="7200.87"/>
    <s v="借呗"/>
    <x v="1"/>
    <x v="2"/>
    <x v="6"/>
    <s v="三组"/>
    <s v="广州三组"/>
    <s v="管理人员"/>
    <n v="3600.43"/>
    <n v="2020"/>
    <x v="1"/>
  </r>
  <r>
    <x v="37"/>
    <n v="1000000068"/>
    <s v="借呗18期"/>
    <n v="1"/>
    <n v="6000.49"/>
    <s v="借呗"/>
    <x v="2"/>
    <x v="1"/>
    <x v="7"/>
    <s v="一组"/>
    <s v="重庆一组"/>
    <s v="管理人员"/>
    <n v="6000.49"/>
    <n v="2020"/>
    <x v="1"/>
  </r>
  <r>
    <x v="37"/>
    <n v="1000000041"/>
    <s v="借呗12期"/>
    <n v="1"/>
    <n v="6000.46"/>
    <s v="借呗"/>
    <x v="0"/>
    <x v="1"/>
    <x v="2"/>
    <s v="四组"/>
    <s v="北京四组"/>
    <s v="普通员工"/>
    <n v="6000.46"/>
    <n v="2020"/>
    <x v="1"/>
  </r>
  <r>
    <x v="37"/>
    <n v="1000001513"/>
    <s v="借呗12期"/>
    <n v="1"/>
    <n v="5500.43"/>
    <s v="借呗"/>
    <x v="0"/>
    <x v="0"/>
    <x v="3"/>
    <s v="二组"/>
    <s v="上海二组"/>
    <s v="普通员工"/>
    <n v="5500.43"/>
    <n v="2020"/>
    <x v="1"/>
  </r>
  <r>
    <x v="37"/>
    <n v="1000000566"/>
    <s v="借呗18期"/>
    <n v="1"/>
    <n v="4670.46"/>
    <s v="借呗"/>
    <x v="2"/>
    <x v="2"/>
    <x v="6"/>
    <s v="三组"/>
    <s v="广州三组"/>
    <s v="普通员工"/>
    <n v="4670.46"/>
    <n v="2020"/>
    <x v="1"/>
  </r>
  <r>
    <x v="37"/>
    <n v="1000000039"/>
    <s v="借呗6期"/>
    <n v="1"/>
    <n v="3163.57"/>
    <s v="借呗"/>
    <x v="1"/>
    <x v="0"/>
    <x v="1"/>
    <s v="二组"/>
    <s v="苏州二组"/>
    <s v="管理人员"/>
    <n v="3163.57"/>
    <n v="2020"/>
    <x v="1"/>
  </r>
  <r>
    <x v="37"/>
    <n v="1000000057"/>
    <s v="借呗18期"/>
    <n v="1"/>
    <n v="3000.13"/>
    <s v="借呗"/>
    <x v="2"/>
    <x v="0"/>
    <x v="3"/>
    <s v="二组"/>
    <s v="上海二组"/>
    <s v="普通员工"/>
    <n v="3000.13"/>
    <n v="2020"/>
    <x v="1"/>
  </r>
  <r>
    <x v="37"/>
    <n v="1000000067"/>
    <s v="借呗6期"/>
    <n v="1"/>
    <n v="2400.69"/>
    <s v="借呗"/>
    <x v="1"/>
    <x v="0"/>
    <x v="1"/>
    <s v="二组"/>
    <s v="苏州二组"/>
    <s v="普通员工"/>
    <n v="2400.69"/>
    <n v="2020"/>
    <x v="1"/>
  </r>
  <r>
    <x v="37"/>
    <n v="1000000576"/>
    <s v="借呗6期"/>
    <n v="2"/>
    <n v="2217.38"/>
    <s v="借呗"/>
    <x v="1"/>
    <x v="0"/>
    <x v="1"/>
    <s v="三组"/>
    <s v="苏州三组"/>
    <s v="普通员工"/>
    <n v="1108.69"/>
    <n v="2020"/>
    <x v="1"/>
  </r>
  <r>
    <x v="37"/>
    <n v="1000000043"/>
    <s v="借呗6期"/>
    <n v="1"/>
    <n v="1185.98"/>
    <s v="借呗"/>
    <x v="1"/>
    <x v="1"/>
    <x v="4"/>
    <s v="一组"/>
    <s v="成都一组"/>
    <s v="普通员工"/>
    <n v="1185.98"/>
    <n v="2020"/>
    <x v="1"/>
  </r>
  <r>
    <x v="37"/>
    <n v="1000000029"/>
    <s v="借呗6期"/>
    <n v="1"/>
    <n v="782.52"/>
    <s v="借呗"/>
    <x v="1"/>
    <x v="0"/>
    <x v="0"/>
    <s v="二组"/>
    <s v="杭州二组"/>
    <s v="普通员工"/>
    <n v="782.52"/>
    <n v="2020"/>
    <x v="1"/>
  </r>
  <r>
    <x v="37"/>
    <n v="1000000041"/>
    <s v="借呗6期"/>
    <n v="1"/>
    <n v="600.15"/>
    <s v="借呗"/>
    <x v="1"/>
    <x v="1"/>
    <x v="2"/>
    <s v="四组"/>
    <s v="北京四组"/>
    <s v="普通员工"/>
    <n v="600.15"/>
    <n v="2020"/>
    <x v="1"/>
  </r>
  <r>
    <x v="37"/>
    <n v="1000000032"/>
    <s v="借呗6期"/>
    <n v="1"/>
    <n v="500.72"/>
    <s v="借呗"/>
    <x v="1"/>
    <x v="0"/>
    <x v="1"/>
    <s v="一组"/>
    <s v="苏州一组"/>
    <s v="管理人员"/>
    <n v="500.72"/>
    <n v="2020"/>
    <x v="1"/>
  </r>
  <r>
    <x v="38"/>
    <n v="1000000031"/>
    <s v="借呗6期"/>
    <n v="4"/>
    <n v="42001.41"/>
    <s v="借呗"/>
    <x v="1"/>
    <x v="0"/>
    <x v="0"/>
    <s v="一组"/>
    <s v="杭州一组"/>
    <s v="管理人员"/>
    <n v="10500.35"/>
    <n v="2020"/>
    <x v="1"/>
  </r>
  <r>
    <x v="38"/>
    <n v="1000000237"/>
    <s v="借呗18期"/>
    <n v="3"/>
    <n v="40001.1"/>
    <s v="借呗"/>
    <x v="2"/>
    <x v="0"/>
    <x v="5"/>
    <s v="一组"/>
    <s v="合肥一组"/>
    <s v="普通员工"/>
    <n v="13333.7"/>
    <n v="2020"/>
    <x v="1"/>
  </r>
  <r>
    <x v="38"/>
    <n v="1000000045"/>
    <s v="借呗6期"/>
    <n v="2"/>
    <n v="40000.78"/>
    <s v="借呗"/>
    <x v="1"/>
    <x v="2"/>
    <x v="9"/>
    <s v="一组"/>
    <s v="深圳一组"/>
    <s v="普通员工"/>
    <n v="20000.39"/>
    <n v="2020"/>
    <x v="1"/>
  </r>
  <r>
    <x v="38"/>
    <n v="1000000028"/>
    <s v="借呗12期"/>
    <n v="2"/>
    <n v="38000.759999999995"/>
    <s v="借呗"/>
    <x v="0"/>
    <x v="0"/>
    <x v="0"/>
    <s v="二组"/>
    <s v="杭州二组"/>
    <s v="普通员工"/>
    <n v="19000.38"/>
    <n v="2020"/>
    <x v="1"/>
  </r>
  <r>
    <x v="38"/>
    <n v="1000003926"/>
    <s v="借呗6期"/>
    <n v="2"/>
    <n v="35001.07"/>
    <s v="借呗"/>
    <x v="1"/>
    <x v="2"/>
    <x v="6"/>
    <s v="一组"/>
    <s v="广州一组"/>
    <s v="管理人员"/>
    <n v="17500.54"/>
    <n v="2020"/>
    <x v="1"/>
  </r>
  <r>
    <x v="38"/>
    <n v="1000000928"/>
    <s v="借呗12期"/>
    <n v="3"/>
    <n v="33500.81"/>
    <s v="借呗"/>
    <x v="0"/>
    <x v="1"/>
    <x v="8"/>
    <s v="一组"/>
    <s v="西安一组"/>
    <s v="普通员工"/>
    <n v="11166.94"/>
    <n v="2020"/>
    <x v="1"/>
  </r>
  <r>
    <x v="38"/>
    <n v="1000000030"/>
    <s v="借呗12期"/>
    <n v="3"/>
    <n v="31001.83"/>
    <s v="借呗"/>
    <x v="0"/>
    <x v="2"/>
    <x v="6"/>
    <s v="三组"/>
    <s v="广州三组"/>
    <s v="普通员工"/>
    <n v="10333.94"/>
    <n v="2020"/>
    <x v="1"/>
  </r>
  <r>
    <x v="38"/>
    <n v="1000001513"/>
    <s v="借呗12期"/>
    <n v="2"/>
    <n v="30000.83"/>
    <s v="借呗"/>
    <x v="0"/>
    <x v="0"/>
    <x v="3"/>
    <s v="二组"/>
    <s v="上海二组"/>
    <s v="普通员工"/>
    <n v="15000.42"/>
    <n v="2020"/>
    <x v="1"/>
  </r>
  <r>
    <x v="38"/>
    <n v="1000000036"/>
    <s v="借呗6期"/>
    <n v="4"/>
    <n v="29135.489999999998"/>
    <s v="借呗"/>
    <x v="1"/>
    <x v="2"/>
    <x v="6"/>
    <s v="三组"/>
    <s v="广州三组"/>
    <s v="管理人员"/>
    <n v="7283.87"/>
    <n v="2020"/>
    <x v="1"/>
  </r>
  <r>
    <x v="38"/>
    <n v="1000003926"/>
    <s v="借呗12期"/>
    <n v="3"/>
    <n v="26500.250000000004"/>
    <s v="借呗"/>
    <x v="0"/>
    <x v="2"/>
    <x v="6"/>
    <s v="一组"/>
    <s v="广州一组"/>
    <s v="管理人员"/>
    <n v="8833.42"/>
    <n v="2020"/>
    <x v="1"/>
  </r>
  <r>
    <x v="38"/>
    <n v="1000004170"/>
    <s v="借呗12期"/>
    <n v="1"/>
    <n v="25000.67"/>
    <s v="借呗"/>
    <x v="0"/>
    <x v="0"/>
    <x v="3"/>
    <s v="二组"/>
    <s v="上海二组"/>
    <s v="管理人员"/>
    <n v="25000.67"/>
    <n v="2020"/>
    <x v="1"/>
  </r>
  <r>
    <x v="38"/>
    <n v="1000000036"/>
    <s v="借呗12期"/>
    <n v="2"/>
    <n v="20001.059999999998"/>
    <s v="借呗"/>
    <x v="0"/>
    <x v="2"/>
    <x v="6"/>
    <s v="三组"/>
    <s v="广州三组"/>
    <s v="管理人员"/>
    <n v="10000.530000000001"/>
    <n v="2020"/>
    <x v="1"/>
  </r>
  <r>
    <x v="38"/>
    <n v="1000000054"/>
    <s v="借呗18期"/>
    <n v="1"/>
    <n v="20000.21"/>
    <s v="借呗"/>
    <x v="2"/>
    <x v="0"/>
    <x v="3"/>
    <s v="一组"/>
    <s v="上海一组"/>
    <s v="普通员工"/>
    <n v="20000.21"/>
    <n v="2020"/>
    <x v="1"/>
  </r>
  <r>
    <x v="38"/>
    <n v="1000000068"/>
    <s v="借呗18期"/>
    <n v="1"/>
    <n v="20000.060000000001"/>
    <s v="借呗"/>
    <x v="2"/>
    <x v="1"/>
    <x v="7"/>
    <s v="一组"/>
    <s v="重庆一组"/>
    <s v="管理人员"/>
    <n v="20000.060000000001"/>
    <n v="2020"/>
    <x v="1"/>
  </r>
  <r>
    <x v="38"/>
    <n v="1000000029"/>
    <s v="借呗6期"/>
    <n v="2"/>
    <n v="19200.740000000002"/>
    <s v="借呗"/>
    <x v="1"/>
    <x v="0"/>
    <x v="0"/>
    <s v="二组"/>
    <s v="杭州二组"/>
    <s v="普通员工"/>
    <n v="9600.3700000000008"/>
    <n v="2020"/>
    <x v="1"/>
  </r>
  <r>
    <x v="38"/>
    <n v="1000000040"/>
    <s v="借呗12期"/>
    <n v="1"/>
    <n v="17000.240000000002"/>
    <s v="借呗"/>
    <x v="0"/>
    <x v="1"/>
    <x v="2"/>
    <s v="四组"/>
    <s v="北京四组"/>
    <s v="管理人员"/>
    <n v="17000.240000000002"/>
    <n v="2020"/>
    <x v="1"/>
  </r>
  <r>
    <x v="38"/>
    <n v="1000000067"/>
    <s v="借呗12期"/>
    <n v="1"/>
    <n v="15000.11"/>
    <s v="借呗"/>
    <x v="0"/>
    <x v="0"/>
    <x v="1"/>
    <s v="二组"/>
    <s v="苏州二组"/>
    <s v="普通员工"/>
    <n v="15000.11"/>
    <n v="2020"/>
    <x v="1"/>
  </r>
  <r>
    <x v="38"/>
    <n v="1000000056"/>
    <s v="借呗6期"/>
    <n v="2"/>
    <n v="12001.19"/>
    <s v="借呗"/>
    <x v="1"/>
    <x v="0"/>
    <x v="3"/>
    <s v="一组"/>
    <s v="上海一组"/>
    <s v="管理人员"/>
    <n v="6000.6"/>
    <n v="2020"/>
    <x v="1"/>
  </r>
  <r>
    <x v="38"/>
    <n v="1000000928"/>
    <s v="借呗6期"/>
    <n v="1"/>
    <n v="10000.549999999999"/>
    <s v="借呗"/>
    <x v="1"/>
    <x v="1"/>
    <x v="8"/>
    <s v="一组"/>
    <s v="西安一组"/>
    <s v="普通员工"/>
    <n v="10000.549999999999"/>
    <n v="2020"/>
    <x v="1"/>
  </r>
  <r>
    <x v="38"/>
    <n v="1000000039"/>
    <s v="借呗12期"/>
    <n v="1"/>
    <n v="10000.42"/>
    <s v="借呗"/>
    <x v="0"/>
    <x v="0"/>
    <x v="1"/>
    <s v="二组"/>
    <s v="苏州二组"/>
    <s v="管理人员"/>
    <n v="10000.42"/>
    <n v="2020"/>
    <x v="1"/>
  </r>
  <r>
    <x v="38"/>
    <n v="1000000045"/>
    <s v="借呗12期"/>
    <n v="1"/>
    <n v="7500.63"/>
    <s v="借呗"/>
    <x v="0"/>
    <x v="2"/>
    <x v="9"/>
    <s v="一组"/>
    <s v="深圳一组"/>
    <s v="普通员工"/>
    <n v="7500.63"/>
    <n v="2020"/>
    <x v="1"/>
  </r>
  <r>
    <x v="38"/>
    <n v="1000000044"/>
    <s v="借呗6期"/>
    <n v="1"/>
    <n v="7000.66"/>
    <s v="借呗"/>
    <x v="1"/>
    <x v="1"/>
    <x v="2"/>
    <s v="三组"/>
    <s v="北京三组"/>
    <s v="管理人员"/>
    <n v="7000.66"/>
    <n v="2020"/>
    <x v="1"/>
  </r>
  <r>
    <x v="38"/>
    <n v="1000000041"/>
    <s v="借呗6期"/>
    <n v="1"/>
    <n v="7000.33"/>
    <s v="借呗"/>
    <x v="1"/>
    <x v="1"/>
    <x v="2"/>
    <s v="四组"/>
    <s v="北京四组"/>
    <s v="普通员工"/>
    <n v="7000.33"/>
    <n v="2020"/>
    <x v="1"/>
  </r>
  <r>
    <x v="38"/>
    <n v="1000000566"/>
    <s v="借呗12期"/>
    <n v="1"/>
    <n v="7000.16"/>
    <s v="借呗"/>
    <x v="0"/>
    <x v="2"/>
    <x v="6"/>
    <s v="三组"/>
    <s v="广州三组"/>
    <s v="普通员工"/>
    <n v="7000.16"/>
    <n v="2020"/>
    <x v="1"/>
  </r>
  <r>
    <x v="38"/>
    <n v="1000000032"/>
    <s v="借呗12期"/>
    <n v="1"/>
    <n v="6500.66"/>
    <s v="借呗"/>
    <x v="0"/>
    <x v="0"/>
    <x v="1"/>
    <s v="一组"/>
    <s v="苏州一组"/>
    <s v="管理人员"/>
    <n v="6500.66"/>
    <n v="2020"/>
    <x v="1"/>
  </r>
  <r>
    <x v="38"/>
    <n v="1000000031"/>
    <s v="借呗12期"/>
    <n v="1"/>
    <n v="6000.66"/>
    <s v="借呗"/>
    <x v="0"/>
    <x v="0"/>
    <x v="0"/>
    <s v="一组"/>
    <s v="杭州一组"/>
    <s v="管理人员"/>
    <n v="6000.66"/>
    <n v="2020"/>
    <x v="1"/>
  </r>
  <r>
    <x v="38"/>
    <n v="1000000046"/>
    <s v="借呗6期"/>
    <n v="1"/>
    <n v="6000.5"/>
    <s v="借呗"/>
    <x v="1"/>
    <x v="1"/>
    <x v="4"/>
    <s v="一组"/>
    <s v="成都一组"/>
    <s v="普通员工"/>
    <n v="6000.5"/>
    <n v="2020"/>
    <x v="1"/>
  </r>
  <r>
    <x v="38"/>
    <n v="1000000050"/>
    <s v="借呗18期"/>
    <n v="1"/>
    <n v="5000.71"/>
    <s v="借呗"/>
    <x v="2"/>
    <x v="0"/>
    <x v="5"/>
    <s v="一组"/>
    <s v="合肥一组"/>
    <s v="普通员工"/>
    <n v="5000.71"/>
    <n v="2020"/>
    <x v="1"/>
  </r>
  <r>
    <x v="38"/>
    <n v="1000000054"/>
    <s v="借呗12期"/>
    <n v="1"/>
    <n v="5000.5600000000004"/>
    <s v="借呗"/>
    <x v="0"/>
    <x v="0"/>
    <x v="3"/>
    <s v="一组"/>
    <s v="上海一组"/>
    <s v="普通员工"/>
    <n v="5000.5600000000004"/>
    <n v="2020"/>
    <x v="1"/>
  </r>
  <r>
    <x v="38"/>
    <n v="1000000034"/>
    <s v="借呗12期"/>
    <n v="1"/>
    <n v="5000.43"/>
    <s v="借呗"/>
    <x v="0"/>
    <x v="0"/>
    <x v="1"/>
    <s v="一组"/>
    <s v="苏州一组"/>
    <s v="普通员工"/>
    <n v="5000.43"/>
    <n v="2020"/>
    <x v="1"/>
  </r>
  <r>
    <x v="38"/>
    <n v="1000000032"/>
    <s v="借呗18期"/>
    <n v="1"/>
    <n v="3500.23"/>
    <s v="借呗"/>
    <x v="2"/>
    <x v="0"/>
    <x v="1"/>
    <s v="一组"/>
    <s v="苏州一组"/>
    <s v="管理人员"/>
    <n v="3500.23"/>
    <n v="2020"/>
    <x v="1"/>
  </r>
  <r>
    <x v="38"/>
    <n v="1000000028"/>
    <s v="借呗6期"/>
    <n v="2"/>
    <n v="2500.15"/>
    <s v="借呗"/>
    <x v="1"/>
    <x v="0"/>
    <x v="0"/>
    <s v="二组"/>
    <s v="杭州二组"/>
    <s v="普通员工"/>
    <n v="1250.08"/>
    <n v="2020"/>
    <x v="1"/>
  </r>
  <r>
    <x v="38"/>
    <n v="1000000049"/>
    <s v="借呗6期"/>
    <n v="1"/>
    <n v="1484.54"/>
    <s v="借呗"/>
    <x v="1"/>
    <x v="0"/>
    <x v="5"/>
    <s v="一组"/>
    <s v="合肥一组"/>
    <s v="普通员工"/>
    <n v="1484.54"/>
    <n v="2020"/>
    <x v="1"/>
  </r>
  <r>
    <x v="38"/>
    <n v="1000000030"/>
    <s v="借呗6期"/>
    <n v="1"/>
    <n v="1000.06"/>
    <s v="借呗"/>
    <x v="1"/>
    <x v="2"/>
    <x v="6"/>
    <s v="三组"/>
    <s v="广州三组"/>
    <s v="普通员工"/>
    <n v="1000.06"/>
    <n v="2020"/>
    <x v="1"/>
  </r>
  <r>
    <x v="39"/>
    <n v="1000000031"/>
    <s v="借呗6期"/>
    <n v="4"/>
    <n v="30501.7"/>
    <s v="借呗"/>
    <x v="1"/>
    <x v="0"/>
    <x v="0"/>
    <s v="一组"/>
    <s v="杭州一组"/>
    <s v="管理人员"/>
    <n v="7625.43"/>
    <n v="2020"/>
    <x v="1"/>
  </r>
  <r>
    <x v="39"/>
    <n v="1000004170"/>
    <s v="借呗12期"/>
    <n v="2"/>
    <n v="30000.61"/>
    <s v="借呗"/>
    <x v="0"/>
    <x v="0"/>
    <x v="3"/>
    <s v="二组"/>
    <s v="上海二组"/>
    <s v="管理人员"/>
    <n v="15000.3"/>
    <n v="2020"/>
    <x v="1"/>
  </r>
  <r>
    <x v="39"/>
    <n v="1000000036"/>
    <s v="借呗6期"/>
    <n v="4"/>
    <n v="28286.68"/>
    <s v="借呗"/>
    <x v="1"/>
    <x v="2"/>
    <x v="6"/>
    <s v="三组"/>
    <s v="广州三组"/>
    <s v="管理人员"/>
    <n v="7071.67"/>
    <n v="2020"/>
    <x v="1"/>
  </r>
  <r>
    <x v="39"/>
    <n v="1000000028"/>
    <s v="借呗12期"/>
    <n v="2"/>
    <n v="28000.489999999998"/>
    <s v="借呗"/>
    <x v="0"/>
    <x v="0"/>
    <x v="0"/>
    <s v="二组"/>
    <s v="杭州二组"/>
    <s v="普通员工"/>
    <n v="14000.24"/>
    <n v="2020"/>
    <x v="1"/>
  </r>
  <r>
    <x v="39"/>
    <n v="1000000054"/>
    <s v="借呗18期"/>
    <n v="1"/>
    <n v="25000.720000000001"/>
    <s v="借呗"/>
    <x v="2"/>
    <x v="0"/>
    <x v="3"/>
    <s v="一组"/>
    <s v="上海一组"/>
    <s v="普通员工"/>
    <n v="25000.720000000001"/>
    <n v="2020"/>
    <x v="1"/>
  </r>
  <r>
    <x v="39"/>
    <n v="1000000028"/>
    <s v="借呗6期"/>
    <n v="2"/>
    <n v="23000.47"/>
    <s v="借呗"/>
    <x v="1"/>
    <x v="0"/>
    <x v="0"/>
    <s v="二组"/>
    <s v="杭州二组"/>
    <s v="普通员工"/>
    <n v="11500.24"/>
    <n v="2020"/>
    <x v="1"/>
  </r>
  <r>
    <x v="39"/>
    <n v="1000000056"/>
    <s v="借呗12期"/>
    <n v="2"/>
    <n v="22000.79"/>
    <s v="借呗"/>
    <x v="0"/>
    <x v="0"/>
    <x v="3"/>
    <s v="一组"/>
    <s v="上海一组"/>
    <s v="管理人员"/>
    <n v="11000.4"/>
    <n v="2020"/>
    <x v="1"/>
  </r>
  <r>
    <x v="39"/>
    <n v="1000000928"/>
    <s v="借呗6期"/>
    <n v="1"/>
    <n v="20000.47"/>
    <s v="借呗"/>
    <x v="1"/>
    <x v="1"/>
    <x v="8"/>
    <s v="一组"/>
    <s v="西安一组"/>
    <s v="普通员工"/>
    <n v="20000.47"/>
    <n v="2020"/>
    <x v="1"/>
  </r>
  <r>
    <x v="39"/>
    <n v="1000000043"/>
    <s v="借呗18期"/>
    <n v="1"/>
    <n v="20000.2"/>
    <s v="借呗"/>
    <x v="2"/>
    <x v="1"/>
    <x v="4"/>
    <s v="一组"/>
    <s v="成都一组"/>
    <s v="普通员工"/>
    <n v="20000.2"/>
    <n v="2020"/>
    <x v="1"/>
  </r>
  <r>
    <x v="39"/>
    <n v="1000003926"/>
    <s v="借呗12期"/>
    <n v="1"/>
    <n v="18000.62"/>
    <s v="借呗"/>
    <x v="0"/>
    <x v="2"/>
    <x v="6"/>
    <s v="一组"/>
    <s v="广州一组"/>
    <s v="管理人员"/>
    <n v="18000.62"/>
    <n v="2020"/>
    <x v="1"/>
  </r>
  <r>
    <x v="39"/>
    <n v="1000000050"/>
    <s v="借呗18期"/>
    <n v="1"/>
    <n v="17000.3"/>
    <s v="借呗"/>
    <x v="2"/>
    <x v="0"/>
    <x v="5"/>
    <s v="一组"/>
    <s v="合肥一组"/>
    <s v="普通员工"/>
    <n v="17000.3"/>
    <n v="2020"/>
    <x v="1"/>
  </r>
  <r>
    <x v="39"/>
    <n v="1000000566"/>
    <s v="借呗18期"/>
    <n v="1"/>
    <n v="17000.18"/>
    <s v="借呗"/>
    <x v="2"/>
    <x v="2"/>
    <x v="6"/>
    <s v="三组"/>
    <s v="广州三组"/>
    <s v="普通员工"/>
    <n v="17000.18"/>
    <n v="2020"/>
    <x v="1"/>
  </r>
  <r>
    <x v="39"/>
    <n v="1000000040"/>
    <s v="借呗12期"/>
    <n v="2"/>
    <n v="15000.439999999999"/>
    <s v="借呗"/>
    <x v="0"/>
    <x v="1"/>
    <x v="2"/>
    <s v="四组"/>
    <s v="北京四组"/>
    <s v="管理人员"/>
    <n v="7500.22"/>
    <n v="2020"/>
    <x v="1"/>
  </r>
  <r>
    <x v="39"/>
    <n v="1000000029"/>
    <s v="借呗6期"/>
    <n v="3"/>
    <n v="14201.67"/>
    <s v="借呗"/>
    <x v="1"/>
    <x v="0"/>
    <x v="0"/>
    <s v="二组"/>
    <s v="杭州二组"/>
    <s v="普通员工"/>
    <n v="4733.8900000000003"/>
    <n v="2020"/>
    <x v="1"/>
  </r>
  <r>
    <x v="39"/>
    <n v="1000000067"/>
    <s v="借呗6期"/>
    <n v="1"/>
    <n v="14000.28"/>
    <s v="借呗"/>
    <x v="1"/>
    <x v="0"/>
    <x v="1"/>
    <s v="二组"/>
    <s v="苏州二组"/>
    <s v="普通员工"/>
    <n v="14000.28"/>
    <n v="2020"/>
    <x v="1"/>
  </r>
  <r>
    <x v="39"/>
    <n v="1000000237"/>
    <s v="借呗18期"/>
    <n v="1"/>
    <n v="14000.07"/>
    <s v="借呗"/>
    <x v="2"/>
    <x v="0"/>
    <x v="5"/>
    <s v="一组"/>
    <s v="合肥一组"/>
    <s v="普通员工"/>
    <n v="14000.07"/>
    <n v="2020"/>
    <x v="1"/>
  </r>
  <r>
    <x v="39"/>
    <n v="1000004256"/>
    <s v="借呗18期"/>
    <n v="1"/>
    <n v="11000.18"/>
    <s v="借呗"/>
    <x v="2"/>
    <x v="0"/>
    <x v="5"/>
    <s v="一组"/>
    <s v="合肥一组"/>
    <s v="普通员工"/>
    <n v="11000.18"/>
    <n v="2020"/>
    <x v="1"/>
  </r>
  <r>
    <x v="39"/>
    <n v="1000000034"/>
    <s v="借呗6期"/>
    <n v="1"/>
    <n v="10000.4"/>
    <s v="借呗"/>
    <x v="1"/>
    <x v="0"/>
    <x v="1"/>
    <s v="一组"/>
    <s v="苏州一组"/>
    <s v="普通员工"/>
    <n v="10000.4"/>
    <n v="2020"/>
    <x v="1"/>
  </r>
  <r>
    <x v="39"/>
    <n v="1000000104"/>
    <s v="借呗6期"/>
    <n v="1"/>
    <n v="10000.01"/>
    <s v="借呗"/>
    <x v="1"/>
    <x v="0"/>
    <x v="5"/>
    <s v="一组"/>
    <s v="合肥一组"/>
    <s v="普通员工"/>
    <n v="10000.01"/>
    <n v="2020"/>
    <x v="1"/>
  </r>
  <r>
    <x v="39"/>
    <n v="1000004256"/>
    <s v="借呗12期"/>
    <n v="1"/>
    <n v="9000.4699999999993"/>
    <s v="借呗"/>
    <x v="0"/>
    <x v="0"/>
    <x v="5"/>
    <s v="一组"/>
    <s v="合肥一组"/>
    <s v="普通员工"/>
    <n v="9000.4699999999993"/>
    <n v="2020"/>
    <x v="1"/>
  </r>
  <r>
    <x v="39"/>
    <n v="1000000056"/>
    <s v="借呗18期"/>
    <n v="1"/>
    <n v="9000.14"/>
    <s v="借呗"/>
    <x v="2"/>
    <x v="0"/>
    <x v="3"/>
    <s v="一组"/>
    <s v="上海一组"/>
    <s v="管理人员"/>
    <n v="9000.14"/>
    <n v="2020"/>
    <x v="1"/>
  </r>
  <r>
    <x v="39"/>
    <n v="1000000566"/>
    <s v="借呗6期"/>
    <n v="1"/>
    <n v="6000.09"/>
    <s v="借呗"/>
    <x v="1"/>
    <x v="2"/>
    <x v="6"/>
    <s v="三组"/>
    <s v="广州三组"/>
    <s v="普通员工"/>
    <n v="6000.09"/>
    <n v="2020"/>
    <x v="1"/>
  </r>
  <r>
    <x v="39"/>
    <n v="1000000036"/>
    <s v="借呗12期"/>
    <n v="1"/>
    <n v="5610.05"/>
    <s v="借呗"/>
    <x v="0"/>
    <x v="2"/>
    <x v="6"/>
    <s v="三组"/>
    <s v="广州三组"/>
    <s v="管理人员"/>
    <n v="5610.05"/>
    <n v="2020"/>
    <x v="1"/>
  </r>
  <r>
    <x v="39"/>
    <n v="1000000033"/>
    <s v="借呗12期"/>
    <n v="1"/>
    <n v="5500.76"/>
    <s v="借呗"/>
    <x v="0"/>
    <x v="0"/>
    <x v="1"/>
    <s v="一组"/>
    <s v="苏州一组"/>
    <s v="普通员工"/>
    <n v="5500.76"/>
    <n v="2020"/>
    <x v="1"/>
  </r>
  <r>
    <x v="39"/>
    <n v="1000000043"/>
    <s v="借呗6期"/>
    <n v="1"/>
    <n v="5000.55"/>
    <s v="借呗"/>
    <x v="1"/>
    <x v="1"/>
    <x v="4"/>
    <s v="一组"/>
    <s v="成都一组"/>
    <s v="普通员工"/>
    <n v="5000.55"/>
    <n v="2020"/>
    <x v="1"/>
  </r>
  <r>
    <x v="39"/>
    <n v="1000000033"/>
    <s v="借呗18期"/>
    <n v="1"/>
    <n v="3000.66"/>
    <s v="借呗"/>
    <x v="2"/>
    <x v="0"/>
    <x v="1"/>
    <s v="一组"/>
    <s v="苏州一组"/>
    <s v="普通员工"/>
    <n v="3000.66"/>
    <n v="2020"/>
    <x v="1"/>
  </r>
  <r>
    <x v="39"/>
    <n v="1000000037"/>
    <s v="借呗12期"/>
    <n v="1"/>
    <n v="1000.03"/>
    <s v="借呗"/>
    <x v="0"/>
    <x v="0"/>
    <x v="0"/>
    <s v="二组"/>
    <s v="杭州二组"/>
    <s v="普通员工"/>
    <n v="1000.03"/>
    <n v="2020"/>
    <x v="1"/>
  </r>
  <r>
    <x v="39"/>
    <n v="1000000031"/>
    <s v="借呗12期"/>
    <n v="1"/>
    <n v="982.1"/>
    <s v="借呗"/>
    <x v="0"/>
    <x v="0"/>
    <x v="0"/>
    <s v="一组"/>
    <s v="杭州一组"/>
    <s v="管理人员"/>
    <n v="982.1"/>
    <n v="2020"/>
    <x v="1"/>
  </r>
  <r>
    <x v="39"/>
    <n v="1000000032"/>
    <s v="借呗12期"/>
    <n v="1"/>
    <n v="785.08"/>
    <s v="借呗"/>
    <x v="0"/>
    <x v="0"/>
    <x v="1"/>
    <s v="一组"/>
    <s v="苏州一组"/>
    <s v="管理人员"/>
    <n v="785.08"/>
    <n v="2020"/>
    <x v="1"/>
  </r>
  <r>
    <x v="40"/>
    <n v="1000000035"/>
    <s v="借呗18期"/>
    <n v="2"/>
    <n v="42000.710000000006"/>
    <s v="借呗"/>
    <x v="2"/>
    <x v="0"/>
    <x v="1"/>
    <s v="三组"/>
    <s v="苏州三组"/>
    <s v="普通员工"/>
    <n v="21000.36"/>
    <n v="2020"/>
    <x v="1"/>
  </r>
  <r>
    <x v="40"/>
    <n v="1000004256"/>
    <s v="借呗18期"/>
    <n v="3"/>
    <n v="29001.739999999998"/>
    <s v="借呗"/>
    <x v="2"/>
    <x v="0"/>
    <x v="5"/>
    <s v="一组"/>
    <s v="合肥一组"/>
    <s v="普通员工"/>
    <n v="9667.25"/>
    <n v="2020"/>
    <x v="1"/>
  </r>
  <r>
    <x v="40"/>
    <n v="1000004170"/>
    <s v="借呗6期"/>
    <n v="2"/>
    <n v="28001.47"/>
    <s v="借呗"/>
    <x v="1"/>
    <x v="0"/>
    <x v="3"/>
    <s v="二组"/>
    <s v="上海二组"/>
    <s v="管理人员"/>
    <n v="14000.74"/>
    <n v="2020"/>
    <x v="1"/>
  </r>
  <r>
    <x v="40"/>
    <n v="1000003926"/>
    <s v="借呗6期"/>
    <n v="3"/>
    <n v="28000.79"/>
    <s v="借呗"/>
    <x v="1"/>
    <x v="2"/>
    <x v="6"/>
    <s v="一组"/>
    <s v="广州一组"/>
    <s v="管理人员"/>
    <n v="9333.6"/>
    <n v="2020"/>
    <x v="1"/>
  </r>
  <r>
    <x v="40"/>
    <n v="1000000030"/>
    <s v="借呗6期"/>
    <n v="2"/>
    <n v="27000.7"/>
    <s v="借呗"/>
    <x v="1"/>
    <x v="2"/>
    <x v="6"/>
    <s v="三组"/>
    <s v="广州三组"/>
    <s v="普通员工"/>
    <n v="13500.35"/>
    <n v="2020"/>
    <x v="1"/>
  </r>
  <r>
    <x v="40"/>
    <n v="1000000928"/>
    <s v="借呗12期"/>
    <n v="1"/>
    <n v="22000.01"/>
    <s v="借呗"/>
    <x v="0"/>
    <x v="1"/>
    <x v="8"/>
    <s v="一组"/>
    <s v="西安一组"/>
    <s v="普通员工"/>
    <n v="22000.01"/>
    <n v="2020"/>
    <x v="1"/>
  </r>
  <r>
    <x v="40"/>
    <n v="1000000056"/>
    <s v="借呗12期"/>
    <n v="2"/>
    <n v="18999.940000000002"/>
    <s v="借呗"/>
    <x v="0"/>
    <x v="0"/>
    <x v="3"/>
    <s v="一组"/>
    <s v="上海一组"/>
    <s v="管理人员"/>
    <n v="9499.9699999999993"/>
    <n v="2020"/>
    <x v="1"/>
  </r>
  <r>
    <x v="40"/>
    <n v="1000000035"/>
    <s v="借呗12期"/>
    <n v="1"/>
    <n v="18000.759999999998"/>
    <s v="借呗"/>
    <x v="0"/>
    <x v="0"/>
    <x v="1"/>
    <s v="三组"/>
    <s v="苏州三组"/>
    <s v="普通员工"/>
    <n v="18000.759999999998"/>
    <n v="2020"/>
    <x v="1"/>
  </r>
  <r>
    <x v="40"/>
    <n v="1000000037"/>
    <s v="借呗12期"/>
    <n v="3"/>
    <n v="16001.16"/>
    <s v="借呗"/>
    <x v="0"/>
    <x v="0"/>
    <x v="0"/>
    <s v="二组"/>
    <s v="杭州二组"/>
    <s v="普通员工"/>
    <n v="5333.72"/>
    <n v="2020"/>
    <x v="1"/>
  </r>
  <r>
    <x v="40"/>
    <n v="1000000036"/>
    <s v="借呗18期"/>
    <n v="1"/>
    <n v="16000.47"/>
    <s v="借呗"/>
    <x v="2"/>
    <x v="2"/>
    <x v="6"/>
    <s v="三组"/>
    <s v="广州三组"/>
    <s v="管理人员"/>
    <n v="16000.47"/>
    <n v="2020"/>
    <x v="1"/>
  </r>
  <r>
    <x v="40"/>
    <n v="1000000054"/>
    <s v="借呗6期"/>
    <n v="1"/>
    <n v="16000.26"/>
    <s v="借呗"/>
    <x v="1"/>
    <x v="0"/>
    <x v="3"/>
    <s v="一组"/>
    <s v="上海一组"/>
    <s v="普通员工"/>
    <n v="16000.26"/>
    <n v="2020"/>
    <x v="1"/>
  </r>
  <r>
    <x v="40"/>
    <n v="1000000028"/>
    <s v="借呗6期"/>
    <n v="1"/>
    <n v="15000.5"/>
    <s v="借呗"/>
    <x v="1"/>
    <x v="0"/>
    <x v="0"/>
    <s v="二组"/>
    <s v="杭州二组"/>
    <s v="普通员工"/>
    <n v="15000.5"/>
    <n v="2020"/>
    <x v="1"/>
  </r>
  <r>
    <x v="40"/>
    <n v="1000003926"/>
    <s v="借呗12期"/>
    <n v="1"/>
    <n v="15000.45"/>
    <s v="借呗"/>
    <x v="0"/>
    <x v="2"/>
    <x v="6"/>
    <s v="一组"/>
    <s v="广州一组"/>
    <s v="管理人员"/>
    <n v="15000.45"/>
    <n v="2020"/>
    <x v="1"/>
  </r>
  <r>
    <x v="40"/>
    <n v="1000000067"/>
    <s v="借呗12期"/>
    <n v="1"/>
    <n v="15000.4"/>
    <s v="借呗"/>
    <x v="0"/>
    <x v="0"/>
    <x v="1"/>
    <s v="二组"/>
    <s v="苏州二组"/>
    <s v="普通员工"/>
    <n v="15000.4"/>
    <n v="2020"/>
    <x v="1"/>
  </r>
  <r>
    <x v="40"/>
    <n v="1000000028"/>
    <s v="借呗12期"/>
    <n v="1"/>
    <n v="13000.34"/>
    <s v="借呗"/>
    <x v="0"/>
    <x v="0"/>
    <x v="0"/>
    <s v="二组"/>
    <s v="杭州二组"/>
    <s v="普通员工"/>
    <n v="13000.34"/>
    <n v="2020"/>
    <x v="1"/>
  </r>
  <r>
    <x v="40"/>
    <n v="1000000028"/>
    <s v="借呗18期"/>
    <n v="1"/>
    <n v="13000.32"/>
    <s v="借呗"/>
    <x v="2"/>
    <x v="0"/>
    <x v="0"/>
    <s v="二组"/>
    <s v="杭州二组"/>
    <s v="普通员工"/>
    <n v="13000.32"/>
    <n v="2020"/>
    <x v="1"/>
  </r>
  <r>
    <x v="40"/>
    <n v="1000000237"/>
    <s v="借呗18期"/>
    <n v="1"/>
    <n v="11000.42"/>
    <s v="借呗"/>
    <x v="2"/>
    <x v="0"/>
    <x v="5"/>
    <s v="一组"/>
    <s v="合肥一组"/>
    <s v="普通员工"/>
    <n v="11000.42"/>
    <n v="2020"/>
    <x v="1"/>
  </r>
  <r>
    <x v="40"/>
    <n v="1000004170"/>
    <s v="借呗12期"/>
    <n v="1"/>
    <n v="10000.549999999999"/>
    <s v="借呗"/>
    <x v="0"/>
    <x v="0"/>
    <x v="3"/>
    <s v="二组"/>
    <s v="上海二组"/>
    <s v="管理人员"/>
    <n v="10000.549999999999"/>
    <n v="2020"/>
    <x v="1"/>
  </r>
  <r>
    <x v="40"/>
    <n v="1000000566"/>
    <s v="借呗12期"/>
    <n v="1"/>
    <n v="10000.35"/>
    <s v="借呗"/>
    <x v="0"/>
    <x v="2"/>
    <x v="6"/>
    <s v="三组"/>
    <s v="广州三组"/>
    <s v="普通员工"/>
    <n v="10000.35"/>
    <n v="2020"/>
    <x v="1"/>
  </r>
  <r>
    <x v="40"/>
    <n v="1000000050"/>
    <s v="借呗12期"/>
    <n v="1"/>
    <n v="9000.01"/>
    <s v="借呗"/>
    <x v="0"/>
    <x v="0"/>
    <x v="5"/>
    <s v="一组"/>
    <s v="合肥一组"/>
    <s v="普通员工"/>
    <n v="9000.01"/>
    <n v="2020"/>
    <x v="1"/>
  </r>
  <r>
    <x v="40"/>
    <n v="1000000036"/>
    <s v="借呗12期"/>
    <n v="1"/>
    <n v="7500.23"/>
    <s v="借呗"/>
    <x v="0"/>
    <x v="2"/>
    <x v="6"/>
    <s v="三组"/>
    <s v="广州三组"/>
    <s v="管理人员"/>
    <n v="7500.23"/>
    <n v="2020"/>
    <x v="1"/>
  </r>
  <r>
    <x v="40"/>
    <n v="1000000031"/>
    <s v="借呗12期"/>
    <n v="2"/>
    <n v="6501.54"/>
    <s v="借呗"/>
    <x v="0"/>
    <x v="0"/>
    <x v="0"/>
    <s v="一组"/>
    <s v="杭州一组"/>
    <s v="管理人员"/>
    <n v="3250.77"/>
    <n v="2020"/>
    <x v="1"/>
  </r>
  <r>
    <x v="40"/>
    <n v="1000000039"/>
    <s v="借呗12期"/>
    <n v="1"/>
    <n v="6500.68"/>
    <s v="借呗"/>
    <x v="0"/>
    <x v="0"/>
    <x v="1"/>
    <s v="二组"/>
    <s v="苏州二组"/>
    <s v="管理人员"/>
    <n v="6500.68"/>
    <n v="2020"/>
    <x v="1"/>
  </r>
  <r>
    <x v="40"/>
    <n v="1000000034"/>
    <s v="借呗18期"/>
    <n v="1"/>
    <n v="6500.64"/>
    <s v="借呗"/>
    <x v="2"/>
    <x v="0"/>
    <x v="1"/>
    <s v="一组"/>
    <s v="苏州一组"/>
    <s v="普通员工"/>
    <n v="6500.64"/>
    <n v="2020"/>
    <x v="1"/>
  </r>
  <r>
    <x v="40"/>
    <n v="1000000033"/>
    <s v="借呗6期"/>
    <n v="1"/>
    <n v="6500.11"/>
    <s v="借呗"/>
    <x v="1"/>
    <x v="0"/>
    <x v="1"/>
    <s v="一组"/>
    <s v="苏州一组"/>
    <s v="普通员工"/>
    <n v="6500.11"/>
    <n v="2020"/>
    <x v="1"/>
  </r>
  <r>
    <x v="40"/>
    <n v="1000000104"/>
    <s v="借呗18期"/>
    <n v="1"/>
    <n v="6400.42"/>
    <s v="借呗"/>
    <x v="2"/>
    <x v="0"/>
    <x v="5"/>
    <s v="一组"/>
    <s v="合肥一组"/>
    <s v="普通员工"/>
    <n v="6400.42"/>
    <n v="2020"/>
    <x v="1"/>
  </r>
  <r>
    <x v="40"/>
    <n v="1000000237"/>
    <s v="借呗12期"/>
    <n v="1"/>
    <n v="6000.37"/>
    <s v="借呗"/>
    <x v="0"/>
    <x v="0"/>
    <x v="5"/>
    <s v="一组"/>
    <s v="合肥一组"/>
    <s v="普通员工"/>
    <n v="6000.37"/>
    <n v="2020"/>
    <x v="1"/>
  </r>
  <r>
    <x v="40"/>
    <n v="1000000031"/>
    <s v="借呗18期"/>
    <n v="1"/>
    <n v="5000.32"/>
    <s v="借呗"/>
    <x v="2"/>
    <x v="0"/>
    <x v="0"/>
    <s v="一组"/>
    <s v="杭州一组"/>
    <s v="管理人员"/>
    <n v="5000.32"/>
    <n v="2020"/>
    <x v="1"/>
  </r>
  <r>
    <x v="40"/>
    <n v="1000000039"/>
    <s v="花呗6期"/>
    <n v="1"/>
    <n v="4688.67"/>
    <s v="花呗"/>
    <x v="1"/>
    <x v="0"/>
    <x v="1"/>
    <s v="二组"/>
    <s v="苏州二组"/>
    <s v="管理人员"/>
    <n v="4688.67"/>
    <n v="2020"/>
    <x v="1"/>
  </r>
  <r>
    <x v="40"/>
    <n v="1000000104"/>
    <s v="借呗6期"/>
    <n v="1"/>
    <n v="4000"/>
    <s v="借呗"/>
    <x v="1"/>
    <x v="0"/>
    <x v="5"/>
    <s v="一组"/>
    <s v="合肥一组"/>
    <s v="普通员工"/>
    <n v="4000"/>
    <n v="2020"/>
    <x v="1"/>
  </r>
  <r>
    <x v="40"/>
    <n v="1000000029"/>
    <s v="借呗6期"/>
    <n v="1"/>
    <n v="3163.37"/>
    <s v="借呗"/>
    <x v="1"/>
    <x v="0"/>
    <x v="0"/>
    <s v="二组"/>
    <s v="杭州二组"/>
    <s v="普通员工"/>
    <n v="3163.37"/>
    <n v="2020"/>
    <x v="1"/>
  </r>
  <r>
    <x v="40"/>
    <n v="1000000040"/>
    <s v="借呗6期"/>
    <n v="1"/>
    <n v="2855.59"/>
    <s v="借呗"/>
    <x v="1"/>
    <x v="1"/>
    <x v="2"/>
    <s v="四组"/>
    <s v="北京四组"/>
    <s v="管理人员"/>
    <n v="2855.59"/>
    <n v="2020"/>
    <x v="1"/>
  </r>
  <r>
    <x v="40"/>
    <n v="1000000037"/>
    <s v="借呗6期"/>
    <n v="1"/>
    <n v="1500.4"/>
    <s v="借呗"/>
    <x v="1"/>
    <x v="0"/>
    <x v="0"/>
    <s v="二组"/>
    <s v="杭州二组"/>
    <s v="普通员工"/>
    <n v="1500.4"/>
    <n v="2020"/>
    <x v="1"/>
  </r>
  <r>
    <x v="40"/>
    <n v="1000000067"/>
    <s v="借呗6期"/>
    <n v="1"/>
    <n v="1484.49"/>
    <s v="借呗"/>
    <x v="1"/>
    <x v="0"/>
    <x v="1"/>
    <s v="二组"/>
    <s v="苏州二组"/>
    <s v="普通员工"/>
    <n v="1484.49"/>
    <n v="2020"/>
    <x v="1"/>
  </r>
  <r>
    <x v="40"/>
    <n v="1000000056"/>
    <s v="借呗6期"/>
    <n v="1"/>
    <n v="1000.66"/>
    <s v="借呗"/>
    <x v="1"/>
    <x v="0"/>
    <x v="3"/>
    <s v="一组"/>
    <s v="上海一组"/>
    <s v="管理人员"/>
    <n v="1000.66"/>
    <n v="2020"/>
    <x v="1"/>
  </r>
  <r>
    <x v="40"/>
    <n v="1000000576"/>
    <s v="借呗6期"/>
    <n v="1"/>
    <n v="890.72"/>
    <s v="借呗"/>
    <x v="1"/>
    <x v="0"/>
    <x v="1"/>
    <s v="三组"/>
    <s v="苏州三组"/>
    <s v="普通员工"/>
    <n v="890.72"/>
    <n v="2020"/>
    <x v="1"/>
  </r>
  <r>
    <x v="40"/>
    <n v="1000000032"/>
    <s v="借呗6期"/>
    <n v="1"/>
    <n v="733.69"/>
    <s v="借呗"/>
    <x v="1"/>
    <x v="0"/>
    <x v="1"/>
    <s v="一组"/>
    <s v="苏州一组"/>
    <s v="管理人员"/>
    <n v="733.69"/>
    <n v="2020"/>
    <x v="1"/>
  </r>
  <r>
    <x v="40"/>
    <n v="1000000033"/>
    <s v="借呗18期"/>
    <n v="1"/>
    <n v="599.95000000000005"/>
    <s v="借呗"/>
    <x v="2"/>
    <x v="0"/>
    <x v="1"/>
    <s v="一组"/>
    <s v="苏州一组"/>
    <s v="普通员工"/>
    <n v="599.95000000000005"/>
    <n v="2020"/>
    <x v="1"/>
  </r>
  <r>
    <x v="41"/>
    <n v="1000003926"/>
    <s v="借呗12期"/>
    <n v="3"/>
    <n v="47000.71"/>
    <s v="借呗"/>
    <x v="0"/>
    <x v="2"/>
    <x v="6"/>
    <s v="一组"/>
    <s v="广州一组"/>
    <s v="管理人员"/>
    <n v="15666.9"/>
    <n v="2020"/>
    <x v="1"/>
  </r>
  <r>
    <x v="41"/>
    <n v="1000000036"/>
    <s v="借呗6期"/>
    <n v="3"/>
    <n v="28001.379999999997"/>
    <s v="借呗"/>
    <x v="1"/>
    <x v="2"/>
    <x v="6"/>
    <s v="三组"/>
    <s v="广州三组"/>
    <s v="管理人员"/>
    <n v="9333.7900000000009"/>
    <n v="2020"/>
    <x v="1"/>
  </r>
  <r>
    <x v="41"/>
    <n v="1000000041"/>
    <s v="借呗12期"/>
    <n v="2"/>
    <n v="27000.79"/>
    <s v="借呗"/>
    <x v="0"/>
    <x v="1"/>
    <x v="2"/>
    <s v="四组"/>
    <s v="北京四组"/>
    <s v="普通员工"/>
    <n v="13500.4"/>
    <n v="2020"/>
    <x v="1"/>
  </r>
  <r>
    <x v="41"/>
    <n v="1000000033"/>
    <s v="借呗12期"/>
    <n v="1"/>
    <n v="24999.94"/>
    <s v="借呗"/>
    <x v="0"/>
    <x v="0"/>
    <x v="1"/>
    <s v="一组"/>
    <s v="苏州一组"/>
    <s v="普通员工"/>
    <n v="24999.94"/>
    <n v="2020"/>
    <x v="1"/>
  </r>
  <r>
    <x v="41"/>
    <n v="1000000566"/>
    <s v="借呗18期"/>
    <n v="2"/>
    <n v="17000.53"/>
    <s v="借呗"/>
    <x v="2"/>
    <x v="2"/>
    <x v="6"/>
    <s v="三组"/>
    <s v="广州三组"/>
    <s v="普通员工"/>
    <n v="8500.26"/>
    <n v="2020"/>
    <x v="1"/>
  </r>
  <r>
    <x v="41"/>
    <n v="1000000576"/>
    <s v="借呗12期"/>
    <n v="1"/>
    <n v="15000.56"/>
    <s v="借呗"/>
    <x v="0"/>
    <x v="0"/>
    <x v="1"/>
    <s v="三组"/>
    <s v="苏州三组"/>
    <s v="普通员工"/>
    <n v="15000.56"/>
    <n v="2020"/>
    <x v="1"/>
  </r>
  <r>
    <x v="41"/>
    <n v="1000000037"/>
    <s v="借呗18期"/>
    <n v="1"/>
    <n v="15000.29"/>
    <s v="借呗"/>
    <x v="2"/>
    <x v="0"/>
    <x v="0"/>
    <s v="二组"/>
    <s v="杭州二组"/>
    <s v="普通员工"/>
    <n v="15000.29"/>
    <n v="2020"/>
    <x v="1"/>
  </r>
  <r>
    <x v="41"/>
    <n v="1000000030"/>
    <s v="借呗12期"/>
    <n v="1"/>
    <n v="14300.6"/>
    <s v="借呗"/>
    <x v="0"/>
    <x v="2"/>
    <x v="6"/>
    <s v="三组"/>
    <s v="广州三组"/>
    <s v="普通员工"/>
    <n v="14300.6"/>
    <n v="2020"/>
    <x v="1"/>
  </r>
  <r>
    <x v="41"/>
    <n v="1000004170"/>
    <s v="借呗12期"/>
    <n v="1"/>
    <n v="14000.53"/>
    <s v="借呗"/>
    <x v="0"/>
    <x v="0"/>
    <x v="3"/>
    <s v="二组"/>
    <s v="上海二组"/>
    <s v="管理人员"/>
    <n v="14000.53"/>
    <n v="2020"/>
    <x v="1"/>
  </r>
  <r>
    <x v="41"/>
    <n v="1000003926"/>
    <s v="借呗6期"/>
    <n v="1"/>
    <n v="13000.18"/>
    <s v="借呗"/>
    <x v="1"/>
    <x v="2"/>
    <x v="6"/>
    <s v="一组"/>
    <s v="广州一组"/>
    <s v="管理人员"/>
    <n v="13000.18"/>
    <n v="2020"/>
    <x v="1"/>
  </r>
  <r>
    <x v="41"/>
    <n v="1000000036"/>
    <s v="借呗12期"/>
    <n v="1"/>
    <n v="9970.3799999999992"/>
    <s v="借呗"/>
    <x v="0"/>
    <x v="2"/>
    <x v="6"/>
    <s v="三组"/>
    <s v="广州三组"/>
    <s v="管理人员"/>
    <n v="9970.3799999999992"/>
    <n v="2020"/>
    <x v="1"/>
  </r>
  <r>
    <x v="41"/>
    <n v="1000000052"/>
    <s v="借呗6期"/>
    <n v="1"/>
    <n v="8124.1"/>
    <s v="借呗"/>
    <x v="1"/>
    <x v="0"/>
    <x v="3"/>
    <s v="二组"/>
    <s v="上海二组"/>
    <s v="普通员工"/>
    <n v="8124.1"/>
    <n v="2020"/>
    <x v="1"/>
  </r>
  <r>
    <x v="41"/>
    <n v="1000000044"/>
    <s v="借呗6期"/>
    <n v="1"/>
    <n v="8000.57"/>
    <s v="借呗"/>
    <x v="1"/>
    <x v="1"/>
    <x v="2"/>
    <s v="三组"/>
    <s v="北京三组"/>
    <s v="管理人员"/>
    <n v="8000.57"/>
    <n v="2020"/>
    <x v="1"/>
  </r>
  <r>
    <x v="41"/>
    <n v="1000005873"/>
    <s v="借呗6期"/>
    <n v="1"/>
    <n v="7000.37"/>
    <s v="借呗"/>
    <x v="1"/>
    <x v="0"/>
    <x v="0"/>
    <s v="二组"/>
    <s v="杭州二组"/>
    <s v="管理人员"/>
    <n v="7000.37"/>
    <n v="2020"/>
    <x v="1"/>
  </r>
  <r>
    <x v="41"/>
    <n v="1000000037"/>
    <s v="借呗6期"/>
    <n v="1"/>
    <n v="6000.18"/>
    <s v="借呗"/>
    <x v="1"/>
    <x v="0"/>
    <x v="0"/>
    <s v="二组"/>
    <s v="杭州二组"/>
    <s v="普通员工"/>
    <n v="6000.18"/>
    <n v="2020"/>
    <x v="1"/>
  </r>
  <r>
    <x v="41"/>
    <n v="1000000237"/>
    <s v="借呗18期"/>
    <n v="1"/>
    <n v="6000.13"/>
    <s v="借呗"/>
    <x v="2"/>
    <x v="0"/>
    <x v="5"/>
    <s v="一组"/>
    <s v="合肥一组"/>
    <s v="普通员工"/>
    <n v="6000.13"/>
    <n v="2020"/>
    <x v="1"/>
  </r>
  <r>
    <x v="41"/>
    <n v="1000000033"/>
    <s v="借呗6期"/>
    <n v="1"/>
    <n v="4000.03"/>
    <s v="借呗"/>
    <x v="1"/>
    <x v="0"/>
    <x v="1"/>
    <s v="一组"/>
    <s v="苏州一组"/>
    <s v="普通员工"/>
    <n v="4000.03"/>
    <n v="2020"/>
    <x v="1"/>
  </r>
  <r>
    <x v="41"/>
    <n v="1000000237"/>
    <s v="借呗12期"/>
    <n v="1"/>
    <n v="700.57"/>
    <s v="借呗"/>
    <x v="0"/>
    <x v="0"/>
    <x v="5"/>
    <s v="一组"/>
    <s v="合肥一组"/>
    <s v="普通员工"/>
    <n v="700.57"/>
    <n v="2020"/>
    <x v="1"/>
  </r>
  <r>
    <x v="41"/>
    <n v="1000001513"/>
    <s v="借呗6期"/>
    <n v="1"/>
    <n v="500.59"/>
    <s v="借呗"/>
    <x v="1"/>
    <x v="0"/>
    <x v="3"/>
    <s v="二组"/>
    <s v="上海二组"/>
    <s v="普通员工"/>
    <n v="500.59"/>
    <n v="2020"/>
    <x v="1"/>
  </r>
  <r>
    <x v="41"/>
    <n v="1000000047"/>
    <s v="借呗6期"/>
    <n v="1"/>
    <n v="500.03"/>
    <s v="借呗"/>
    <x v="1"/>
    <x v="2"/>
    <x v="6"/>
    <s v="一组"/>
    <s v="广州一组"/>
    <s v="普通员工"/>
    <n v="500.03"/>
    <n v="2020"/>
    <x v="1"/>
  </r>
  <r>
    <x v="42"/>
    <n v="1000000237"/>
    <s v="借呗18期"/>
    <n v="5"/>
    <n v="68002.01999999999"/>
    <s v="借呗"/>
    <x v="2"/>
    <x v="0"/>
    <x v="5"/>
    <s v="一组"/>
    <s v="合肥一组"/>
    <s v="普通员工"/>
    <n v="13600.4"/>
    <n v="2020"/>
    <x v="1"/>
  </r>
  <r>
    <x v="42"/>
    <n v="1000004256"/>
    <s v="借呗12期"/>
    <n v="3"/>
    <n v="36000.43"/>
    <s v="借呗"/>
    <x v="0"/>
    <x v="0"/>
    <x v="5"/>
    <s v="一组"/>
    <s v="合肥一组"/>
    <s v="普通员工"/>
    <n v="12000.14"/>
    <n v="2020"/>
    <x v="1"/>
  </r>
  <r>
    <x v="42"/>
    <n v="1000000036"/>
    <s v="借呗6期"/>
    <n v="2"/>
    <n v="28001.200000000001"/>
    <s v="借呗"/>
    <x v="1"/>
    <x v="2"/>
    <x v="6"/>
    <s v="三组"/>
    <s v="广州三组"/>
    <s v="管理人员"/>
    <n v="14000.6"/>
    <n v="2020"/>
    <x v="1"/>
  </r>
  <r>
    <x v="42"/>
    <n v="1000000040"/>
    <s v="借呗12期"/>
    <n v="1"/>
    <n v="22000.28"/>
    <s v="借呗"/>
    <x v="0"/>
    <x v="1"/>
    <x v="2"/>
    <s v="四组"/>
    <s v="北京四组"/>
    <s v="管理人员"/>
    <n v="22000.28"/>
    <n v="2020"/>
    <x v="1"/>
  </r>
  <r>
    <x v="42"/>
    <n v="1000000031"/>
    <s v="借呗6期"/>
    <n v="2"/>
    <n v="19884.509999999998"/>
    <s v="借呗"/>
    <x v="1"/>
    <x v="0"/>
    <x v="0"/>
    <s v="一组"/>
    <s v="杭州一组"/>
    <s v="管理人员"/>
    <n v="9942.25"/>
    <n v="2020"/>
    <x v="1"/>
  </r>
  <r>
    <x v="42"/>
    <n v="1000000050"/>
    <s v="借呗12期"/>
    <n v="2"/>
    <n v="17001.11"/>
    <s v="借呗"/>
    <x v="0"/>
    <x v="0"/>
    <x v="5"/>
    <s v="一组"/>
    <s v="合肥一组"/>
    <s v="普通员工"/>
    <n v="8500.56"/>
    <n v="2020"/>
    <x v="1"/>
  </r>
  <r>
    <x v="42"/>
    <n v="1000000034"/>
    <s v="借呗12期"/>
    <n v="1"/>
    <n v="17000.64"/>
    <s v="借呗"/>
    <x v="0"/>
    <x v="0"/>
    <x v="1"/>
    <s v="一组"/>
    <s v="苏州一组"/>
    <s v="普通员工"/>
    <n v="17000.64"/>
    <n v="2020"/>
    <x v="1"/>
  </r>
  <r>
    <x v="42"/>
    <n v="1000003803"/>
    <s v="借呗6期"/>
    <n v="1"/>
    <n v="17000.03"/>
    <s v="借呗"/>
    <x v="1"/>
    <x v="1"/>
    <x v="2"/>
    <s v="三组"/>
    <s v="北京三组"/>
    <s v="普通员工"/>
    <n v="17000.03"/>
    <n v="2020"/>
    <x v="1"/>
  </r>
  <r>
    <x v="42"/>
    <n v="1000000104"/>
    <s v="借呗12期"/>
    <n v="1"/>
    <n v="15000.41"/>
    <s v="借呗"/>
    <x v="0"/>
    <x v="0"/>
    <x v="5"/>
    <s v="一组"/>
    <s v="合肥一组"/>
    <s v="普通员工"/>
    <n v="15000.41"/>
    <n v="2020"/>
    <x v="1"/>
  </r>
  <r>
    <x v="42"/>
    <n v="1000000045"/>
    <s v="借呗12期"/>
    <n v="2"/>
    <n v="15000.16"/>
    <s v="借呗"/>
    <x v="0"/>
    <x v="2"/>
    <x v="9"/>
    <s v="一组"/>
    <s v="深圳一组"/>
    <s v="普通员工"/>
    <n v="7500.08"/>
    <n v="2020"/>
    <x v="1"/>
  </r>
  <r>
    <x v="42"/>
    <n v="1000005873"/>
    <s v="借呗12期"/>
    <n v="1"/>
    <n v="13000"/>
    <s v="借呗"/>
    <x v="0"/>
    <x v="0"/>
    <x v="0"/>
    <s v="二组"/>
    <s v="杭州二组"/>
    <s v="管理人员"/>
    <n v="13000"/>
    <n v="2020"/>
    <x v="1"/>
  </r>
  <r>
    <x v="42"/>
    <n v="1000000056"/>
    <s v="借呗6期"/>
    <n v="3"/>
    <n v="11286.080000000002"/>
    <s v="借呗"/>
    <x v="1"/>
    <x v="0"/>
    <x v="3"/>
    <s v="一组"/>
    <s v="上海一组"/>
    <s v="管理人员"/>
    <n v="3762.03"/>
    <n v="2020"/>
    <x v="1"/>
  </r>
  <r>
    <x v="42"/>
    <n v="1000000068"/>
    <s v="借呗12期"/>
    <n v="1"/>
    <n v="10000.15"/>
    <s v="借呗"/>
    <x v="0"/>
    <x v="1"/>
    <x v="7"/>
    <s v="一组"/>
    <s v="重庆一组"/>
    <s v="管理人员"/>
    <n v="10000.15"/>
    <n v="2020"/>
    <x v="1"/>
  </r>
  <r>
    <x v="42"/>
    <n v="1000003926"/>
    <s v="借呗6期"/>
    <n v="1"/>
    <n v="9000.14"/>
    <s v="借呗"/>
    <x v="1"/>
    <x v="2"/>
    <x v="6"/>
    <s v="一组"/>
    <s v="广州一组"/>
    <s v="管理人员"/>
    <n v="9000.14"/>
    <n v="2020"/>
    <x v="1"/>
  </r>
  <r>
    <x v="42"/>
    <n v="1000000928"/>
    <s v="借呗6期"/>
    <n v="1"/>
    <n v="8000.49"/>
    <s v="借呗"/>
    <x v="1"/>
    <x v="1"/>
    <x v="8"/>
    <s v="一组"/>
    <s v="西安一组"/>
    <s v="普通员工"/>
    <n v="8000.49"/>
    <n v="2020"/>
    <x v="1"/>
  </r>
  <r>
    <x v="42"/>
    <n v="1000000028"/>
    <s v="借呗12期"/>
    <n v="1"/>
    <n v="7999.94"/>
    <s v="借呗"/>
    <x v="0"/>
    <x v="0"/>
    <x v="0"/>
    <s v="二组"/>
    <s v="杭州二组"/>
    <s v="普通员工"/>
    <n v="7999.94"/>
    <n v="2020"/>
    <x v="1"/>
  </r>
  <r>
    <x v="42"/>
    <n v="1000000041"/>
    <s v="借呗12期"/>
    <n v="1"/>
    <n v="7000.63"/>
    <s v="借呗"/>
    <x v="0"/>
    <x v="1"/>
    <x v="2"/>
    <s v="四组"/>
    <s v="北京四组"/>
    <s v="普通员工"/>
    <n v="7000.63"/>
    <n v="2020"/>
    <x v="1"/>
  </r>
  <r>
    <x v="42"/>
    <n v="1000000039"/>
    <s v="借呗6期"/>
    <n v="1"/>
    <n v="7000.42"/>
    <s v="借呗"/>
    <x v="1"/>
    <x v="0"/>
    <x v="1"/>
    <s v="二组"/>
    <s v="苏州二组"/>
    <s v="管理人员"/>
    <n v="7000.42"/>
    <n v="2020"/>
    <x v="1"/>
  </r>
  <r>
    <x v="42"/>
    <n v="1000000032"/>
    <s v="借呗12期"/>
    <n v="1"/>
    <n v="6500.72"/>
    <s v="借呗"/>
    <x v="0"/>
    <x v="0"/>
    <x v="1"/>
    <s v="一组"/>
    <s v="苏州一组"/>
    <s v="管理人员"/>
    <n v="6500.72"/>
    <n v="2020"/>
    <x v="1"/>
  </r>
  <r>
    <x v="42"/>
    <n v="1000000050"/>
    <s v="借呗18期"/>
    <n v="1"/>
    <n v="6000.62"/>
    <s v="借呗"/>
    <x v="2"/>
    <x v="0"/>
    <x v="5"/>
    <s v="一组"/>
    <s v="合肥一组"/>
    <s v="普通员工"/>
    <n v="6000.62"/>
    <n v="2020"/>
    <x v="1"/>
  </r>
  <r>
    <x v="42"/>
    <n v="1000000054"/>
    <s v="借呗6期"/>
    <n v="1"/>
    <n v="5000.7"/>
    <s v="借呗"/>
    <x v="1"/>
    <x v="0"/>
    <x v="3"/>
    <s v="一组"/>
    <s v="上海一组"/>
    <s v="普通员工"/>
    <n v="5000.7"/>
    <n v="2020"/>
    <x v="1"/>
  </r>
  <r>
    <x v="42"/>
    <n v="1000000030"/>
    <s v="借呗12期"/>
    <n v="1"/>
    <n v="5000.45"/>
    <s v="借呗"/>
    <x v="0"/>
    <x v="2"/>
    <x v="6"/>
    <s v="三组"/>
    <s v="广州三组"/>
    <s v="普通员工"/>
    <n v="5000.45"/>
    <n v="2020"/>
    <x v="1"/>
  </r>
  <r>
    <x v="42"/>
    <n v="1000000045"/>
    <s v="借呗6期"/>
    <n v="1"/>
    <n v="5000.34"/>
    <s v="借呗"/>
    <x v="1"/>
    <x v="2"/>
    <x v="9"/>
    <s v="一组"/>
    <s v="深圳一组"/>
    <s v="普通员工"/>
    <n v="5000.34"/>
    <n v="2020"/>
    <x v="1"/>
  </r>
  <r>
    <x v="42"/>
    <n v="1000000056"/>
    <s v="借呗18期"/>
    <n v="1"/>
    <n v="4000.68"/>
    <s v="借呗"/>
    <x v="2"/>
    <x v="0"/>
    <x v="3"/>
    <s v="一组"/>
    <s v="上海一组"/>
    <s v="管理人员"/>
    <n v="4000.68"/>
    <n v="2020"/>
    <x v="1"/>
  </r>
  <r>
    <x v="42"/>
    <n v="1000000039"/>
    <s v="借呗18期"/>
    <n v="1"/>
    <n v="4000.04"/>
    <s v="借呗"/>
    <x v="2"/>
    <x v="0"/>
    <x v="1"/>
    <s v="二组"/>
    <s v="苏州二组"/>
    <s v="管理人员"/>
    <n v="4000.04"/>
    <n v="2020"/>
    <x v="1"/>
  </r>
  <r>
    <x v="42"/>
    <n v="1000000052"/>
    <s v="借呗6期"/>
    <n v="1"/>
    <n v="3000.51"/>
    <s v="借呗"/>
    <x v="1"/>
    <x v="0"/>
    <x v="3"/>
    <s v="二组"/>
    <s v="上海二组"/>
    <s v="普通员工"/>
    <n v="3000.51"/>
    <n v="2020"/>
    <x v="1"/>
  </r>
  <r>
    <x v="42"/>
    <n v="1000000031"/>
    <s v="借呗12期"/>
    <n v="2"/>
    <n v="2900.69"/>
    <s v="借呗"/>
    <x v="0"/>
    <x v="0"/>
    <x v="0"/>
    <s v="一组"/>
    <s v="杭州一组"/>
    <s v="管理人员"/>
    <n v="1450.34"/>
    <n v="2020"/>
    <x v="1"/>
  </r>
  <r>
    <x v="42"/>
    <n v="1000000044"/>
    <s v="借呗12期"/>
    <n v="1"/>
    <n v="2887"/>
    <s v="借呗"/>
    <x v="0"/>
    <x v="1"/>
    <x v="2"/>
    <s v="三组"/>
    <s v="北京三组"/>
    <s v="管理人员"/>
    <n v="2887"/>
    <n v="2020"/>
    <x v="1"/>
  </r>
  <r>
    <x v="42"/>
    <n v="1000000033"/>
    <s v="借呗6期"/>
    <n v="1"/>
    <n v="2000.74"/>
    <s v="借呗"/>
    <x v="1"/>
    <x v="0"/>
    <x v="1"/>
    <s v="一组"/>
    <s v="苏州一组"/>
    <s v="普通员工"/>
    <n v="2000.74"/>
    <n v="2020"/>
    <x v="1"/>
  </r>
  <r>
    <x v="42"/>
    <n v="1000000031"/>
    <s v="借呗18期"/>
    <n v="1"/>
    <n v="2000.22"/>
    <s v="借呗"/>
    <x v="2"/>
    <x v="0"/>
    <x v="0"/>
    <s v="一组"/>
    <s v="杭州一组"/>
    <s v="管理人员"/>
    <n v="2000.22"/>
    <n v="2020"/>
    <x v="1"/>
  </r>
  <r>
    <x v="42"/>
    <n v="1000000037"/>
    <s v="借呗18期"/>
    <n v="1"/>
    <n v="2000.12"/>
    <s v="借呗"/>
    <x v="2"/>
    <x v="0"/>
    <x v="0"/>
    <s v="二组"/>
    <s v="杭州二组"/>
    <s v="普通员工"/>
    <n v="2000.12"/>
    <n v="2020"/>
    <x v="1"/>
  </r>
  <r>
    <x v="42"/>
    <n v="1000000044"/>
    <s v="借呗6期"/>
    <n v="1"/>
    <n v="1778.37"/>
    <s v="借呗"/>
    <x v="1"/>
    <x v="1"/>
    <x v="2"/>
    <s v="三组"/>
    <s v="北京三组"/>
    <s v="管理人员"/>
    <n v="1778.37"/>
    <n v="2020"/>
    <x v="1"/>
  </r>
  <r>
    <x v="42"/>
    <n v="1000000057"/>
    <s v="借呗6期"/>
    <n v="1"/>
    <n v="742.41"/>
    <s v="借呗"/>
    <x v="1"/>
    <x v="0"/>
    <x v="3"/>
    <s v="二组"/>
    <s v="上海二组"/>
    <s v="普通员工"/>
    <n v="742.41"/>
    <n v="2020"/>
    <x v="1"/>
  </r>
  <r>
    <x v="42"/>
    <n v="1000000028"/>
    <s v="借呗6期"/>
    <n v="1"/>
    <n v="580.30999999999995"/>
    <s v="借呗"/>
    <x v="1"/>
    <x v="0"/>
    <x v="0"/>
    <s v="二组"/>
    <s v="杭州二组"/>
    <s v="普通员工"/>
    <n v="580.30999999999995"/>
    <n v="2020"/>
    <x v="1"/>
  </r>
  <r>
    <x v="43"/>
    <n v="1000003926"/>
    <s v="借呗6期"/>
    <n v="2"/>
    <n v="37000.44"/>
    <s v="借呗"/>
    <x v="1"/>
    <x v="2"/>
    <x v="6"/>
    <s v="一组"/>
    <s v="广州一组"/>
    <s v="管理人员"/>
    <n v="18500.22"/>
    <n v="2020"/>
    <x v="1"/>
  </r>
  <r>
    <x v="43"/>
    <n v="1000000036"/>
    <s v="借呗12期"/>
    <n v="2"/>
    <n v="33000.479999999996"/>
    <s v="借呗"/>
    <x v="0"/>
    <x v="2"/>
    <x v="6"/>
    <s v="三组"/>
    <s v="广州三组"/>
    <s v="管理人员"/>
    <n v="16500.240000000002"/>
    <n v="2020"/>
    <x v="1"/>
  </r>
  <r>
    <x v="43"/>
    <n v="1000000044"/>
    <s v="借呗12期"/>
    <n v="1"/>
    <n v="25000.74"/>
    <s v="借呗"/>
    <x v="0"/>
    <x v="1"/>
    <x v="2"/>
    <s v="三组"/>
    <s v="北京三组"/>
    <s v="管理人员"/>
    <n v="25000.74"/>
    <n v="2020"/>
    <x v="1"/>
  </r>
  <r>
    <x v="43"/>
    <n v="1000003989"/>
    <s v="借呗18期"/>
    <n v="1"/>
    <n v="24999.94"/>
    <s v="借呗"/>
    <x v="2"/>
    <x v="1"/>
    <x v="2"/>
    <s v="三组"/>
    <s v="北京三组"/>
    <s v="普通员工"/>
    <n v="24999.94"/>
    <n v="2020"/>
    <x v="1"/>
  </r>
  <r>
    <x v="43"/>
    <n v="1000000041"/>
    <s v="借呗18期"/>
    <n v="2"/>
    <n v="22000"/>
    <s v="借呗"/>
    <x v="2"/>
    <x v="1"/>
    <x v="2"/>
    <s v="四组"/>
    <s v="北京四组"/>
    <s v="普通员工"/>
    <n v="11000"/>
    <n v="2020"/>
    <x v="1"/>
  </r>
  <r>
    <x v="43"/>
    <n v="1000003803"/>
    <s v="借呗6期"/>
    <n v="2"/>
    <n v="20000.940000000002"/>
    <s v="借呗"/>
    <x v="1"/>
    <x v="1"/>
    <x v="2"/>
    <s v="三组"/>
    <s v="北京三组"/>
    <s v="普通员工"/>
    <n v="10000.469999999999"/>
    <n v="2020"/>
    <x v="1"/>
  </r>
  <r>
    <x v="43"/>
    <n v="1000000057"/>
    <s v="借呗12期"/>
    <n v="1"/>
    <n v="19999.98"/>
    <s v="借呗"/>
    <x v="0"/>
    <x v="0"/>
    <x v="3"/>
    <s v="二组"/>
    <s v="上海二组"/>
    <s v="普通员工"/>
    <n v="19999.98"/>
    <n v="2020"/>
    <x v="1"/>
  </r>
  <r>
    <x v="43"/>
    <n v="1000000928"/>
    <s v="借呗12期"/>
    <n v="2"/>
    <n v="19001.190000000002"/>
    <s v="借呗"/>
    <x v="0"/>
    <x v="1"/>
    <x v="8"/>
    <s v="一组"/>
    <s v="西安一组"/>
    <s v="普通员工"/>
    <n v="9500.6"/>
    <n v="2020"/>
    <x v="1"/>
  </r>
  <r>
    <x v="43"/>
    <n v="1000005873"/>
    <s v="借呗6期"/>
    <n v="1"/>
    <n v="17999.98"/>
    <s v="借呗"/>
    <x v="1"/>
    <x v="0"/>
    <x v="0"/>
    <s v="二组"/>
    <s v="杭州二组"/>
    <s v="管理人员"/>
    <n v="17999.98"/>
    <n v="2020"/>
    <x v="1"/>
  </r>
  <r>
    <x v="43"/>
    <n v="1000000029"/>
    <s v="借呗12期"/>
    <n v="1"/>
    <n v="17000.66"/>
    <s v="借呗"/>
    <x v="0"/>
    <x v="0"/>
    <x v="0"/>
    <s v="二组"/>
    <s v="杭州二组"/>
    <s v="普通员工"/>
    <n v="17000.66"/>
    <n v="2020"/>
    <x v="1"/>
  </r>
  <r>
    <x v="43"/>
    <n v="1000000040"/>
    <s v="借呗12期"/>
    <n v="1"/>
    <n v="17000.23"/>
    <s v="借呗"/>
    <x v="0"/>
    <x v="1"/>
    <x v="2"/>
    <s v="四组"/>
    <s v="北京四组"/>
    <s v="管理人员"/>
    <n v="17000.23"/>
    <n v="2020"/>
    <x v="1"/>
  </r>
  <r>
    <x v="43"/>
    <n v="1000000576"/>
    <s v="借呗18期"/>
    <n v="1"/>
    <n v="17000.05"/>
    <s v="借呗"/>
    <x v="2"/>
    <x v="0"/>
    <x v="1"/>
    <s v="三组"/>
    <s v="苏州三组"/>
    <s v="普通员工"/>
    <n v="17000.05"/>
    <n v="2020"/>
    <x v="1"/>
  </r>
  <r>
    <x v="43"/>
    <n v="1000000050"/>
    <s v="借呗18期"/>
    <n v="1"/>
    <n v="16000.67"/>
    <s v="借呗"/>
    <x v="2"/>
    <x v="0"/>
    <x v="5"/>
    <s v="一组"/>
    <s v="合肥一组"/>
    <s v="普通员工"/>
    <n v="16000.67"/>
    <n v="2020"/>
    <x v="1"/>
  </r>
  <r>
    <x v="43"/>
    <n v="1000000034"/>
    <s v="借呗12期"/>
    <n v="1"/>
    <n v="13999.98"/>
    <s v="借呗"/>
    <x v="0"/>
    <x v="0"/>
    <x v="1"/>
    <s v="一组"/>
    <s v="苏州一组"/>
    <s v="普通员工"/>
    <n v="13999.98"/>
    <n v="2020"/>
    <x v="1"/>
  </r>
  <r>
    <x v="43"/>
    <n v="1000000045"/>
    <s v="借呗12期"/>
    <n v="2"/>
    <n v="12500.619999999999"/>
    <s v="借呗"/>
    <x v="0"/>
    <x v="2"/>
    <x v="9"/>
    <s v="一组"/>
    <s v="深圳一组"/>
    <s v="普通员工"/>
    <n v="6250.31"/>
    <n v="2020"/>
    <x v="1"/>
  </r>
  <r>
    <x v="43"/>
    <n v="1000000040"/>
    <s v="借呗6期"/>
    <n v="1"/>
    <n v="11000.72"/>
    <s v="借呗"/>
    <x v="1"/>
    <x v="1"/>
    <x v="2"/>
    <s v="四组"/>
    <s v="北京四组"/>
    <s v="管理人员"/>
    <n v="11000.72"/>
    <n v="2020"/>
    <x v="1"/>
  </r>
  <r>
    <x v="43"/>
    <n v="1000000028"/>
    <s v="借呗18期"/>
    <n v="1"/>
    <n v="11000.58"/>
    <s v="借呗"/>
    <x v="2"/>
    <x v="0"/>
    <x v="0"/>
    <s v="二组"/>
    <s v="杭州二组"/>
    <s v="普通员工"/>
    <n v="11000.58"/>
    <n v="2020"/>
    <x v="1"/>
  </r>
  <r>
    <x v="43"/>
    <n v="1000000566"/>
    <s v="借呗12期"/>
    <n v="2"/>
    <n v="10500.779999999999"/>
    <s v="借呗"/>
    <x v="0"/>
    <x v="2"/>
    <x v="6"/>
    <s v="三组"/>
    <s v="广州三组"/>
    <s v="普通员工"/>
    <n v="5250.39"/>
    <n v="2020"/>
    <x v="1"/>
  </r>
  <r>
    <x v="43"/>
    <n v="1000000068"/>
    <s v="借呗12期"/>
    <n v="1"/>
    <n v="10000.709999999999"/>
    <s v="借呗"/>
    <x v="0"/>
    <x v="1"/>
    <x v="7"/>
    <s v="一组"/>
    <s v="重庆一组"/>
    <s v="管理人员"/>
    <n v="10000.709999999999"/>
    <n v="2020"/>
    <x v="1"/>
  </r>
  <r>
    <x v="43"/>
    <n v="1000000030"/>
    <s v="借呗18期"/>
    <n v="1"/>
    <n v="10000.27"/>
    <s v="借呗"/>
    <x v="2"/>
    <x v="2"/>
    <x v="6"/>
    <s v="三组"/>
    <s v="广州三组"/>
    <s v="普通员工"/>
    <n v="10000.27"/>
    <n v="2020"/>
    <x v="1"/>
  </r>
  <r>
    <x v="43"/>
    <n v="1000000056"/>
    <s v="借呗6期"/>
    <n v="1"/>
    <n v="10000.09"/>
    <s v="借呗"/>
    <x v="1"/>
    <x v="0"/>
    <x v="3"/>
    <s v="一组"/>
    <s v="上海一组"/>
    <s v="管理人员"/>
    <n v="10000.09"/>
    <n v="2020"/>
    <x v="1"/>
  </r>
  <r>
    <x v="43"/>
    <n v="1000000566"/>
    <s v="借呗6期"/>
    <n v="1"/>
    <n v="7499.94"/>
    <s v="借呗"/>
    <x v="1"/>
    <x v="2"/>
    <x v="6"/>
    <s v="三组"/>
    <s v="广州三组"/>
    <s v="普通员工"/>
    <n v="7499.94"/>
    <n v="2020"/>
    <x v="1"/>
  </r>
  <r>
    <x v="43"/>
    <n v="1000004256"/>
    <s v="借呗18期"/>
    <n v="1"/>
    <n v="7000.65"/>
    <s v="借呗"/>
    <x v="2"/>
    <x v="0"/>
    <x v="5"/>
    <s v="一组"/>
    <s v="合肥一组"/>
    <s v="普通员工"/>
    <n v="7000.65"/>
    <n v="2020"/>
    <x v="1"/>
  </r>
  <r>
    <x v="43"/>
    <n v="1000000037"/>
    <s v="借呗6期"/>
    <n v="1"/>
    <n v="6000.66"/>
    <s v="借呗"/>
    <x v="1"/>
    <x v="0"/>
    <x v="0"/>
    <s v="二组"/>
    <s v="杭州二组"/>
    <s v="普通员工"/>
    <n v="6000.66"/>
    <n v="2020"/>
    <x v="1"/>
  </r>
  <r>
    <x v="43"/>
    <n v="1000000576"/>
    <s v="借呗12期"/>
    <n v="1"/>
    <n v="6000.16"/>
    <s v="借呗"/>
    <x v="0"/>
    <x v="0"/>
    <x v="1"/>
    <s v="三组"/>
    <s v="苏州三组"/>
    <s v="普通员工"/>
    <n v="6000.16"/>
    <n v="2020"/>
    <x v="1"/>
  </r>
  <r>
    <x v="43"/>
    <n v="1000000032"/>
    <s v="借呗6期"/>
    <n v="1"/>
    <n v="6000.13"/>
    <s v="借呗"/>
    <x v="1"/>
    <x v="0"/>
    <x v="1"/>
    <s v="一组"/>
    <s v="苏州一组"/>
    <s v="管理人员"/>
    <n v="6000.13"/>
    <n v="2020"/>
    <x v="1"/>
  </r>
  <r>
    <x v="43"/>
    <n v="1000000035"/>
    <s v="借呗12期"/>
    <n v="1"/>
    <n v="5000.63"/>
    <s v="借呗"/>
    <x v="0"/>
    <x v="0"/>
    <x v="1"/>
    <s v="三组"/>
    <s v="苏州三组"/>
    <s v="普通员工"/>
    <n v="5000.63"/>
    <n v="2020"/>
    <x v="1"/>
  </r>
  <r>
    <x v="43"/>
    <n v="1000000036"/>
    <s v="借呗6期"/>
    <n v="1"/>
    <n v="5000.54"/>
    <s v="借呗"/>
    <x v="1"/>
    <x v="2"/>
    <x v="6"/>
    <s v="三组"/>
    <s v="广州三组"/>
    <s v="管理人员"/>
    <n v="5000.54"/>
    <n v="2020"/>
    <x v="1"/>
  </r>
  <r>
    <x v="43"/>
    <n v="1000004256"/>
    <s v="借呗6期"/>
    <n v="1"/>
    <n v="5000.4399999999996"/>
    <s v="借呗"/>
    <x v="1"/>
    <x v="0"/>
    <x v="5"/>
    <s v="一组"/>
    <s v="合肥一组"/>
    <s v="普通员工"/>
    <n v="5000.4399999999996"/>
    <n v="2020"/>
    <x v="1"/>
  </r>
  <r>
    <x v="43"/>
    <n v="1000000050"/>
    <s v="借呗6期"/>
    <n v="2"/>
    <n v="4457.6400000000003"/>
    <s v="借呗"/>
    <x v="1"/>
    <x v="0"/>
    <x v="5"/>
    <s v="一组"/>
    <s v="合肥一组"/>
    <s v="普通员工"/>
    <n v="2228.8200000000002"/>
    <n v="2020"/>
    <x v="1"/>
  </r>
  <r>
    <x v="43"/>
    <n v="1000000068"/>
    <s v="借呗6期"/>
    <n v="1"/>
    <n v="3317.76"/>
    <s v="借呗"/>
    <x v="1"/>
    <x v="1"/>
    <x v="7"/>
    <s v="一组"/>
    <s v="重庆一组"/>
    <s v="管理人员"/>
    <n v="3317.76"/>
    <n v="2020"/>
    <x v="1"/>
  </r>
  <r>
    <x v="43"/>
    <n v="1000000045"/>
    <s v="借呗6期"/>
    <n v="1"/>
    <n v="3200.55"/>
    <s v="借呗"/>
    <x v="1"/>
    <x v="2"/>
    <x v="9"/>
    <s v="一组"/>
    <s v="深圳一组"/>
    <s v="普通员工"/>
    <n v="3200.55"/>
    <n v="2020"/>
    <x v="1"/>
  </r>
  <r>
    <x v="43"/>
    <n v="1000000576"/>
    <s v="借呗6期"/>
    <n v="1"/>
    <n v="1880.02"/>
    <s v="借呗"/>
    <x v="1"/>
    <x v="0"/>
    <x v="1"/>
    <s v="三组"/>
    <s v="苏州三组"/>
    <s v="普通员工"/>
    <n v="1880.02"/>
    <n v="2020"/>
    <x v="1"/>
  </r>
  <r>
    <x v="43"/>
    <n v="1000000044"/>
    <s v="借呗6期"/>
    <n v="1"/>
    <n v="1131"/>
    <s v="借呗"/>
    <x v="1"/>
    <x v="1"/>
    <x v="2"/>
    <s v="三组"/>
    <s v="北京三组"/>
    <s v="管理人员"/>
    <n v="1131"/>
    <n v="2020"/>
    <x v="1"/>
  </r>
  <r>
    <x v="43"/>
    <n v="1000000030"/>
    <s v="借呗6期"/>
    <n v="1"/>
    <n v="600.29"/>
    <s v="借呗"/>
    <x v="1"/>
    <x v="2"/>
    <x v="6"/>
    <s v="三组"/>
    <s v="广州三组"/>
    <s v="普通员工"/>
    <n v="600.29"/>
    <n v="2020"/>
    <x v="1"/>
  </r>
  <r>
    <x v="43"/>
    <n v="1000000032"/>
    <s v="花呗6期"/>
    <n v="1"/>
    <n v="15.31"/>
    <s v="花呗"/>
    <x v="1"/>
    <x v="0"/>
    <x v="1"/>
    <s v="一组"/>
    <s v="苏州一组"/>
    <s v="管理人员"/>
    <n v="15.31"/>
    <n v="2020"/>
    <x v="1"/>
  </r>
  <r>
    <x v="44"/>
    <n v="1000000034"/>
    <s v="借呗12期"/>
    <n v="4"/>
    <n v="66000.930000000008"/>
    <s v="借呗"/>
    <x v="0"/>
    <x v="0"/>
    <x v="1"/>
    <s v="一组"/>
    <s v="苏州一组"/>
    <s v="普通员工"/>
    <n v="16500.23"/>
    <n v="2020"/>
    <x v="1"/>
  </r>
  <r>
    <x v="44"/>
    <n v="1000000067"/>
    <s v="借呗12期"/>
    <n v="3"/>
    <n v="62000.91"/>
    <s v="借呗"/>
    <x v="0"/>
    <x v="0"/>
    <x v="1"/>
    <s v="二组"/>
    <s v="苏州二组"/>
    <s v="普通员工"/>
    <n v="20666.97"/>
    <n v="2020"/>
    <x v="1"/>
  </r>
  <r>
    <x v="44"/>
    <n v="1000000028"/>
    <s v="借呗12期"/>
    <n v="4"/>
    <n v="49001.869999999995"/>
    <s v="借呗"/>
    <x v="0"/>
    <x v="0"/>
    <x v="0"/>
    <s v="二组"/>
    <s v="杭州二组"/>
    <s v="普通员工"/>
    <n v="12250.47"/>
    <n v="2020"/>
    <x v="1"/>
  </r>
  <r>
    <x v="44"/>
    <n v="1000003926"/>
    <s v="借呗6期"/>
    <n v="3"/>
    <n v="29501.33"/>
    <s v="借呗"/>
    <x v="1"/>
    <x v="2"/>
    <x v="6"/>
    <s v="一组"/>
    <s v="广州一组"/>
    <s v="管理人员"/>
    <n v="9833.7800000000007"/>
    <n v="2020"/>
    <x v="1"/>
  </r>
  <r>
    <x v="44"/>
    <n v="1000000928"/>
    <s v="借呗12期"/>
    <n v="2"/>
    <n v="28000.81"/>
    <s v="借呗"/>
    <x v="0"/>
    <x v="1"/>
    <x v="8"/>
    <s v="一组"/>
    <s v="西安一组"/>
    <s v="普通员工"/>
    <n v="14000.41"/>
    <n v="2020"/>
    <x v="1"/>
  </r>
  <r>
    <x v="44"/>
    <n v="1000000035"/>
    <s v="借呗18期"/>
    <n v="3"/>
    <n v="27000.97"/>
    <s v="借呗"/>
    <x v="2"/>
    <x v="0"/>
    <x v="1"/>
    <s v="三组"/>
    <s v="苏州三组"/>
    <s v="普通员工"/>
    <n v="9000.32"/>
    <n v="2020"/>
    <x v="1"/>
  </r>
  <r>
    <x v="44"/>
    <n v="1000004256"/>
    <s v="借呗18期"/>
    <n v="1"/>
    <n v="25000.73"/>
    <s v="借呗"/>
    <x v="2"/>
    <x v="0"/>
    <x v="5"/>
    <s v="一组"/>
    <s v="合肥一组"/>
    <s v="普通员工"/>
    <n v="25000.73"/>
    <n v="2020"/>
    <x v="1"/>
  </r>
  <r>
    <x v="44"/>
    <n v="1000000031"/>
    <s v="借呗6期"/>
    <n v="1"/>
    <n v="25000.01"/>
    <s v="借呗"/>
    <x v="1"/>
    <x v="0"/>
    <x v="0"/>
    <s v="一组"/>
    <s v="杭州一组"/>
    <s v="管理人员"/>
    <n v="25000.01"/>
    <n v="2020"/>
    <x v="1"/>
  </r>
  <r>
    <x v="44"/>
    <n v="1000000237"/>
    <s v="借呗18期"/>
    <n v="2"/>
    <n v="24001.35"/>
    <s v="借呗"/>
    <x v="2"/>
    <x v="0"/>
    <x v="5"/>
    <s v="一组"/>
    <s v="合肥一组"/>
    <s v="普通员工"/>
    <n v="12000.67"/>
    <n v="2020"/>
    <x v="1"/>
  </r>
  <r>
    <x v="44"/>
    <n v="1000000576"/>
    <s v="借呗18期"/>
    <n v="1"/>
    <n v="22000.49"/>
    <s v="借呗"/>
    <x v="2"/>
    <x v="0"/>
    <x v="1"/>
    <s v="三组"/>
    <s v="苏州三组"/>
    <s v="普通员工"/>
    <n v="22000.49"/>
    <n v="2020"/>
    <x v="1"/>
  </r>
  <r>
    <x v="44"/>
    <n v="1000000036"/>
    <s v="借呗18期"/>
    <n v="1"/>
    <n v="22000.01"/>
    <s v="借呗"/>
    <x v="2"/>
    <x v="2"/>
    <x v="6"/>
    <s v="三组"/>
    <s v="广州三组"/>
    <s v="管理人员"/>
    <n v="22000.01"/>
    <n v="2020"/>
    <x v="1"/>
  </r>
  <r>
    <x v="44"/>
    <n v="1000006064"/>
    <s v="借呗12期"/>
    <n v="2"/>
    <n v="21500.83"/>
    <s v="借呗"/>
    <x v="0"/>
    <x v="0"/>
    <x v="5"/>
    <s v="一组"/>
    <s v="合肥一组"/>
    <s v="普通员工"/>
    <n v="10750.42"/>
    <n v="2020"/>
    <x v="1"/>
  </r>
  <r>
    <x v="44"/>
    <n v="1000000056"/>
    <s v="借呗18期"/>
    <n v="1"/>
    <n v="20000.75"/>
    <s v="借呗"/>
    <x v="2"/>
    <x v="0"/>
    <x v="3"/>
    <s v="一组"/>
    <s v="上海一组"/>
    <s v="管理人员"/>
    <n v="20000.75"/>
    <n v="2020"/>
    <x v="1"/>
  </r>
  <r>
    <x v="44"/>
    <n v="1000004170"/>
    <s v="借呗6期"/>
    <n v="1"/>
    <n v="20000.64"/>
    <s v="借呗"/>
    <x v="1"/>
    <x v="0"/>
    <x v="3"/>
    <s v="二组"/>
    <s v="上海二组"/>
    <s v="管理人员"/>
    <n v="20000.64"/>
    <n v="2020"/>
    <x v="1"/>
  </r>
  <r>
    <x v="44"/>
    <n v="1000000034"/>
    <s v="借呗6期"/>
    <n v="1"/>
    <n v="20000.330000000002"/>
    <s v="借呗"/>
    <x v="1"/>
    <x v="0"/>
    <x v="1"/>
    <s v="一组"/>
    <s v="苏州一组"/>
    <s v="普通员工"/>
    <n v="20000.330000000002"/>
    <n v="2020"/>
    <x v="1"/>
  </r>
  <r>
    <x v="44"/>
    <n v="1000000566"/>
    <s v="借呗6期"/>
    <n v="2"/>
    <n v="18000.34"/>
    <s v="借呗"/>
    <x v="1"/>
    <x v="2"/>
    <x v="6"/>
    <s v="三组"/>
    <s v="广州三组"/>
    <s v="普通员工"/>
    <n v="9000.17"/>
    <n v="2020"/>
    <x v="1"/>
  </r>
  <r>
    <x v="44"/>
    <n v="1000000039"/>
    <s v="借呗6期"/>
    <n v="1"/>
    <n v="17000.009999999998"/>
    <s v="借呗"/>
    <x v="1"/>
    <x v="0"/>
    <x v="1"/>
    <s v="二组"/>
    <s v="苏州二组"/>
    <s v="管理人员"/>
    <n v="17000.009999999998"/>
    <n v="2020"/>
    <x v="1"/>
  </r>
  <r>
    <x v="44"/>
    <n v="1000000031"/>
    <s v="借呗18期"/>
    <n v="1"/>
    <n v="15000.2"/>
    <s v="借呗"/>
    <x v="2"/>
    <x v="0"/>
    <x v="0"/>
    <s v="一组"/>
    <s v="杭州一组"/>
    <s v="管理人员"/>
    <n v="15000.2"/>
    <n v="2020"/>
    <x v="1"/>
  </r>
  <r>
    <x v="44"/>
    <n v="1000000576"/>
    <s v="借呗12期"/>
    <n v="1"/>
    <n v="14000.61"/>
    <s v="借呗"/>
    <x v="0"/>
    <x v="0"/>
    <x v="1"/>
    <s v="三组"/>
    <s v="苏州三组"/>
    <s v="普通员工"/>
    <n v="14000.61"/>
    <n v="2020"/>
    <x v="1"/>
  </r>
  <r>
    <x v="44"/>
    <n v="1000000030"/>
    <s v="借呗6期"/>
    <n v="1"/>
    <n v="14000.52"/>
    <s v="借呗"/>
    <x v="1"/>
    <x v="2"/>
    <x v="6"/>
    <s v="三组"/>
    <s v="广州三组"/>
    <s v="普通员工"/>
    <n v="14000.52"/>
    <n v="2020"/>
    <x v="1"/>
  </r>
  <r>
    <x v="44"/>
    <n v="1000004170"/>
    <s v="借呗12期"/>
    <n v="1"/>
    <n v="14000.4"/>
    <s v="借呗"/>
    <x v="0"/>
    <x v="0"/>
    <x v="3"/>
    <s v="二组"/>
    <s v="上海二组"/>
    <s v="管理人员"/>
    <n v="14000.4"/>
    <n v="2020"/>
    <x v="1"/>
  </r>
  <r>
    <x v="44"/>
    <n v="1000000043"/>
    <s v="借呗12期"/>
    <n v="1"/>
    <n v="14000.35"/>
    <s v="借呗"/>
    <x v="0"/>
    <x v="1"/>
    <x v="4"/>
    <s v="一组"/>
    <s v="成都一组"/>
    <s v="普通员工"/>
    <n v="14000.35"/>
    <n v="2020"/>
    <x v="1"/>
  </r>
  <r>
    <x v="44"/>
    <n v="1000001513"/>
    <s v="借呗6期"/>
    <n v="1"/>
    <n v="14000.22"/>
    <s v="借呗"/>
    <x v="1"/>
    <x v="0"/>
    <x v="3"/>
    <s v="二组"/>
    <s v="上海二组"/>
    <s v="普通员工"/>
    <n v="14000.22"/>
    <n v="2020"/>
    <x v="1"/>
  </r>
  <r>
    <x v="44"/>
    <n v="1000000068"/>
    <s v="借呗12期"/>
    <n v="1"/>
    <n v="13000.33"/>
    <s v="借呗"/>
    <x v="0"/>
    <x v="1"/>
    <x v="7"/>
    <s v="一组"/>
    <s v="重庆一组"/>
    <s v="管理人员"/>
    <n v="13000.33"/>
    <n v="2020"/>
    <x v="1"/>
  </r>
  <r>
    <x v="44"/>
    <n v="1000003803"/>
    <s v="借呗12期"/>
    <n v="1"/>
    <n v="11000.23"/>
    <s v="借呗"/>
    <x v="0"/>
    <x v="1"/>
    <x v="2"/>
    <s v="三组"/>
    <s v="北京三组"/>
    <s v="普通员工"/>
    <n v="11000.23"/>
    <n v="2020"/>
    <x v="1"/>
  </r>
  <r>
    <x v="44"/>
    <n v="1000000046"/>
    <s v="借呗12期"/>
    <n v="1"/>
    <n v="11000.07"/>
    <s v="借呗"/>
    <x v="0"/>
    <x v="1"/>
    <x v="4"/>
    <s v="一组"/>
    <s v="成都一组"/>
    <s v="普通员工"/>
    <n v="11000.07"/>
    <n v="2020"/>
    <x v="1"/>
  </r>
  <r>
    <x v="44"/>
    <n v="1000000032"/>
    <s v="借呗18期"/>
    <n v="1"/>
    <n v="10985.24"/>
    <s v="借呗"/>
    <x v="2"/>
    <x v="0"/>
    <x v="1"/>
    <s v="一组"/>
    <s v="苏州一组"/>
    <s v="管理人员"/>
    <n v="10985.24"/>
    <n v="2020"/>
    <x v="1"/>
  </r>
  <r>
    <x v="44"/>
    <n v="1000000035"/>
    <s v="借呗12期"/>
    <n v="1"/>
    <n v="10000.719999999999"/>
    <s v="借呗"/>
    <x v="0"/>
    <x v="0"/>
    <x v="1"/>
    <s v="三组"/>
    <s v="苏州三组"/>
    <s v="普通员工"/>
    <n v="10000.719999999999"/>
    <n v="2020"/>
    <x v="1"/>
  </r>
  <r>
    <x v="44"/>
    <n v="1000000056"/>
    <s v="借呗6期"/>
    <n v="1"/>
    <n v="10000.23"/>
    <s v="借呗"/>
    <x v="1"/>
    <x v="0"/>
    <x v="3"/>
    <s v="一组"/>
    <s v="上海一组"/>
    <s v="管理人员"/>
    <n v="10000.23"/>
    <n v="2020"/>
    <x v="1"/>
  </r>
  <r>
    <x v="44"/>
    <n v="1000000040"/>
    <s v="借呗6期"/>
    <n v="1"/>
    <n v="9000.44"/>
    <s v="借呗"/>
    <x v="1"/>
    <x v="1"/>
    <x v="2"/>
    <s v="四组"/>
    <s v="北京四组"/>
    <s v="管理人员"/>
    <n v="9000.44"/>
    <n v="2020"/>
    <x v="1"/>
  </r>
  <r>
    <x v="44"/>
    <n v="1000000237"/>
    <s v="借呗12期"/>
    <n v="1"/>
    <n v="8999.94"/>
    <s v="借呗"/>
    <x v="0"/>
    <x v="0"/>
    <x v="5"/>
    <s v="一组"/>
    <s v="合肥一组"/>
    <s v="普通员工"/>
    <n v="8999.94"/>
    <n v="2020"/>
    <x v="1"/>
  </r>
  <r>
    <x v="44"/>
    <n v="1000000033"/>
    <s v="借呗6期"/>
    <n v="1"/>
    <n v="8999.93"/>
    <s v="借呗"/>
    <x v="1"/>
    <x v="0"/>
    <x v="1"/>
    <s v="一组"/>
    <s v="苏州一组"/>
    <s v="普通员工"/>
    <n v="8999.93"/>
    <n v="2020"/>
    <x v="1"/>
  </r>
  <r>
    <x v="44"/>
    <n v="1000000067"/>
    <s v="借呗6期"/>
    <n v="2"/>
    <n v="8000.79"/>
    <s v="借呗"/>
    <x v="1"/>
    <x v="0"/>
    <x v="1"/>
    <s v="二组"/>
    <s v="苏州二组"/>
    <s v="普通员工"/>
    <n v="4000.4"/>
    <n v="2020"/>
    <x v="1"/>
  </r>
  <r>
    <x v="44"/>
    <n v="1000000068"/>
    <s v="借呗6期"/>
    <n v="1"/>
    <n v="8000.59"/>
    <s v="借呗"/>
    <x v="1"/>
    <x v="1"/>
    <x v="7"/>
    <s v="一组"/>
    <s v="重庆一组"/>
    <s v="管理人员"/>
    <n v="8000.59"/>
    <n v="2020"/>
    <x v="1"/>
  </r>
  <r>
    <x v="44"/>
    <n v="1000000046"/>
    <s v="借呗18期"/>
    <n v="1"/>
    <n v="7500.35"/>
    <s v="借呗"/>
    <x v="2"/>
    <x v="1"/>
    <x v="4"/>
    <s v="一组"/>
    <s v="成都一组"/>
    <s v="普通员工"/>
    <n v="7500.35"/>
    <n v="2020"/>
    <x v="1"/>
  </r>
  <r>
    <x v="44"/>
    <n v="1000004256"/>
    <s v="借呗6期"/>
    <n v="1"/>
    <n v="7000.2"/>
    <s v="借呗"/>
    <x v="1"/>
    <x v="0"/>
    <x v="5"/>
    <s v="一组"/>
    <s v="合肥一组"/>
    <s v="普通员工"/>
    <n v="7000.2"/>
    <n v="2020"/>
    <x v="1"/>
  </r>
  <r>
    <x v="44"/>
    <n v="1000000037"/>
    <s v="借呗12期"/>
    <n v="1"/>
    <n v="7000.15"/>
    <s v="借呗"/>
    <x v="0"/>
    <x v="0"/>
    <x v="0"/>
    <s v="二组"/>
    <s v="杭州二组"/>
    <s v="普通员工"/>
    <n v="7000.15"/>
    <n v="2020"/>
    <x v="1"/>
  </r>
  <r>
    <x v="44"/>
    <n v="1000000050"/>
    <s v="借呗6期"/>
    <n v="2"/>
    <n v="6700.88"/>
    <s v="借呗"/>
    <x v="1"/>
    <x v="0"/>
    <x v="5"/>
    <s v="一组"/>
    <s v="合肥一组"/>
    <s v="普通员工"/>
    <n v="3350.44"/>
    <n v="2020"/>
    <x v="1"/>
  </r>
  <r>
    <x v="44"/>
    <n v="1000000040"/>
    <s v="借呗12期"/>
    <n v="1"/>
    <n v="6000.3"/>
    <s v="借呗"/>
    <x v="0"/>
    <x v="1"/>
    <x v="2"/>
    <s v="四组"/>
    <s v="北京四组"/>
    <s v="管理人员"/>
    <n v="6000.3"/>
    <n v="2020"/>
    <x v="1"/>
  </r>
  <r>
    <x v="44"/>
    <n v="1000000056"/>
    <s v="借呗12期"/>
    <n v="1"/>
    <n v="5000.53"/>
    <s v="借呗"/>
    <x v="0"/>
    <x v="0"/>
    <x v="3"/>
    <s v="一组"/>
    <s v="上海一组"/>
    <s v="管理人员"/>
    <n v="5000.53"/>
    <n v="2020"/>
    <x v="1"/>
  </r>
  <r>
    <x v="44"/>
    <n v="1000003989"/>
    <s v="借呗18期"/>
    <n v="1"/>
    <n v="4999.9799999999996"/>
    <s v="借呗"/>
    <x v="2"/>
    <x v="1"/>
    <x v="2"/>
    <s v="三组"/>
    <s v="北京三组"/>
    <s v="普通员工"/>
    <n v="4999.9799999999996"/>
    <n v="2020"/>
    <x v="1"/>
  </r>
  <r>
    <x v="44"/>
    <n v="1000000037"/>
    <s v="借呗18期"/>
    <n v="1"/>
    <n v="2800.2"/>
    <s v="借呗"/>
    <x v="2"/>
    <x v="0"/>
    <x v="0"/>
    <s v="二组"/>
    <s v="杭州二组"/>
    <s v="普通员工"/>
    <n v="2800.2"/>
    <n v="2020"/>
    <x v="1"/>
  </r>
  <r>
    <x v="45"/>
    <n v="1000003926"/>
    <s v="借呗6期"/>
    <n v="6"/>
    <n v="96501.760000000009"/>
    <s v="借呗"/>
    <x v="1"/>
    <x v="2"/>
    <x v="6"/>
    <s v="一组"/>
    <s v="广州一组"/>
    <s v="管理人员"/>
    <n v="16083.63"/>
    <n v="2020"/>
    <x v="1"/>
  </r>
  <r>
    <x v="45"/>
    <n v="1000006869"/>
    <s v="借呗12期"/>
    <n v="2"/>
    <n v="45000.369999999995"/>
    <s v="借呗"/>
    <x v="0"/>
    <x v="0"/>
    <x v="10"/>
    <s v="一组"/>
    <s v="南京一组"/>
    <s v="普通员工"/>
    <n v="22500.18"/>
    <n v="2020"/>
    <x v="1"/>
  </r>
  <r>
    <x v="45"/>
    <n v="1000000028"/>
    <s v="借呗12期"/>
    <n v="2"/>
    <n v="28500.32"/>
    <s v="借呗"/>
    <x v="0"/>
    <x v="0"/>
    <x v="0"/>
    <s v="二组"/>
    <s v="杭州二组"/>
    <s v="普通员工"/>
    <n v="14250.16"/>
    <n v="2020"/>
    <x v="1"/>
  </r>
  <r>
    <x v="45"/>
    <n v="1000005873"/>
    <s v="借呗18期"/>
    <n v="1"/>
    <n v="24999.95"/>
    <s v="借呗"/>
    <x v="2"/>
    <x v="0"/>
    <x v="0"/>
    <s v="二组"/>
    <s v="杭州二组"/>
    <s v="管理人员"/>
    <n v="24999.95"/>
    <n v="2020"/>
    <x v="1"/>
  </r>
  <r>
    <x v="45"/>
    <n v="1000006860"/>
    <s v="借呗12期"/>
    <n v="1"/>
    <n v="20000.669999999998"/>
    <s v="借呗"/>
    <x v="0"/>
    <x v="0"/>
    <x v="10"/>
    <s v="一组"/>
    <s v="南京一组"/>
    <s v="普通员工"/>
    <n v="20000.669999999998"/>
    <n v="2020"/>
    <x v="1"/>
  </r>
  <r>
    <x v="45"/>
    <n v="1000003989"/>
    <s v="借呗12期"/>
    <n v="1"/>
    <n v="20000.580000000002"/>
    <s v="借呗"/>
    <x v="0"/>
    <x v="1"/>
    <x v="2"/>
    <s v="三组"/>
    <s v="北京三组"/>
    <s v="普通员工"/>
    <n v="20000.580000000002"/>
    <n v="2020"/>
    <x v="1"/>
  </r>
  <r>
    <x v="45"/>
    <n v="1000006867"/>
    <s v="借呗6期"/>
    <n v="1"/>
    <n v="20000.439999999999"/>
    <s v="借呗"/>
    <x v="1"/>
    <x v="0"/>
    <x v="10"/>
    <s v="一组"/>
    <s v="南京一组"/>
    <s v="普通员工"/>
    <n v="20000.439999999999"/>
    <n v="2020"/>
    <x v="1"/>
  </r>
  <r>
    <x v="45"/>
    <n v="1000000031"/>
    <s v="借呗12期"/>
    <n v="1"/>
    <n v="20000.400000000001"/>
    <s v="借呗"/>
    <x v="0"/>
    <x v="0"/>
    <x v="0"/>
    <s v="一组"/>
    <s v="杭州一组"/>
    <s v="管理人员"/>
    <n v="20000.400000000001"/>
    <n v="2020"/>
    <x v="1"/>
  </r>
  <r>
    <x v="45"/>
    <n v="1000000031"/>
    <s v="借呗6期"/>
    <n v="1"/>
    <n v="20000.3"/>
    <s v="借呗"/>
    <x v="1"/>
    <x v="0"/>
    <x v="0"/>
    <s v="一组"/>
    <s v="杭州一组"/>
    <s v="管理人员"/>
    <n v="20000.3"/>
    <n v="2020"/>
    <x v="1"/>
  </r>
  <r>
    <x v="45"/>
    <n v="1000000566"/>
    <s v="借呗18期"/>
    <n v="2"/>
    <n v="18000.7"/>
    <s v="借呗"/>
    <x v="2"/>
    <x v="2"/>
    <x v="6"/>
    <s v="三组"/>
    <s v="广州三组"/>
    <s v="普通员工"/>
    <n v="9000.35"/>
    <n v="2020"/>
    <x v="1"/>
  </r>
  <r>
    <x v="45"/>
    <n v="1000000029"/>
    <s v="借呗12期"/>
    <n v="2"/>
    <n v="15500.31"/>
    <s v="借呗"/>
    <x v="0"/>
    <x v="0"/>
    <x v="0"/>
    <s v="二组"/>
    <s v="杭州二组"/>
    <s v="普通员工"/>
    <n v="7750.15"/>
    <n v="2020"/>
    <x v="1"/>
  </r>
  <r>
    <x v="45"/>
    <n v="1000006860"/>
    <s v="借呗6期"/>
    <n v="1"/>
    <n v="15000.71"/>
    <s v="借呗"/>
    <x v="1"/>
    <x v="0"/>
    <x v="10"/>
    <s v="一组"/>
    <s v="南京一组"/>
    <s v="普通员工"/>
    <n v="15000.71"/>
    <n v="2020"/>
    <x v="1"/>
  </r>
  <r>
    <x v="45"/>
    <n v="1000004170"/>
    <s v="借呗18期"/>
    <n v="1"/>
    <n v="15000.62"/>
    <s v="借呗"/>
    <x v="2"/>
    <x v="0"/>
    <x v="3"/>
    <s v="二组"/>
    <s v="上海二组"/>
    <s v="管理人员"/>
    <n v="15000.62"/>
    <n v="2020"/>
    <x v="1"/>
  </r>
  <r>
    <x v="45"/>
    <n v="1000004256"/>
    <s v="借呗6期"/>
    <n v="1"/>
    <n v="15000.34"/>
    <s v="借呗"/>
    <x v="1"/>
    <x v="0"/>
    <x v="5"/>
    <s v="一组"/>
    <s v="合肥一组"/>
    <s v="普通员工"/>
    <n v="15000.34"/>
    <n v="2020"/>
    <x v="1"/>
  </r>
  <r>
    <x v="45"/>
    <n v="1000000029"/>
    <s v="借呗18期"/>
    <n v="1"/>
    <n v="15000.2"/>
    <s v="借呗"/>
    <x v="2"/>
    <x v="0"/>
    <x v="0"/>
    <s v="二组"/>
    <s v="杭州二组"/>
    <s v="普通员工"/>
    <n v="15000.2"/>
    <n v="2020"/>
    <x v="1"/>
  </r>
  <r>
    <x v="45"/>
    <n v="1000000576"/>
    <s v="借呗12期"/>
    <n v="1"/>
    <n v="14000.34"/>
    <s v="借呗"/>
    <x v="0"/>
    <x v="0"/>
    <x v="1"/>
    <s v="三组"/>
    <s v="苏州三组"/>
    <s v="普通员工"/>
    <n v="14000.34"/>
    <n v="2020"/>
    <x v="1"/>
  </r>
  <r>
    <x v="45"/>
    <n v="1000000067"/>
    <s v="借呗12期"/>
    <n v="1"/>
    <n v="13000.73"/>
    <s v="借呗"/>
    <x v="0"/>
    <x v="0"/>
    <x v="1"/>
    <s v="二组"/>
    <s v="苏州二组"/>
    <s v="普通员工"/>
    <n v="13000.73"/>
    <n v="2020"/>
    <x v="1"/>
  </r>
  <r>
    <x v="45"/>
    <n v="1000000050"/>
    <s v="借呗18期"/>
    <n v="2"/>
    <n v="12000.52"/>
    <s v="借呗"/>
    <x v="2"/>
    <x v="0"/>
    <x v="5"/>
    <s v="一组"/>
    <s v="合肥一组"/>
    <s v="普通员工"/>
    <n v="6000.26"/>
    <n v="2020"/>
    <x v="1"/>
  </r>
  <r>
    <x v="45"/>
    <n v="1000004170"/>
    <s v="借呗12期"/>
    <n v="1"/>
    <n v="12000.02"/>
    <s v="借呗"/>
    <x v="0"/>
    <x v="0"/>
    <x v="3"/>
    <s v="二组"/>
    <s v="上海二组"/>
    <s v="管理人员"/>
    <n v="12000.02"/>
    <n v="2020"/>
    <x v="1"/>
  </r>
  <r>
    <x v="45"/>
    <n v="1000000104"/>
    <s v="借呗12期"/>
    <n v="1"/>
    <n v="11000.02"/>
    <s v="借呗"/>
    <x v="0"/>
    <x v="0"/>
    <x v="5"/>
    <s v="一组"/>
    <s v="合肥一组"/>
    <s v="普通员工"/>
    <n v="11000.02"/>
    <n v="2020"/>
    <x v="1"/>
  </r>
  <r>
    <x v="45"/>
    <n v="1000000046"/>
    <s v="借呗18期"/>
    <n v="1"/>
    <n v="10000.14"/>
    <s v="借呗"/>
    <x v="2"/>
    <x v="1"/>
    <x v="4"/>
    <s v="一组"/>
    <s v="成都一组"/>
    <s v="普通员工"/>
    <n v="10000.14"/>
    <n v="2020"/>
    <x v="1"/>
  </r>
  <r>
    <x v="45"/>
    <n v="1000000068"/>
    <s v="借呗6期"/>
    <n v="1"/>
    <n v="9000.57"/>
    <s v="借呗"/>
    <x v="1"/>
    <x v="1"/>
    <x v="7"/>
    <s v="一组"/>
    <s v="重庆一组"/>
    <s v="管理人员"/>
    <n v="9000.57"/>
    <n v="2020"/>
    <x v="1"/>
  </r>
  <r>
    <x v="45"/>
    <n v="1000000046"/>
    <s v="借呗12期"/>
    <n v="1"/>
    <n v="9000.24"/>
    <s v="借呗"/>
    <x v="0"/>
    <x v="1"/>
    <x v="4"/>
    <s v="一组"/>
    <s v="成都一组"/>
    <s v="普通员工"/>
    <n v="9000.24"/>
    <n v="2020"/>
    <x v="1"/>
  </r>
  <r>
    <x v="45"/>
    <n v="1000000104"/>
    <s v="借呗18期"/>
    <n v="1"/>
    <n v="8999.94"/>
    <s v="借呗"/>
    <x v="2"/>
    <x v="0"/>
    <x v="5"/>
    <s v="一组"/>
    <s v="合肥一组"/>
    <s v="普通员工"/>
    <n v="8999.94"/>
    <n v="2020"/>
    <x v="1"/>
  </r>
  <r>
    <x v="45"/>
    <n v="1000000040"/>
    <s v="借呗6期"/>
    <n v="1"/>
    <n v="8000.75"/>
    <s v="借呗"/>
    <x v="1"/>
    <x v="1"/>
    <x v="2"/>
    <s v="四组"/>
    <s v="北京四组"/>
    <s v="管理人员"/>
    <n v="8000.75"/>
    <n v="2020"/>
    <x v="1"/>
  </r>
  <r>
    <x v="45"/>
    <n v="1000000040"/>
    <s v="借呗12期"/>
    <n v="1"/>
    <n v="8000.23"/>
    <s v="借呗"/>
    <x v="0"/>
    <x v="1"/>
    <x v="2"/>
    <s v="四组"/>
    <s v="北京四组"/>
    <s v="管理人员"/>
    <n v="8000.23"/>
    <n v="2020"/>
    <x v="1"/>
  </r>
  <r>
    <x v="45"/>
    <n v="1000000043"/>
    <s v="借呗12期"/>
    <n v="1"/>
    <n v="7000.28"/>
    <s v="借呗"/>
    <x v="0"/>
    <x v="1"/>
    <x v="4"/>
    <s v="一组"/>
    <s v="成都一组"/>
    <s v="普通员工"/>
    <n v="7000.28"/>
    <n v="2020"/>
    <x v="1"/>
  </r>
  <r>
    <x v="45"/>
    <n v="1000003803"/>
    <s v="借呗6期"/>
    <n v="1"/>
    <n v="6999.99"/>
    <s v="借呗"/>
    <x v="1"/>
    <x v="1"/>
    <x v="2"/>
    <s v="三组"/>
    <s v="北京三组"/>
    <s v="普通员工"/>
    <n v="6999.99"/>
    <n v="2020"/>
    <x v="1"/>
  </r>
  <r>
    <x v="45"/>
    <n v="1000006867"/>
    <s v="借呗12期"/>
    <n v="1"/>
    <n v="6999.99"/>
    <s v="借呗"/>
    <x v="0"/>
    <x v="0"/>
    <x v="10"/>
    <s v="一组"/>
    <s v="南京一组"/>
    <s v="普通员工"/>
    <n v="6999.99"/>
    <n v="2020"/>
    <x v="1"/>
  </r>
  <r>
    <x v="45"/>
    <n v="1000000041"/>
    <s v="借呗6期"/>
    <n v="1"/>
    <n v="6000.3"/>
    <s v="借呗"/>
    <x v="1"/>
    <x v="1"/>
    <x v="2"/>
    <s v="四组"/>
    <s v="北京四组"/>
    <s v="普通员工"/>
    <n v="6000.3"/>
    <n v="2020"/>
    <x v="1"/>
  </r>
  <r>
    <x v="45"/>
    <n v="1000000043"/>
    <s v="借呗6期"/>
    <n v="1"/>
    <n v="5500.74"/>
    <s v="借呗"/>
    <x v="1"/>
    <x v="1"/>
    <x v="4"/>
    <s v="一组"/>
    <s v="成都一组"/>
    <s v="普通员工"/>
    <n v="5500.74"/>
    <n v="2020"/>
    <x v="1"/>
  </r>
  <r>
    <x v="45"/>
    <n v="1000000049"/>
    <s v="借呗18期"/>
    <n v="1"/>
    <n v="5000.1499999999996"/>
    <s v="借呗"/>
    <x v="2"/>
    <x v="0"/>
    <x v="5"/>
    <s v="一组"/>
    <s v="合肥一组"/>
    <s v="普通员工"/>
    <n v="5000.1499999999996"/>
    <n v="2020"/>
    <x v="1"/>
  </r>
  <r>
    <x v="45"/>
    <n v="1000000237"/>
    <s v="借呗12期"/>
    <n v="1"/>
    <n v="5000.1400000000003"/>
    <s v="借呗"/>
    <x v="0"/>
    <x v="0"/>
    <x v="5"/>
    <s v="一组"/>
    <s v="合肥一组"/>
    <s v="普通员工"/>
    <n v="5000.1400000000003"/>
    <n v="2020"/>
    <x v="1"/>
  </r>
  <r>
    <x v="45"/>
    <n v="1000000037"/>
    <s v="借呗18期"/>
    <n v="1"/>
    <n v="4401.42"/>
    <s v="借呗"/>
    <x v="2"/>
    <x v="0"/>
    <x v="0"/>
    <s v="二组"/>
    <s v="杭州二组"/>
    <s v="普通员工"/>
    <n v="4401.42"/>
    <n v="2020"/>
    <x v="1"/>
  </r>
  <r>
    <x v="45"/>
    <n v="1000000044"/>
    <s v="借呗12期"/>
    <n v="1"/>
    <n v="4000.73"/>
    <s v="借呗"/>
    <x v="0"/>
    <x v="1"/>
    <x v="2"/>
    <s v="三组"/>
    <s v="北京三组"/>
    <s v="管理人员"/>
    <n v="4000.73"/>
    <n v="2020"/>
    <x v="1"/>
  </r>
  <r>
    <x v="45"/>
    <n v="1000000036"/>
    <s v="借呗18期"/>
    <n v="1"/>
    <n v="3000.67"/>
    <s v="借呗"/>
    <x v="2"/>
    <x v="2"/>
    <x v="6"/>
    <s v="三组"/>
    <s v="广州三组"/>
    <s v="管理人员"/>
    <n v="3000.67"/>
    <n v="2020"/>
    <x v="1"/>
  </r>
  <r>
    <x v="45"/>
    <n v="1000000057"/>
    <s v="借呗18期"/>
    <n v="1"/>
    <n v="762.28"/>
    <s v="借呗"/>
    <x v="2"/>
    <x v="0"/>
    <x v="3"/>
    <s v="二组"/>
    <s v="上海二组"/>
    <s v="普通员工"/>
    <n v="762.28"/>
    <n v="2020"/>
    <x v="1"/>
  </r>
  <r>
    <x v="46"/>
    <n v="1000000028"/>
    <s v="借呗12期"/>
    <n v="4"/>
    <n v="60001.53"/>
    <s v="借呗"/>
    <x v="0"/>
    <x v="0"/>
    <x v="0"/>
    <s v="二组"/>
    <s v="杭州二组"/>
    <s v="普通员工"/>
    <n v="15000.38"/>
    <n v="2020"/>
    <x v="1"/>
  </r>
  <r>
    <x v="46"/>
    <n v="1000003926"/>
    <s v="借呗6期"/>
    <n v="3"/>
    <n v="36000.36"/>
    <s v="借呗"/>
    <x v="1"/>
    <x v="2"/>
    <x v="6"/>
    <s v="一组"/>
    <s v="广州一组"/>
    <s v="管理人员"/>
    <n v="12000.12"/>
    <n v="2020"/>
    <x v="1"/>
  </r>
  <r>
    <x v="46"/>
    <n v="1000006064"/>
    <s v="借呗18期"/>
    <n v="2"/>
    <n v="31000.42"/>
    <s v="借呗"/>
    <x v="2"/>
    <x v="0"/>
    <x v="5"/>
    <s v="一组"/>
    <s v="合肥一组"/>
    <s v="普通员工"/>
    <n v="15500.21"/>
    <n v="2020"/>
    <x v="1"/>
  </r>
  <r>
    <x v="46"/>
    <n v="1000000043"/>
    <s v="借呗18期"/>
    <n v="1"/>
    <n v="25000.66"/>
    <s v="借呗"/>
    <x v="2"/>
    <x v="1"/>
    <x v="4"/>
    <s v="一组"/>
    <s v="成都一组"/>
    <s v="普通员工"/>
    <n v="25000.66"/>
    <n v="2020"/>
    <x v="1"/>
  </r>
  <r>
    <x v="46"/>
    <n v="1000000928"/>
    <s v="借呗12期"/>
    <n v="2"/>
    <n v="25000.57"/>
    <s v="借呗"/>
    <x v="0"/>
    <x v="1"/>
    <x v="8"/>
    <s v="一组"/>
    <s v="西安一组"/>
    <s v="普通员工"/>
    <n v="12500.28"/>
    <n v="2020"/>
    <x v="1"/>
  </r>
  <r>
    <x v="46"/>
    <n v="1000000068"/>
    <s v="借呗12期"/>
    <n v="1"/>
    <n v="22000.41"/>
    <s v="借呗"/>
    <x v="0"/>
    <x v="1"/>
    <x v="7"/>
    <s v="一组"/>
    <s v="重庆一组"/>
    <s v="管理人员"/>
    <n v="22000.41"/>
    <n v="2020"/>
    <x v="1"/>
  </r>
  <r>
    <x v="46"/>
    <n v="1000003803"/>
    <s v="借呗12期"/>
    <n v="1"/>
    <n v="20000.61"/>
    <s v="借呗"/>
    <x v="0"/>
    <x v="1"/>
    <x v="2"/>
    <s v="三组"/>
    <s v="北京三组"/>
    <s v="普通员工"/>
    <n v="20000.61"/>
    <n v="2020"/>
    <x v="1"/>
  </r>
  <r>
    <x v="46"/>
    <n v="1000000056"/>
    <s v="借呗12期"/>
    <n v="2"/>
    <n v="19500.57"/>
    <s v="借呗"/>
    <x v="0"/>
    <x v="0"/>
    <x v="3"/>
    <s v="一组"/>
    <s v="上海一组"/>
    <s v="管理人员"/>
    <n v="9750.2800000000007"/>
    <n v="2020"/>
    <x v="1"/>
  </r>
  <r>
    <x v="46"/>
    <n v="1000000050"/>
    <s v="借呗18期"/>
    <n v="2"/>
    <n v="19000.79"/>
    <s v="借呗"/>
    <x v="2"/>
    <x v="0"/>
    <x v="5"/>
    <s v="一组"/>
    <s v="合肥一组"/>
    <s v="普通员工"/>
    <n v="9500.4"/>
    <n v="2020"/>
    <x v="1"/>
  </r>
  <r>
    <x v="46"/>
    <n v="1000000566"/>
    <s v="借呗12期"/>
    <n v="1"/>
    <n v="18000.419999999998"/>
    <s v="借呗"/>
    <x v="0"/>
    <x v="2"/>
    <x v="6"/>
    <s v="三组"/>
    <s v="广州三组"/>
    <s v="普通员工"/>
    <n v="18000.419999999998"/>
    <n v="2020"/>
    <x v="1"/>
  </r>
  <r>
    <x v="46"/>
    <n v="1000006867"/>
    <s v="借呗12期"/>
    <n v="1"/>
    <n v="18000.189999999999"/>
    <s v="借呗"/>
    <x v="0"/>
    <x v="0"/>
    <x v="10"/>
    <s v="一组"/>
    <s v="南京一组"/>
    <s v="普通员工"/>
    <n v="18000.189999999999"/>
    <n v="2020"/>
    <x v="1"/>
  </r>
  <r>
    <x v="46"/>
    <n v="1000000041"/>
    <s v="借呗6期"/>
    <n v="2"/>
    <n v="17500.96"/>
    <s v="借呗"/>
    <x v="1"/>
    <x v="1"/>
    <x v="2"/>
    <s v="四组"/>
    <s v="北京四组"/>
    <s v="普通员工"/>
    <n v="8750.48"/>
    <n v="2020"/>
    <x v="1"/>
  </r>
  <r>
    <x v="46"/>
    <n v="1000000576"/>
    <s v="借呗12期"/>
    <n v="1"/>
    <n v="16999.95"/>
    <s v="借呗"/>
    <x v="0"/>
    <x v="0"/>
    <x v="1"/>
    <s v="三组"/>
    <s v="苏州三组"/>
    <s v="普通员工"/>
    <n v="16999.95"/>
    <n v="2020"/>
    <x v="1"/>
  </r>
  <r>
    <x v="46"/>
    <n v="1000000054"/>
    <s v="借呗12期"/>
    <n v="2"/>
    <n v="16000.93"/>
    <s v="借呗"/>
    <x v="0"/>
    <x v="0"/>
    <x v="3"/>
    <s v="一组"/>
    <s v="上海一组"/>
    <s v="普通员工"/>
    <n v="8000.47"/>
    <n v="2020"/>
    <x v="1"/>
  </r>
  <r>
    <x v="46"/>
    <n v="1000000028"/>
    <s v="借呗18期"/>
    <n v="1"/>
    <n v="16000.74"/>
    <s v="借呗"/>
    <x v="2"/>
    <x v="0"/>
    <x v="0"/>
    <s v="二组"/>
    <s v="杭州二组"/>
    <s v="普通员工"/>
    <n v="16000.74"/>
    <n v="2020"/>
    <x v="1"/>
  </r>
  <r>
    <x v="46"/>
    <n v="1000006860"/>
    <s v="借呗12期"/>
    <n v="1"/>
    <n v="16000.68"/>
    <s v="借呗"/>
    <x v="0"/>
    <x v="0"/>
    <x v="10"/>
    <s v="一组"/>
    <s v="南京一组"/>
    <s v="普通员工"/>
    <n v="16000.68"/>
    <n v="2020"/>
    <x v="1"/>
  </r>
  <r>
    <x v="46"/>
    <n v="1000007197"/>
    <s v="借呗18期"/>
    <n v="1"/>
    <n v="16000.43"/>
    <s v="借呗"/>
    <x v="2"/>
    <x v="0"/>
    <x v="5"/>
    <s v="一组"/>
    <s v="合肥一组"/>
    <s v="普通员工"/>
    <n v="16000.43"/>
    <n v="2020"/>
    <x v="1"/>
  </r>
  <r>
    <x v="46"/>
    <n v="1000000034"/>
    <s v="借呗12期"/>
    <n v="1"/>
    <n v="15000"/>
    <s v="借呗"/>
    <x v="0"/>
    <x v="0"/>
    <x v="1"/>
    <s v="一组"/>
    <s v="苏州一组"/>
    <s v="普通员工"/>
    <n v="15000"/>
    <n v="2020"/>
    <x v="1"/>
  </r>
  <r>
    <x v="46"/>
    <n v="1000000104"/>
    <s v="借呗12期"/>
    <n v="1"/>
    <n v="13000.36"/>
    <s v="借呗"/>
    <x v="0"/>
    <x v="0"/>
    <x v="5"/>
    <s v="一组"/>
    <s v="合肥一组"/>
    <s v="普通员工"/>
    <n v="13000.36"/>
    <n v="2020"/>
    <x v="1"/>
  </r>
  <r>
    <x v="46"/>
    <n v="1000007320"/>
    <s v="借呗12期"/>
    <n v="1"/>
    <n v="12999.96"/>
    <s v="借呗"/>
    <x v="0"/>
    <x v="0"/>
    <x v="3"/>
    <s v="一组"/>
    <s v="上海一组"/>
    <s v="普通员工"/>
    <n v="12999.96"/>
    <n v="2020"/>
    <x v="1"/>
  </r>
  <r>
    <x v="46"/>
    <n v="1000000237"/>
    <s v="借呗12期"/>
    <n v="1"/>
    <n v="12000.55"/>
    <s v="借呗"/>
    <x v="0"/>
    <x v="0"/>
    <x v="5"/>
    <s v="一组"/>
    <s v="合肥一组"/>
    <s v="普通员工"/>
    <n v="12000.55"/>
    <n v="2020"/>
    <x v="1"/>
  </r>
  <r>
    <x v="46"/>
    <n v="1000000032"/>
    <s v="借呗6期"/>
    <n v="2"/>
    <n v="11000.47"/>
    <s v="借呗"/>
    <x v="1"/>
    <x v="0"/>
    <x v="1"/>
    <s v="一组"/>
    <s v="苏州一组"/>
    <s v="管理人员"/>
    <n v="5500.23"/>
    <n v="2020"/>
    <x v="1"/>
  </r>
  <r>
    <x v="46"/>
    <n v="1000000036"/>
    <s v="借呗12期"/>
    <n v="1"/>
    <n v="10000.31"/>
    <s v="借呗"/>
    <x v="0"/>
    <x v="2"/>
    <x v="6"/>
    <s v="三组"/>
    <s v="广州三组"/>
    <s v="管理人员"/>
    <n v="10000.31"/>
    <n v="2020"/>
    <x v="1"/>
  </r>
  <r>
    <x v="46"/>
    <n v="1000000045"/>
    <s v="借呗12期"/>
    <n v="1"/>
    <n v="10000.25"/>
    <s v="借呗"/>
    <x v="0"/>
    <x v="2"/>
    <x v="9"/>
    <s v="一组"/>
    <s v="深圳一组"/>
    <s v="普通员工"/>
    <n v="10000.25"/>
    <n v="2020"/>
    <x v="1"/>
  </r>
  <r>
    <x v="46"/>
    <n v="1000000104"/>
    <s v="借呗18期"/>
    <n v="1"/>
    <n v="9999.9699999999993"/>
    <s v="借呗"/>
    <x v="2"/>
    <x v="0"/>
    <x v="5"/>
    <s v="一组"/>
    <s v="合肥一组"/>
    <s v="普通员工"/>
    <n v="9999.9699999999993"/>
    <n v="2020"/>
    <x v="1"/>
  </r>
  <r>
    <x v="46"/>
    <n v="1000003803"/>
    <s v="借呗6期"/>
    <n v="1"/>
    <n v="9000.51"/>
    <s v="借呗"/>
    <x v="1"/>
    <x v="1"/>
    <x v="2"/>
    <s v="三组"/>
    <s v="北京三组"/>
    <s v="普通员工"/>
    <n v="9000.51"/>
    <n v="2020"/>
    <x v="1"/>
  </r>
  <r>
    <x v="46"/>
    <n v="1000004256"/>
    <s v="借呗12期"/>
    <n v="1"/>
    <n v="8000.5"/>
    <s v="借呗"/>
    <x v="0"/>
    <x v="0"/>
    <x v="5"/>
    <s v="一组"/>
    <s v="合肥一组"/>
    <s v="普通员工"/>
    <n v="8000.5"/>
    <n v="2020"/>
    <x v="1"/>
  </r>
  <r>
    <x v="46"/>
    <n v="1000004170"/>
    <s v="借呗12期"/>
    <n v="1"/>
    <n v="7500.25"/>
    <s v="借呗"/>
    <x v="0"/>
    <x v="0"/>
    <x v="3"/>
    <s v="二组"/>
    <s v="上海二组"/>
    <s v="管理人员"/>
    <n v="7500.25"/>
    <n v="2020"/>
    <x v="1"/>
  </r>
  <r>
    <x v="46"/>
    <n v="1000000237"/>
    <s v="借呗18期"/>
    <n v="1"/>
    <n v="7000.04"/>
    <s v="借呗"/>
    <x v="2"/>
    <x v="0"/>
    <x v="5"/>
    <s v="一组"/>
    <s v="合肥一组"/>
    <s v="普通员工"/>
    <n v="7000.04"/>
    <n v="2020"/>
    <x v="1"/>
  </r>
  <r>
    <x v="46"/>
    <n v="1000000036"/>
    <s v="借呗6期"/>
    <n v="2"/>
    <n v="6573.13"/>
    <s v="借呗"/>
    <x v="1"/>
    <x v="2"/>
    <x v="6"/>
    <s v="三组"/>
    <s v="广州三组"/>
    <s v="管理人员"/>
    <n v="3286.57"/>
    <n v="2020"/>
    <x v="1"/>
  </r>
  <r>
    <x v="46"/>
    <n v="1000000040"/>
    <s v="借呗12期"/>
    <n v="1"/>
    <n v="6500.73"/>
    <s v="借呗"/>
    <x v="0"/>
    <x v="1"/>
    <x v="2"/>
    <s v="四组"/>
    <s v="北京四组"/>
    <s v="管理人员"/>
    <n v="6500.73"/>
    <n v="2020"/>
    <x v="1"/>
  </r>
  <r>
    <x v="46"/>
    <n v="1000000037"/>
    <s v="借呗12期"/>
    <n v="1"/>
    <n v="6500.6"/>
    <s v="借呗"/>
    <x v="0"/>
    <x v="0"/>
    <x v="0"/>
    <s v="二组"/>
    <s v="杭州二组"/>
    <s v="普通员工"/>
    <n v="6500.6"/>
    <n v="2020"/>
    <x v="1"/>
  </r>
  <r>
    <x v="46"/>
    <n v="1000000041"/>
    <s v="借呗12期"/>
    <n v="1"/>
    <n v="5000.6000000000004"/>
    <s v="借呗"/>
    <x v="0"/>
    <x v="1"/>
    <x v="2"/>
    <s v="四组"/>
    <s v="北京四组"/>
    <s v="普通员工"/>
    <n v="5000.6000000000004"/>
    <n v="2020"/>
    <x v="1"/>
  </r>
  <r>
    <x v="46"/>
    <n v="1000000566"/>
    <s v="借呗6期"/>
    <n v="1"/>
    <n v="5000.42"/>
    <s v="借呗"/>
    <x v="1"/>
    <x v="2"/>
    <x v="6"/>
    <s v="三组"/>
    <s v="广州三组"/>
    <s v="普通员工"/>
    <n v="5000.42"/>
    <n v="2020"/>
    <x v="1"/>
  </r>
  <r>
    <x v="46"/>
    <n v="1000006064"/>
    <s v="借呗12期"/>
    <n v="1"/>
    <n v="5000.3999999999996"/>
    <s v="借呗"/>
    <x v="0"/>
    <x v="0"/>
    <x v="5"/>
    <s v="一组"/>
    <s v="合肥一组"/>
    <s v="普通员工"/>
    <n v="5000.3999999999996"/>
    <n v="2020"/>
    <x v="1"/>
  </r>
  <r>
    <x v="46"/>
    <n v="1000000576"/>
    <s v="借呗6期"/>
    <n v="1"/>
    <n v="5000.3900000000003"/>
    <s v="借呗"/>
    <x v="1"/>
    <x v="0"/>
    <x v="1"/>
    <s v="三组"/>
    <s v="苏州三组"/>
    <s v="普通员工"/>
    <n v="5000.3900000000003"/>
    <n v="2020"/>
    <x v="1"/>
  </r>
  <r>
    <x v="46"/>
    <n v="1000003489"/>
    <s v="借呗6期"/>
    <n v="1"/>
    <n v="5000.08"/>
    <s v="借呗"/>
    <x v="1"/>
    <x v="2"/>
    <x v="6"/>
    <s v="一组"/>
    <s v="广州一组"/>
    <s v="普通员工"/>
    <n v="5000.08"/>
    <n v="2020"/>
    <x v="1"/>
  </r>
  <r>
    <x v="46"/>
    <n v="1000000056"/>
    <s v="借呗6期"/>
    <n v="1"/>
    <n v="3000.52"/>
    <s v="借呗"/>
    <x v="1"/>
    <x v="0"/>
    <x v="3"/>
    <s v="一组"/>
    <s v="上海一组"/>
    <s v="管理人员"/>
    <n v="3000.52"/>
    <n v="2020"/>
    <x v="1"/>
  </r>
  <r>
    <x v="46"/>
    <n v="1000000052"/>
    <s v="借呗18期"/>
    <n v="1"/>
    <n v="2439.7399999999998"/>
    <s v="借呗"/>
    <x v="2"/>
    <x v="0"/>
    <x v="3"/>
    <s v="二组"/>
    <s v="上海二组"/>
    <s v="普通员工"/>
    <n v="2439.7399999999998"/>
    <n v="2020"/>
    <x v="1"/>
  </r>
  <r>
    <x v="46"/>
    <n v="1000000034"/>
    <s v="借呗6期"/>
    <n v="1"/>
    <n v="1900.75"/>
    <s v="借呗"/>
    <x v="1"/>
    <x v="0"/>
    <x v="1"/>
    <s v="一组"/>
    <s v="苏州一组"/>
    <s v="普通员工"/>
    <n v="1900.75"/>
    <n v="2020"/>
    <x v="1"/>
  </r>
  <r>
    <x v="46"/>
    <n v="1000000057"/>
    <s v="借呗6期"/>
    <n v="1"/>
    <n v="1257.68"/>
    <s v="借呗"/>
    <x v="1"/>
    <x v="0"/>
    <x v="3"/>
    <s v="二组"/>
    <s v="上海二组"/>
    <s v="普通员工"/>
    <n v="1257.68"/>
    <n v="2020"/>
    <x v="1"/>
  </r>
  <r>
    <x v="46"/>
    <n v="1000000039"/>
    <s v="借呗6期"/>
    <n v="1"/>
    <n v="1000.51"/>
    <s v="借呗"/>
    <x v="1"/>
    <x v="0"/>
    <x v="1"/>
    <s v="二组"/>
    <s v="苏州二组"/>
    <s v="管理人员"/>
    <n v="1000.51"/>
    <n v="2020"/>
    <x v="1"/>
  </r>
  <r>
    <x v="46"/>
    <n v="1000001513"/>
    <s v="借呗12期"/>
    <n v="1"/>
    <n v="623.54"/>
    <s v="借呗"/>
    <x v="0"/>
    <x v="0"/>
    <x v="3"/>
    <s v="二组"/>
    <s v="上海二组"/>
    <s v="普通员工"/>
    <n v="623.54"/>
    <n v="2020"/>
    <x v="1"/>
  </r>
  <r>
    <x v="47"/>
    <n v="1000003926"/>
    <s v="借呗12期"/>
    <n v="4"/>
    <n v="48001.22"/>
    <s v="借呗"/>
    <x v="0"/>
    <x v="2"/>
    <x v="6"/>
    <s v="一组"/>
    <s v="广州一组"/>
    <s v="管理人员"/>
    <n v="12000.3"/>
    <n v="2020"/>
    <x v="1"/>
  </r>
  <r>
    <x v="47"/>
    <n v="1000005873"/>
    <s v="借呗18期"/>
    <n v="1"/>
    <n v="25000.62"/>
    <s v="借呗"/>
    <x v="2"/>
    <x v="0"/>
    <x v="0"/>
    <s v="二组"/>
    <s v="杭州二组"/>
    <s v="管理人员"/>
    <n v="25000.62"/>
    <n v="2020"/>
    <x v="1"/>
  </r>
  <r>
    <x v="47"/>
    <n v="1000000067"/>
    <s v="借呗6期"/>
    <n v="1"/>
    <n v="22000.63"/>
    <s v="借呗"/>
    <x v="1"/>
    <x v="0"/>
    <x v="1"/>
    <s v="二组"/>
    <s v="苏州二组"/>
    <s v="普通员工"/>
    <n v="22000.63"/>
    <n v="2020"/>
    <x v="1"/>
  </r>
  <r>
    <x v="47"/>
    <n v="1000000576"/>
    <s v="借呗12期"/>
    <n v="1"/>
    <n v="20000.66"/>
    <s v="借呗"/>
    <x v="0"/>
    <x v="0"/>
    <x v="1"/>
    <s v="三组"/>
    <s v="苏州三组"/>
    <s v="普通员工"/>
    <n v="20000.66"/>
    <n v="2020"/>
    <x v="1"/>
  </r>
  <r>
    <x v="47"/>
    <n v="1000001524"/>
    <s v="借呗18期"/>
    <n v="1"/>
    <n v="20000.41"/>
    <s v="借呗"/>
    <x v="2"/>
    <x v="0"/>
    <x v="1"/>
    <s v="二组"/>
    <s v="苏州二组"/>
    <s v="普通员工"/>
    <n v="20000.41"/>
    <n v="2020"/>
    <x v="1"/>
  </r>
  <r>
    <x v="47"/>
    <n v="1000000034"/>
    <s v="借呗12期"/>
    <n v="1"/>
    <n v="20000.13"/>
    <s v="借呗"/>
    <x v="0"/>
    <x v="0"/>
    <x v="1"/>
    <s v="一组"/>
    <s v="苏州一组"/>
    <s v="普通员工"/>
    <n v="20000.13"/>
    <n v="2020"/>
    <x v="1"/>
  </r>
  <r>
    <x v="47"/>
    <n v="1000000028"/>
    <s v="借呗12期"/>
    <n v="2"/>
    <n v="18500.28"/>
    <s v="借呗"/>
    <x v="0"/>
    <x v="0"/>
    <x v="0"/>
    <s v="二组"/>
    <s v="杭州二组"/>
    <s v="普通员工"/>
    <n v="9250.14"/>
    <n v="2020"/>
    <x v="1"/>
  </r>
  <r>
    <x v="47"/>
    <n v="1000006869"/>
    <s v="借呗12期"/>
    <n v="1"/>
    <n v="18000.2"/>
    <s v="借呗"/>
    <x v="0"/>
    <x v="0"/>
    <x v="10"/>
    <s v="一组"/>
    <s v="南京一组"/>
    <s v="普通员工"/>
    <n v="18000.2"/>
    <n v="2020"/>
    <x v="1"/>
  </r>
  <r>
    <x v="47"/>
    <n v="1000000237"/>
    <s v="借呗18期"/>
    <n v="1"/>
    <n v="17000.46"/>
    <s v="借呗"/>
    <x v="2"/>
    <x v="0"/>
    <x v="5"/>
    <s v="一组"/>
    <s v="合肥一组"/>
    <s v="普通员工"/>
    <n v="17000.46"/>
    <n v="2020"/>
    <x v="1"/>
  </r>
  <r>
    <x v="47"/>
    <n v="1000003926"/>
    <s v="借呗6期"/>
    <n v="1"/>
    <n v="16000.06"/>
    <s v="借呗"/>
    <x v="1"/>
    <x v="2"/>
    <x v="6"/>
    <s v="一组"/>
    <s v="广州一组"/>
    <s v="管理人员"/>
    <n v="16000.06"/>
    <n v="2020"/>
    <x v="1"/>
  </r>
  <r>
    <x v="47"/>
    <n v="1000000068"/>
    <s v="借呗12期"/>
    <n v="2"/>
    <n v="15500.56"/>
    <s v="借呗"/>
    <x v="0"/>
    <x v="1"/>
    <x v="7"/>
    <s v="一组"/>
    <s v="重庆一组"/>
    <s v="管理人员"/>
    <n v="7750.28"/>
    <n v="2020"/>
    <x v="1"/>
  </r>
  <r>
    <x v="47"/>
    <n v="1000000036"/>
    <s v="借呗6期"/>
    <n v="2"/>
    <n v="15500.529999999999"/>
    <s v="借呗"/>
    <x v="1"/>
    <x v="2"/>
    <x v="6"/>
    <s v="三组"/>
    <s v="广州三组"/>
    <s v="管理人员"/>
    <n v="7750.26"/>
    <n v="2020"/>
    <x v="1"/>
  </r>
  <r>
    <x v="47"/>
    <n v="1000004256"/>
    <s v="借呗18期"/>
    <n v="1"/>
    <n v="15000.47"/>
    <s v="借呗"/>
    <x v="2"/>
    <x v="0"/>
    <x v="5"/>
    <s v="一组"/>
    <s v="合肥一组"/>
    <s v="普通员工"/>
    <n v="15000.47"/>
    <n v="2020"/>
    <x v="1"/>
  </r>
  <r>
    <x v="47"/>
    <n v="1000000928"/>
    <s v="借呗12期"/>
    <n v="1"/>
    <n v="15000.35"/>
    <s v="借呗"/>
    <x v="0"/>
    <x v="1"/>
    <x v="8"/>
    <s v="一组"/>
    <s v="西安一组"/>
    <s v="普通员工"/>
    <n v="15000.35"/>
    <n v="2020"/>
    <x v="1"/>
  </r>
  <r>
    <x v="47"/>
    <n v="1000000928"/>
    <s v="借呗18期"/>
    <n v="1"/>
    <n v="14000.14"/>
    <s v="借呗"/>
    <x v="2"/>
    <x v="1"/>
    <x v="8"/>
    <s v="一组"/>
    <s v="西安一组"/>
    <s v="普通员工"/>
    <n v="14000.14"/>
    <n v="2020"/>
    <x v="1"/>
  </r>
  <r>
    <x v="47"/>
    <n v="1000005873"/>
    <s v="借呗12期"/>
    <n v="1"/>
    <n v="12999.97"/>
    <s v="借呗"/>
    <x v="0"/>
    <x v="0"/>
    <x v="0"/>
    <s v="二组"/>
    <s v="杭州二组"/>
    <s v="管理人员"/>
    <n v="12999.97"/>
    <n v="2020"/>
    <x v="1"/>
  </r>
  <r>
    <x v="47"/>
    <n v="1000000032"/>
    <s v="借呗12期"/>
    <n v="1"/>
    <n v="11000.47"/>
    <s v="借呗"/>
    <x v="0"/>
    <x v="0"/>
    <x v="1"/>
    <s v="一组"/>
    <s v="苏州一组"/>
    <s v="管理人员"/>
    <n v="11000.47"/>
    <n v="2020"/>
    <x v="1"/>
  </r>
  <r>
    <x v="47"/>
    <n v="1000006867"/>
    <s v="借呗6期"/>
    <n v="1"/>
    <n v="10000.64"/>
    <s v="借呗"/>
    <x v="1"/>
    <x v="0"/>
    <x v="10"/>
    <s v="一组"/>
    <s v="南京一组"/>
    <s v="普通员工"/>
    <n v="10000.64"/>
    <n v="2020"/>
    <x v="1"/>
  </r>
  <r>
    <x v="47"/>
    <n v="1000000566"/>
    <s v="借呗18期"/>
    <n v="1"/>
    <n v="10000.120000000001"/>
    <s v="借呗"/>
    <x v="2"/>
    <x v="2"/>
    <x v="6"/>
    <s v="三组"/>
    <s v="广州三组"/>
    <s v="普通员工"/>
    <n v="10000.120000000001"/>
    <n v="2020"/>
    <x v="1"/>
  </r>
  <r>
    <x v="47"/>
    <n v="1000000037"/>
    <s v="借呗12期"/>
    <n v="1"/>
    <n v="9000.6200000000008"/>
    <s v="借呗"/>
    <x v="0"/>
    <x v="0"/>
    <x v="0"/>
    <s v="二组"/>
    <s v="杭州二组"/>
    <s v="普通员工"/>
    <n v="9000.6200000000008"/>
    <n v="2020"/>
    <x v="1"/>
  </r>
  <r>
    <x v="47"/>
    <n v="1000004170"/>
    <s v="借呗6期"/>
    <n v="1"/>
    <n v="9000.59"/>
    <s v="借呗"/>
    <x v="1"/>
    <x v="0"/>
    <x v="3"/>
    <s v="二组"/>
    <s v="上海二组"/>
    <s v="管理人员"/>
    <n v="9000.59"/>
    <n v="2020"/>
    <x v="1"/>
  </r>
  <r>
    <x v="47"/>
    <n v="1000000037"/>
    <s v="借呗6期"/>
    <n v="1"/>
    <n v="9000.49"/>
    <s v="借呗"/>
    <x v="1"/>
    <x v="0"/>
    <x v="0"/>
    <s v="二组"/>
    <s v="杭州二组"/>
    <s v="普通员工"/>
    <n v="9000.49"/>
    <n v="2020"/>
    <x v="1"/>
  </r>
  <r>
    <x v="47"/>
    <n v="1000000104"/>
    <s v="借呗6期"/>
    <n v="1"/>
    <n v="9000.24"/>
    <s v="借呗"/>
    <x v="1"/>
    <x v="0"/>
    <x v="5"/>
    <s v="一组"/>
    <s v="合肥一组"/>
    <s v="普通员工"/>
    <n v="9000.24"/>
    <n v="2020"/>
    <x v="1"/>
  </r>
  <r>
    <x v="47"/>
    <n v="1000000576"/>
    <s v="借呗18期"/>
    <n v="1"/>
    <n v="9000.24"/>
    <s v="借呗"/>
    <x v="2"/>
    <x v="0"/>
    <x v="1"/>
    <s v="三组"/>
    <s v="苏州三组"/>
    <s v="普通员工"/>
    <n v="9000.24"/>
    <n v="2020"/>
    <x v="1"/>
  </r>
  <r>
    <x v="47"/>
    <n v="1000000566"/>
    <s v="借呗6期"/>
    <n v="1"/>
    <n v="8000.36"/>
    <s v="借呗"/>
    <x v="1"/>
    <x v="2"/>
    <x v="6"/>
    <s v="三组"/>
    <s v="广州三组"/>
    <s v="普通员工"/>
    <n v="8000.36"/>
    <n v="2020"/>
    <x v="1"/>
  </r>
  <r>
    <x v="47"/>
    <n v="1000006064"/>
    <s v="借呗18期"/>
    <n v="1"/>
    <n v="8000.23"/>
    <s v="借呗"/>
    <x v="2"/>
    <x v="0"/>
    <x v="5"/>
    <s v="一组"/>
    <s v="合肥一组"/>
    <s v="普通员工"/>
    <n v="8000.23"/>
    <n v="2020"/>
    <x v="1"/>
  </r>
  <r>
    <x v="47"/>
    <n v="1000006860"/>
    <s v="借呗6期"/>
    <n v="1"/>
    <n v="5000.3100000000004"/>
    <s v="借呗"/>
    <x v="1"/>
    <x v="0"/>
    <x v="10"/>
    <s v="一组"/>
    <s v="南京一组"/>
    <s v="普通员工"/>
    <n v="5000.3100000000004"/>
    <n v="2020"/>
    <x v="1"/>
  </r>
  <r>
    <x v="47"/>
    <n v="1000000036"/>
    <s v="借呗18期"/>
    <n v="1"/>
    <n v="4030.14"/>
    <s v="借呗"/>
    <x v="2"/>
    <x v="2"/>
    <x v="6"/>
    <s v="三组"/>
    <s v="广州三组"/>
    <s v="管理人员"/>
    <n v="4030.14"/>
    <n v="2020"/>
    <x v="1"/>
  </r>
  <r>
    <x v="47"/>
    <n v="1000000028"/>
    <s v="借呗6期"/>
    <n v="1"/>
    <n v="2000.72"/>
    <s v="借呗"/>
    <x v="1"/>
    <x v="0"/>
    <x v="0"/>
    <s v="二组"/>
    <s v="杭州二组"/>
    <s v="普通员工"/>
    <n v="2000.72"/>
    <n v="2020"/>
    <x v="1"/>
  </r>
  <r>
    <x v="47"/>
    <n v="1000000032"/>
    <s v="借呗6期"/>
    <n v="2"/>
    <n v="1500.39"/>
    <s v="借呗"/>
    <x v="1"/>
    <x v="0"/>
    <x v="1"/>
    <s v="一组"/>
    <s v="苏州一组"/>
    <s v="管理人员"/>
    <n v="750.2"/>
    <n v="2020"/>
    <x v="1"/>
  </r>
  <r>
    <x v="47"/>
    <n v="1000000050"/>
    <s v="借呗6期"/>
    <n v="2"/>
    <n v="1486.25"/>
    <s v="借呗"/>
    <x v="1"/>
    <x v="0"/>
    <x v="5"/>
    <s v="一组"/>
    <s v="合肥一组"/>
    <s v="普通员工"/>
    <n v="743.12"/>
    <n v="2020"/>
    <x v="1"/>
  </r>
  <r>
    <x v="47"/>
    <n v="1000000029"/>
    <s v="借呗6期"/>
    <n v="1"/>
    <n v="984.97"/>
    <s v="借呗"/>
    <x v="1"/>
    <x v="0"/>
    <x v="0"/>
    <s v="二组"/>
    <s v="杭州二组"/>
    <s v="普通员工"/>
    <n v="984.97"/>
    <n v="2020"/>
    <x v="1"/>
  </r>
  <r>
    <x v="47"/>
    <n v="1000000034"/>
    <s v="借呗6期"/>
    <n v="1"/>
    <n v="981.99"/>
    <s v="借呗"/>
    <x v="1"/>
    <x v="0"/>
    <x v="1"/>
    <s v="一组"/>
    <s v="苏州一组"/>
    <s v="普通员工"/>
    <n v="981.99"/>
    <n v="2020"/>
    <x v="1"/>
  </r>
  <r>
    <x v="47"/>
    <n v="1000000034"/>
    <s v="借呗18期"/>
    <n v="1"/>
    <n v="762.28"/>
    <s v="借呗"/>
    <x v="2"/>
    <x v="0"/>
    <x v="1"/>
    <s v="一组"/>
    <s v="苏州一组"/>
    <s v="普通员工"/>
    <n v="762.28"/>
    <n v="2020"/>
    <x v="1"/>
  </r>
  <r>
    <x v="48"/>
    <n v="1000006064"/>
    <s v="借呗18期"/>
    <n v="2"/>
    <n v="32000.94"/>
    <s v="借呗"/>
    <x v="2"/>
    <x v="0"/>
    <x v="5"/>
    <s v="一组"/>
    <s v="合肥一组"/>
    <s v="普通员工"/>
    <n v="16000.47"/>
    <n v="2020"/>
    <x v="1"/>
  </r>
  <r>
    <x v="48"/>
    <n v="1000004256"/>
    <s v="借呗18期"/>
    <n v="1"/>
    <n v="25000.16"/>
    <s v="借呗"/>
    <x v="2"/>
    <x v="0"/>
    <x v="5"/>
    <s v="一组"/>
    <s v="合肥一组"/>
    <s v="普通员工"/>
    <n v="25000.16"/>
    <n v="2020"/>
    <x v="1"/>
  </r>
  <r>
    <x v="48"/>
    <n v="1000000054"/>
    <s v="借呗12期"/>
    <n v="2"/>
    <n v="23000.799999999999"/>
    <s v="借呗"/>
    <x v="0"/>
    <x v="0"/>
    <x v="3"/>
    <s v="一组"/>
    <s v="上海一组"/>
    <s v="普通员工"/>
    <n v="11500.4"/>
    <n v="2020"/>
    <x v="1"/>
  </r>
  <r>
    <x v="48"/>
    <n v="1000000036"/>
    <s v="借呗12期"/>
    <n v="1"/>
    <n v="22000.45"/>
    <s v="借呗"/>
    <x v="0"/>
    <x v="2"/>
    <x v="6"/>
    <s v="三组"/>
    <s v="广州三组"/>
    <s v="管理人员"/>
    <n v="22000.45"/>
    <n v="2020"/>
    <x v="1"/>
  </r>
  <r>
    <x v="48"/>
    <n v="1000000028"/>
    <s v="借呗12期"/>
    <n v="1"/>
    <n v="22000"/>
    <s v="借呗"/>
    <x v="0"/>
    <x v="0"/>
    <x v="0"/>
    <s v="二组"/>
    <s v="杭州二组"/>
    <s v="普通员工"/>
    <n v="22000"/>
    <n v="2020"/>
    <x v="1"/>
  </r>
  <r>
    <x v="48"/>
    <n v="1000000052"/>
    <s v="借呗6期"/>
    <n v="1"/>
    <n v="20000.740000000002"/>
    <s v="借呗"/>
    <x v="1"/>
    <x v="0"/>
    <x v="3"/>
    <s v="二组"/>
    <s v="上海二组"/>
    <s v="普通员工"/>
    <n v="20000.740000000002"/>
    <n v="2020"/>
    <x v="1"/>
  </r>
  <r>
    <x v="48"/>
    <n v="1000000046"/>
    <s v="借呗12期"/>
    <n v="1"/>
    <n v="20000.45"/>
    <s v="借呗"/>
    <x v="0"/>
    <x v="1"/>
    <x v="4"/>
    <s v="一组"/>
    <s v="成都一组"/>
    <s v="普通员工"/>
    <n v="20000.45"/>
    <n v="2020"/>
    <x v="1"/>
  </r>
  <r>
    <x v="48"/>
    <n v="1000000050"/>
    <s v="借呗18期"/>
    <n v="2"/>
    <n v="19000.68"/>
    <s v="借呗"/>
    <x v="2"/>
    <x v="0"/>
    <x v="5"/>
    <s v="一组"/>
    <s v="合肥一组"/>
    <s v="普通员工"/>
    <n v="9500.34"/>
    <n v="2020"/>
    <x v="1"/>
  </r>
  <r>
    <x v="48"/>
    <n v="1000000043"/>
    <s v="借呗6期"/>
    <n v="1"/>
    <n v="17000.259999999998"/>
    <s v="借呗"/>
    <x v="1"/>
    <x v="1"/>
    <x v="4"/>
    <s v="一组"/>
    <s v="成都一组"/>
    <s v="普通员工"/>
    <n v="17000.259999999998"/>
    <n v="2020"/>
    <x v="1"/>
  </r>
  <r>
    <x v="48"/>
    <n v="1000000045"/>
    <s v="借呗12期"/>
    <n v="1"/>
    <n v="15800.63"/>
    <s v="借呗"/>
    <x v="0"/>
    <x v="2"/>
    <x v="9"/>
    <s v="一组"/>
    <s v="深圳一组"/>
    <s v="普通员工"/>
    <n v="15800.63"/>
    <n v="2020"/>
    <x v="1"/>
  </r>
  <r>
    <x v="48"/>
    <n v="1000000068"/>
    <s v="借呗6期"/>
    <n v="2"/>
    <n v="15001.130000000001"/>
    <s v="借呗"/>
    <x v="1"/>
    <x v="1"/>
    <x v="7"/>
    <s v="一组"/>
    <s v="重庆一组"/>
    <s v="管理人员"/>
    <n v="7500.57"/>
    <n v="2020"/>
    <x v="1"/>
  </r>
  <r>
    <x v="48"/>
    <n v="1000000040"/>
    <s v="借呗6期"/>
    <n v="1"/>
    <n v="15000.5"/>
    <s v="借呗"/>
    <x v="1"/>
    <x v="1"/>
    <x v="2"/>
    <s v="四组"/>
    <s v="北京四组"/>
    <s v="管理人员"/>
    <n v="15000.5"/>
    <n v="2020"/>
    <x v="1"/>
  </r>
  <r>
    <x v="48"/>
    <n v="1000000104"/>
    <s v="借呗12期"/>
    <n v="1"/>
    <n v="15000.4"/>
    <s v="借呗"/>
    <x v="0"/>
    <x v="0"/>
    <x v="5"/>
    <s v="一组"/>
    <s v="合肥一组"/>
    <s v="普通员工"/>
    <n v="15000.4"/>
    <n v="2020"/>
    <x v="1"/>
  </r>
  <r>
    <x v="48"/>
    <n v="1000000039"/>
    <s v="借呗6期"/>
    <n v="3"/>
    <n v="14501.84"/>
    <s v="借呗"/>
    <x v="1"/>
    <x v="0"/>
    <x v="1"/>
    <s v="二组"/>
    <s v="苏州二组"/>
    <s v="管理人员"/>
    <n v="4833.95"/>
    <n v="2020"/>
    <x v="1"/>
  </r>
  <r>
    <x v="48"/>
    <n v="1000000566"/>
    <s v="借呗18期"/>
    <n v="1"/>
    <n v="14000.71"/>
    <s v="借呗"/>
    <x v="2"/>
    <x v="2"/>
    <x v="6"/>
    <s v="三组"/>
    <s v="广州三组"/>
    <s v="普通员工"/>
    <n v="14000.71"/>
    <n v="2020"/>
    <x v="1"/>
  </r>
  <r>
    <x v="48"/>
    <n v="1000000928"/>
    <s v="借呗12期"/>
    <n v="1"/>
    <n v="13000.11"/>
    <s v="借呗"/>
    <x v="0"/>
    <x v="1"/>
    <x v="8"/>
    <s v="一组"/>
    <s v="西安一组"/>
    <s v="普通员工"/>
    <n v="13000.11"/>
    <n v="2020"/>
    <x v="1"/>
  </r>
  <r>
    <x v="48"/>
    <n v="1000000044"/>
    <s v="借呗6期"/>
    <n v="2"/>
    <n v="12500.900000000001"/>
    <s v="借呗"/>
    <x v="1"/>
    <x v="1"/>
    <x v="2"/>
    <s v="三组"/>
    <s v="北京三组"/>
    <s v="管理人员"/>
    <n v="6250.45"/>
    <n v="2020"/>
    <x v="1"/>
  </r>
  <r>
    <x v="48"/>
    <n v="1000000056"/>
    <s v="借呗12期"/>
    <n v="1"/>
    <n v="12000.32"/>
    <s v="借呗"/>
    <x v="0"/>
    <x v="0"/>
    <x v="3"/>
    <s v="一组"/>
    <s v="上海一组"/>
    <s v="管理人员"/>
    <n v="12000.32"/>
    <n v="2020"/>
    <x v="1"/>
  </r>
  <r>
    <x v="48"/>
    <n v="1000006867"/>
    <s v="借呗12期"/>
    <n v="1"/>
    <n v="11000.35"/>
    <s v="借呗"/>
    <x v="0"/>
    <x v="0"/>
    <x v="10"/>
    <s v="一组"/>
    <s v="南京一组"/>
    <s v="普通员工"/>
    <n v="11000.35"/>
    <n v="2020"/>
    <x v="1"/>
  </r>
  <r>
    <x v="48"/>
    <n v="1000000040"/>
    <s v="借呗12期"/>
    <n v="1"/>
    <n v="10000.23"/>
    <s v="借呗"/>
    <x v="0"/>
    <x v="1"/>
    <x v="2"/>
    <s v="四组"/>
    <s v="北京四组"/>
    <s v="管理人员"/>
    <n v="10000.23"/>
    <n v="2020"/>
    <x v="1"/>
  </r>
  <r>
    <x v="48"/>
    <n v="1000000031"/>
    <s v="借呗6期"/>
    <n v="1"/>
    <n v="10000.17"/>
    <s v="借呗"/>
    <x v="1"/>
    <x v="0"/>
    <x v="0"/>
    <s v="一组"/>
    <s v="杭州一组"/>
    <s v="管理人员"/>
    <n v="10000.17"/>
    <n v="2020"/>
    <x v="1"/>
  </r>
  <r>
    <x v="48"/>
    <n v="1000000044"/>
    <s v="借呗12期"/>
    <n v="1"/>
    <n v="9000.43"/>
    <s v="借呗"/>
    <x v="0"/>
    <x v="1"/>
    <x v="2"/>
    <s v="三组"/>
    <s v="北京三组"/>
    <s v="管理人员"/>
    <n v="9000.43"/>
    <n v="2020"/>
    <x v="1"/>
  </r>
  <r>
    <x v="48"/>
    <n v="1000005873"/>
    <s v="借呗6期"/>
    <n v="1"/>
    <n v="7000.43"/>
    <s v="借呗"/>
    <x v="1"/>
    <x v="0"/>
    <x v="0"/>
    <s v="二组"/>
    <s v="杭州二组"/>
    <s v="管理人员"/>
    <n v="7000.43"/>
    <n v="2020"/>
    <x v="1"/>
  </r>
  <r>
    <x v="48"/>
    <n v="1000000037"/>
    <s v="借呗12期"/>
    <n v="1"/>
    <n v="7000.14"/>
    <s v="借呗"/>
    <x v="0"/>
    <x v="0"/>
    <x v="0"/>
    <s v="二组"/>
    <s v="杭州二组"/>
    <s v="普通员工"/>
    <n v="7000.14"/>
    <n v="2020"/>
    <x v="1"/>
  </r>
  <r>
    <x v="48"/>
    <n v="1000000041"/>
    <s v="借呗6期"/>
    <n v="1"/>
    <n v="6499.99"/>
    <s v="借呗"/>
    <x v="1"/>
    <x v="1"/>
    <x v="2"/>
    <s v="四组"/>
    <s v="北京四组"/>
    <s v="普通员工"/>
    <n v="6499.99"/>
    <n v="2020"/>
    <x v="1"/>
  </r>
  <r>
    <x v="48"/>
    <n v="1000007320"/>
    <s v="借呗12期"/>
    <n v="1"/>
    <n v="5999.99"/>
    <s v="借呗"/>
    <x v="0"/>
    <x v="0"/>
    <x v="3"/>
    <s v="一组"/>
    <s v="上海一组"/>
    <s v="普通员工"/>
    <n v="5999.99"/>
    <n v="2020"/>
    <x v="1"/>
  </r>
  <r>
    <x v="48"/>
    <n v="1000000045"/>
    <s v="借呗6期"/>
    <n v="1"/>
    <n v="5500.56"/>
    <s v="借呗"/>
    <x v="1"/>
    <x v="2"/>
    <x v="9"/>
    <s v="一组"/>
    <s v="深圳一组"/>
    <s v="普通员工"/>
    <n v="5500.56"/>
    <n v="2020"/>
    <x v="1"/>
  </r>
  <r>
    <x v="48"/>
    <n v="1000006860"/>
    <s v="借呗12期"/>
    <n v="1"/>
    <n v="5500.08"/>
    <s v="借呗"/>
    <x v="0"/>
    <x v="0"/>
    <x v="10"/>
    <s v="一组"/>
    <s v="南京一组"/>
    <s v="普通员工"/>
    <n v="5500.08"/>
    <n v="2020"/>
    <x v="1"/>
  </r>
  <r>
    <x v="48"/>
    <n v="1000000237"/>
    <s v="借呗6期"/>
    <n v="1"/>
    <n v="1872.26"/>
    <s v="借呗"/>
    <x v="1"/>
    <x v="0"/>
    <x v="5"/>
    <s v="一组"/>
    <s v="合肥一组"/>
    <s v="普通员工"/>
    <n v="1872.26"/>
    <n v="2020"/>
    <x v="1"/>
  </r>
  <r>
    <x v="48"/>
    <n v="1000000030"/>
    <s v="借呗6期"/>
    <n v="1"/>
    <n v="1500.64"/>
    <s v="借呗"/>
    <x v="1"/>
    <x v="2"/>
    <x v="6"/>
    <s v="三组"/>
    <s v="广州三组"/>
    <s v="普通员工"/>
    <n v="1500.64"/>
    <n v="2020"/>
    <x v="1"/>
  </r>
  <r>
    <x v="48"/>
    <n v="1000000032"/>
    <s v="借呗6期"/>
    <n v="1"/>
    <n v="1200.74"/>
    <s v="借呗"/>
    <x v="1"/>
    <x v="0"/>
    <x v="1"/>
    <s v="一组"/>
    <s v="苏州一组"/>
    <s v="管理人员"/>
    <n v="1200.74"/>
    <n v="2020"/>
    <x v="1"/>
  </r>
  <r>
    <x v="48"/>
    <n v="1000000056"/>
    <s v="借呗6期"/>
    <n v="1"/>
    <n v="1000.68"/>
    <s v="借呗"/>
    <x v="1"/>
    <x v="0"/>
    <x v="3"/>
    <s v="一组"/>
    <s v="上海一组"/>
    <s v="管理人员"/>
    <n v="1000.68"/>
    <n v="2020"/>
    <x v="1"/>
  </r>
  <r>
    <x v="48"/>
    <n v="1000000031"/>
    <s v="借呗18期"/>
    <n v="1"/>
    <n v="500.23"/>
    <s v="借呗"/>
    <x v="2"/>
    <x v="0"/>
    <x v="0"/>
    <s v="一组"/>
    <s v="杭州一组"/>
    <s v="管理人员"/>
    <n v="500.23"/>
    <n v="2020"/>
    <x v="1"/>
  </r>
  <r>
    <x v="49"/>
    <n v="1000000067"/>
    <s v="借呗12期"/>
    <n v="3"/>
    <n v="53000.5"/>
    <s v="借呗"/>
    <x v="0"/>
    <x v="0"/>
    <x v="1"/>
    <s v="二组"/>
    <s v="苏州二组"/>
    <s v="普通员工"/>
    <n v="17666.830000000002"/>
    <n v="2020"/>
    <x v="1"/>
  </r>
  <r>
    <x v="49"/>
    <n v="1000000035"/>
    <s v="借呗18期"/>
    <n v="3"/>
    <n v="47001.55"/>
    <s v="借呗"/>
    <x v="2"/>
    <x v="0"/>
    <x v="1"/>
    <s v="三组"/>
    <s v="苏州三组"/>
    <s v="普通员工"/>
    <n v="15667.18"/>
    <n v="2020"/>
    <x v="1"/>
  </r>
  <r>
    <x v="49"/>
    <n v="1000000045"/>
    <s v="借呗6期"/>
    <n v="4"/>
    <n v="34980.019999999997"/>
    <s v="借呗"/>
    <x v="1"/>
    <x v="2"/>
    <x v="9"/>
    <s v="一组"/>
    <s v="深圳一组"/>
    <s v="普通员工"/>
    <n v="8745"/>
    <n v="2020"/>
    <x v="1"/>
  </r>
  <r>
    <x v="49"/>
    <n v="1000000029"/>
    <s v="借呗12期"/>
    <n v="3"/>
    <n v="34384.520000000004"/>
    <s v="借呗"/>
    <x v="0"/>
    <x v="0"/>
    <x v="0"/>
    <s v="二组"/>
    <s v="杭州二组"/>
    <s v="普通员工"/>
    <n v="11461.51"/>
    <n v="2020"/>
    <x v="1"/>
  </r>
  <r>
    <x v="49"/>
    <n v="1000000029"/>
    <s v="借呗6期"/>
    <n v="3"/>
    <n v="34000.630000000005"/>
    <s v="借呗"/>
    <x v="1"/>
    <x v="0"/>
    <x v="0"/>
    <s v="二组"/>
    <s v="杭州二组"/>
    <s v="普通员工"/>
    <n v="11333.54"/>
    <n v="2020"/>
    <x v="1"/>
  </r>
  <r>
    <x v="49"/>
    <n v="1000000033"/>
    <s v="借呗12期"/>
    <n v="2"/>
    <n v="27000.68"/>
    <s v="借呗"/>
    <x v="0"/>
    <x v="0"/>
    <x v="1"/>
    <s v="一组"/>
    <s v="苏州一组"/>
    <s v="普通员工"/>
    <n v="13500.34"/>
    <n v="2020"/>
    <x v="1"/>
  </r>
  <r>
    <x v="49"/>
    <n v="1000000056"/>
    <s v="借呗12期"/>
    <n v="2"/>
    <n v="24000.16"/>
    <s v="借呗"/>
    <x v="0"/>
    <x v="0"/>
    <x v="3"/>
    <s v="一组"/>
    <s v="上海一组"/>
    <s v="管理人员"/>
    <n v="12000.08"/>
    <n v="2020"/>
    <x v="1"/>
  </r>
  <r>
    <x v="49"/>
    <n v="1000000041"/>
    <s v="借呗6期"/>
    <n v="2"/>
    <n v="23000.370000000003"/>
    <s v="借呗"/>
    <x v="1"/>
    <x v="1"/>
    <x v="2"/>
    <s v="四组"/>
    <s v="北京四组"/>
    <s v="普通员工"/>
    <n v="11500.19"/>
    <n v="2020"/>
    <x v="1"/>
  </r>
  <r>
    <x v="49"/>
    <n v="1000000237"/>
    <s v="借呗18期"/>
    <n v="2"/>
    <n v="21000.620000000003"/>
    <s v="借呗"/>
    <x v="2"/>
    <x v="0"/>
    <x v="5"/>
    <s v="一组"/>
    <s v="合肥一组"/>
    <s v="普通员工"/>
    <n v="10500.31"/>
    <n v="2020"/>
    <x v="1"/>
  </r>
  <r>
    <x v="49"/>
    <n v="1000000034"/>
    <s v="借呗12期"/>
    <n v="2"/>
    <n v="20000.68"/>
    <s v="借呗"/>
    <x v="0"/>
    <x v="0"/>
    <x v="1"/>
    <s v="一组"/>
    <s v="苏州一组"/>
    <s v="普通员工"/>
    <n v="10000.34"/>
    <n v="2020"/>
    <x v="1"/>
  </r>
  <r>
    <x v="49"/>
    <n v="1000000928"/>
    <s v="借呗12期"/>
    <n v="1"/>
    <n v="20000.599999999999"/>
    <s v="借呗"/>
    <x v="0"/>
    <x v="1"/>
    <x v="8"/>
    <s v="一组"/>
    <s v="西安一组"/>
    <s v="普通员工"/>
    <n v="20000.599999999999"/>
    <n v="2020"/>
    <x v="1"/>
  </r>
  <r>
    <x v="49"/>
    <n v="1000006859"/>
    <s v="借呗12期"/>
    <n v="2"/>
    <n v="20000.55"/>
    <s v="借呗"/>
    <x v="0"/>
    <x v="0"/>
    <x v="10"/>
    <s v="一组"/>
    <s v="南京一组"/>
    <s v="普通员工"/>
    <n v="10000.280000000001"/>
    <n v="2020"/>
    <x v="1"/>
  </r>
  <r>
    <x v="49"/>
    <n v="1000003803"/>
    <s v="借呗12期"/>
    <n v="1"/>
    <n v="20000.21"/>
    <s v="借呗"/>
    <x v="0"/>
    <x v="1"/>
    <x v="2"/>
    <s v="三组"/>
    <s v="北京三组"/>
    <s v="普通员工"/>
    <n v="20000.21"/>
    <n v="2020"/>
    <x v="1"/>
  </r>
  <r>
    <x v="49"/>
    <n v="1000000029"/>
    <s v="借呗18期"/>
    <n v="2"/>
    <n v="19999.96"/>
    <s v="借呗"/>
    <x v="2"/>
    <x v="0"/>
    <x v="0"/>
    <s v="二组"/>
    <s v="杭州二组"/>
    <s v="普通员工"/>
    <n v="9999.98"/>
    <n v="2020"/>
    <x v="1"/>
  </r>
  <r>
    <x v="49"/>
    <n v="1000000036"/>
    <s v="借呗6期"/>
    <n v="1"/>
    <n v="18000.509999999998"/>
    <s v="借呗"/>
    <x v="1"/>
    <x v="2"/>
    <x v="6"/>
    <s v="三组"/>
    <s v="广州三组"/>
    <s v="管理人员"/>
    <n v="18000.509999999998"/>
    <n v="2020"/>
    <x v="1"/>
  </r>
  <r>
    <x v="49"/>
    <n v="1000006867"/>
    <s v="借呗12期"/>
    <n v="1"/>
    <n v="18000.27"/>
    <s v="借呗"/>
    <x v="0"/>
    <x v="0"/>
    <x v="10"/>
    <s v="一组"/>
    <s v="南京一组"/>
    <s v="普通员工"/>
    <n v="18000.27"/>
    <n v="2020"/>
    <x v="1"/>
  </r>
  <r>
    <x v="49"/>
    <n v="1000000043"/>
    <s v="借呗18期"/>
    <n v="1"/>
    <n v="17000.009999999998"/>
    <s v="借呗"/>
    <x v="2"/>
    <x v="1"/>
    <x v="4"/>
    <s v="一组"/>
    <s v="成都一组"/>
    <s v="普通员工"/>
    <n v="17000.009999999998"/>
    <n v="2020"/>
    <x v="1"/>
  </r>
  <r>
    <x v="49"/>
    <n v="1000000035"/>
    <s v="借呗6期"/>
    <n v="1"/>
    <n v="16000.69"/>
    <s v="借呗"/>
    <x v="1"/>
    <x v="0"/>
    <x v="1"/>
    <s v="三组"/>
    <s v="苏州三组"/>
    <s v="普通员工"/>
    <n v="16000.69"/>
    <n v="2020"/>
    <x v="1"/>
  </r>
  <r>
    <x v="49"/>
    <n v="1000000054"/>
    <s v="借呗12期"/>
    <n v="2"/>
    <n v="15001.060000000001"/>
    <s v="借呗"/>
    <x v="0"/>
    <x v="0"/>
    <x v="3"/>
    <s v="一组"/>
    <s v="上海一组"/>
    <s v="普通员工"/>
    <n v="7500.53"/>
    <n v="2020"/>
    <x v="1"/>
  </r>
  <r>
    <x v="49"/>
    <n v="1000000035"/>
    <s v="借呗12期"/>
    <n v="1"/>
    <n v="14000.16"/>
    <s v="借呗"/>
    <x v="0"/>
    <x v="0"/>
    <x v="1"/>
    <s v="三组"/>
    <s v="苏州三组"/>
    <s v="普通员工"/>
    <n v="14000.16"/>
    <n v="2020"/>
    <x v="1"/>
  </r>
  <r>
    <x v="49"/>
    <n v="1000000037"/>
    <s v="借呗12期"/>
    <n v="1"/>
    <n v="13000.69"/>
    <s v="借呗"/>
    <x v="0"/>
    <x v="0"/>
    <x v="0"/>
    <s v="二组"/>
    <s v="杭州二组"/>
    <s v="普通员工"/>
    <n v="13000.69"/>
    <n v="2020"/>
    <x v="1"/>
  </r>
  <r>
    <x v="49"/>
    <n v="1000006064"/>
    <s v="借呗18期"/>
    <n v="1"/>
    <n v="11000.36"/>
    <s v="借呗"/>
    <x v="2"/>
    <x v="0"/>
    <x v="5"/>
    <s v="一组"/>
    <s v="合肥一组"/>
    <s v="普通员工"/>
    <n v="11000.36"/>
    <n v="2020"/>
    <x v="1"/>
  </r>
  <r>
    <x v="49"/>
    <n v="1000000576"/>
    <s v="借呗12期"/>
    <n v="1"/>
    <n v="11000.08"/>
    <s v="借呗"/>
    <x v="0"/>
    <x v="0"/>
    <x v="1"/>
    <s v="三组"/>
    <s v="苏州三组"/>
    <s v="普通员工"/>
    <n v="11000.08"/>
    <n v="2020"/>
    <x v="1"/>
  </r>
  <r>
    <x v="49"/>
    <n v="1000004256"/>
    <s v="借呗12期"/>
    <n v="1"/>
    <n v="9000.4699999999993"/>
    <s v="借呗"/>
    <x v="0"/>
    <x v="0"/>
    <x v="5"/>
    <s v="一组"/>
    <s v="合肥一组"/>
    <s v="普通员工"/>
    <n v="9000.4699999999993"/>
    <n v="2020"/>
    <x v="1"/>
  </r>
  <r>
    <x v="49"/>
    <n v="1000000056"/>
    <s v="借呗6期"/>
    <n v="2"/>
    <n v="8001.07"/>
    <s v="借呗"/>
    <x v="1"/>
    <x v="0"/>
    <x v="3"/>
    <s v="一组"/>
    <s v="上海一组"/>
    <s v="管理人员"/>
    <n v="4000.53"/>
    <n v="2020"/>
    <x v="1"/>
  </r>
  <r>
    <x v="49"/>
    <n v="1000000067"/>
    <s v="借呗18期"/>
    <n v="1"/>
    <n v="8000.31"/>
    <s v="借呗"/>
    <x v="2"/>
    <x v="0"/>
    <x v="1"/>
    <s v="二组"/>
    <s v="苏州二组"/>
    <s v="普通员工"/>
    <n v="8000.31"/>
    <n v="2020"/>
    <x v="1"/>
  </r>
  <r>
    <x v="49"/>
    <n v="1000005873"/>
    <s v="借呗18期"/>
    <n v="1"/>
    <n v="8000.23"/>
    <s v="借呗"/>
    <x v="2"/>
    <x v="0"/>
    <x v="0"/>
    <s v="二组"/>
    <s v="杭州二组"/>
    <s v="管理人员"/>
    <n v="8000.23"/>
    <n v="2020"/>
    <x v="1"/>
  </r>
  <r>
    <x v="49"/>
    <n v="1000007320"/>
    <s v="借呗6期"/>
    <n v="1"/>
    <n v="8000"/>
    <s v="借呗"/>
    <x v="1"/>
    <x v="0"/>
    <x v="3"/>
    <s v="一组"/>
    <s v="上海一组"/>
    <s v="普通员工"/>
    <n v="8000"/>
    <n v="2020"/>
    <x v="1"/>
  </r>
  <r>
    <x v="49"/>
    <n v="1000003926"/>
    <s v="借呗6期"/>
    <n v="1"/>
    <n v="6000.61"/>
    <s v="借呗"/>
    <x v="1"/>
    <x v="2"/>
    <x v="6"/>
    <s v="一组"/>
    <s v="广州一组"/>
    <s v="管理人员"/>
    <n v="6000.61"/>
    <n v="2020"/>
    <x v="1"/>
  </r>
  <r>
    <x v="49"/>
    <n v="1000000037"/>
    <s v="借呗18期"/>
    <n v="1"/>
    <n v="5000.5200000000004"/>
    <s v="借呗"/>
    <x v="2"/>
    <x v="0"/>
    <x v="0"/>
    <s v="二组"/>
    <s v="杭州二组"/>
    <s v="普通员工"/>
    <n v="5000.5200000000004"/>
    <n v="2020"/>
    <x v="1"/>
  </r>
  <r>
    <x v="49"/>
    <n v="1000000040"/>
    <s v="借呗6期"/>
    <n v="1"/>
    <n v="5000.29"/>
    <s v="借呗"/>
    <x v="1"/>
    <x v="1"/>
    <x v="2"/>
    <s v="四组"/>
    <s v="北京四组"/>
    <s v="管理人员"/>
    <n v="5000.29"/>
    <n v="2020"/>
    <x v="1"/>
  </r>
  <r>
    <x v="49"/>
    <n v="1000000104"/>
    <s v="借呗6期"/>
    <n v="1"/>
    <n v="5000.2"/>
    <s v="借呗"/>
    <x v="1"/>
    <x v="0"/>
    <x v="5"/>
    <s v="一组"/>
    <s v="合肥一组"/>
    <s v="普通员工"/>
    <n v="5000.2"/>
    <n v="2020"/>
    <x v="1"/>
  </r>
  <r>
    <x v="49"/>
    <n v="1000000043"/>
    <s v="借呗12期"/>
    <n v="1"/>
    <n v="3000.72"/>
    <s v="借呗"/>
    <x v="0"/>
    <x v="1"/>
    <x v="4"/>
    <s v="一组"/>
    <s v="成都一组"/>
    <s v="普通员工"/>
    <n v="3000.72"/>
    <n v="2020"/>
    <x v="1"/>
  </r>
  <r>
    <x v="49"/>
    <n v="1000006064"/>
    <s v="借呗6期"/>
    <n v="1"/>
    <n v="3000.51"/>
    <s v="借呗"/>
    <x v="1"/>
    <x v="0"/>
    <x v="5"/>
    <s v="一组"/>
    <s v="合肥一组"/>
    <s v="普通员工"/>
    <n v="3000.51"/>
    <n v="2020"/>
    <x v="1"/>
  </r>
  <r>
    <x v="49"/>
    <n v="1000000032"/>
    <s v="借呗6期"/>
    <n v="1"/>
    <n v="2100.37"/>
    <s v="借呗"/>
    <x v="1"/>
    <x v="0"/>
    <x v="1"/>
    <s v="一组"/>
    <s v="苏州一组"/>
    <s v="管理人员"/>
    <n v="2100.37"/>
    <n v="2020"/>
    <x v="1"/>
  </r>
  <r>
    <x v="49"/>
    <n v="1000003489"/>
    <s v="借呗12期"/>
    <n v="1"/>
    <n v="2000.26"/>
    <s v="借呗"/>
    <x v="0"/>
    <x v="2"/>
    <x v="6"/>
    <s v="一组"/>
    <s v="广州一组"/>
    <s v="普通员工"/>
    <n v="2000.26"/>
    <n v="2020"/>
    <x v="1"/>
  </r>
  <r>
    <x v="49"/>
    <n v="1000000047"/>
    <s v="借呗12期"/>
    <n v="1"/>
    <n v="1600.72"/>
    <s v="借呗"/>
    <x v="0"/>
    <x v="2"/>
    <x v="6"/>
    <s v="一组"/>
    <s v="广州一组"/>
    <s v="普通员工"/>
    <n v="1600.72"/>
    <n v="2020"/>
    <x v="1"/>
  </r>
  <r>
    <x v="49"/>
    <n v="1000000576"/>
    <s v="借呗6期"/>
    <n v="1"/>
    <n v="1127.42"/>
    <s v="借呗"/>
    <x v="1"/>
    <x v="0"/>
    <x v="1"/>
    <s v="三组"/>
    <s v="苏州三组"/>
    <s v="普通员工"/>
    <n v="1127.42"/>
    <n v="2020"/>
    <x v="1"/>
  </r>
  <r>
    <x v="49"/>
    <n v="1000001513"/>
    <s v="借呗6期"/>
    <n v="1"/>
    <n v="1000.31"/>
    <s v="借呗"/>
    <x v="1"/>
    <x v="0"/>
    <x v="3"/>
    <s v="二组"/>
    <s v="上海二组"/>
    <s v="普通员工"/>
    <n v="1000.31"/>
    <n v="2020"/>
    <x v="1"/>
  </r>
  <r>
    <x v="49"/>
    <n v="1000000052"/>
    <s v="借呗6期"/>
    <n v="1"/>
    <n v="999.98"/>
    <s v="借呗"/>
    <x v="1"/>
    <x v="0"/>
    <x v="3"/>
    <s v="二组"/>
    <s v="上海二组"/>
    <s v="普通员工"/>
    <n v="999.98"/>
    <n v="2020"/>
    <x v="1"/>
  </r>
  <r>
    <x v="49"/>
    <n v="1000000068"/>
    <s v="借呗18期"/>
    <n v="1"/>
    <n v="600.12"/>
    <s v="借呗"/>
    <x v="2"/>
    <x v="1"/>
    <x v="7"/>
    <s v="一组"/>
    <s v="重庆一组"/>
    <s v="管理人员"/>
    <n v="600.12"/>
    <n v="2020"/>
    <x v="1"/>
  </r>
  <r>
    <x v="50"/>
    <n v="1000003926"/>
    <s v="借呗6期"/>
    <n v="2"/>
    <n v="38000.880000000005"/>
    <s v="借呗"/>
    <x v="1"/>
    <x v="2"/>
    <x v="6"/>
    <s v="一组"/>
    <s v="广州一组"/>
    <s v="管理人员"/>
    <n v="19000.439999999999"/>
    <n v="2020"/>
    <x v="1"/>
  </r>
  <r>
    <x v="50"/>
    <n v="1000000028"/>
    <s v="借呗12期"/>
    <n v="2"/>
    <n v="31000.170000000002"/>
    <s v="借呗"/>
    <x v="0"/>
    <x v="0"/>
    <x v="0"/>
    <s v="二组"/>
    <s v="杭州二组"/>
    <s v="普通员工"/>
    <n v="15500.09"/>
    <n v="2020"/>
    <x v="1"/>
  </r>
  <r>
    <x v="50"/>
    <n v="1000000043"/>
    <s v="借呗6期"/>
    <n v="2"/>
    <n v="27000.87"/>
    <s v="借呗"/>
    <x v="1"/>
    <x v="1"/>
    <x v="4"/>
    <s v="一组"/>
    <s v="成都一组"/>
    <s v="普通员工"/>
    <n v="13500.43"/>
    <n v="2020"/>
    <x v="1"/>
  </r>
  <r>
    <x v="50"/>
    <n v="1000000043"/>
    <s v="借呗18期"/>
    <n v="1"/>
    <n v="25000.73"/>
    <s v="借呗"/>
    <x v="2"/>
    <x v="1"/>
    <x v="4"/>
    <s v="一组"/>
    <s v="成都一组"/>
    <s v="普通员工"/>
    <n v="25000.73"/>
    <n v="2020"/>
    <x v="1"/>
  </r>
  <r>
    <x v="50"/>
    <n v="1000004256"/>
    <s v="借呗12期"/>
    <n v="2"/>
    <n v="24000.45"/>
    <s v="借呗"/>
    <x v="0"/>
    <x v="0"/>
    <x v="5"/>
    <s v="一组"/>
    <s v="合肥一组"/>
    <s v="普通员工"/>
    <n v="12000.22"/>
    <n v="2020"/>
    <x v="1"/>
  </r>
  <r>
    <x v="50"/>
    <n v="1000000054"/>
    <s v="借呗12期"/>
    <n v="2"/>
    <n v="21500.66"/>
    <s v="借呗"/>
    <x v="0"/>
    <x v="0"/>
    <x v="3"/>
    <s v="一组"/>
    <s v="上海一组"/>
    <s v="普通员工"/>
    <n v="10750.33"/>
    <n v="2020"/>
    <x v="1"/>
  </r>
  <r>
    <x v="50"/>
    <n v="1000000045"/>
    <s v="借呗6期"/>
    <n v="2"/>
    <n v="20000.510000000002"/>
    <s v="借呗"/>
    <x v="1"/>
    <x v="2"/>
    <x v="9"/>
    <s v="一组"/>
    <s v="深圳一组"/>
    <s v="普通员工"/>
    <n v="10000.26"/>
    <n v="2020"/>
    <x v="1"/>
  </r>
  <r>
    <x v="50"/>
    <n v="1000005873"/>
    <s v="借呗12期"/>
    <n v="2"/>
    <n v="19000.949999999997"/>
    <s v="借呗"/>
    <x v="0"/>
    <x v="0"/>
    <x v="0"/>
    <s v="二组"/>
    <s v="杭州二组"/>
    <s v="管理人员"/>
    <n v="9500.4699999999993"/>
    <n v="2020"/>
    <x v="1"/>
  </r>
  <r>
    <x v="50"/>
    <n v="1000000576"/>
    <s v="借呗12期"/>
    <n v="1"/>
    <n v="17999.95"/>
    <s v="借呗"/>
    <x v="0"/>
    <x v="0"/>
    <x v="1"/>
    <s v="三组"/>
    <s v="苏州三组"/>
    <s v="普通员工"/>
    <n v="17999.95"/>
    <n v="2020"/>
    <x v="1"/>
  </r>
  <r>
    <x v="50"/>
    <n v="1000003803"/>
    <s v="借呗18期"/>
    <n v="1"/>
    <n v="17000.62"/>
    <s v="借呗"/>
    <x v="2"/>
    <x v="1"/>
    <x v="2"/>
    <s v="三组"/>
    <s v="北京三组"/>
    <s v="普通员工"/>
    <n v="17000.62"/>
    <n v="2020"/>
    <x v="1"/>
  </r>
  <r>
    <x v="50"/>
    <n v="1000000041"/>
    <s v="借呗12期"/>
    <n v="1"/>
    <n v="16000.24"/>
    <s v="借呗"/>
    <x v="0"/>
    <x v="1"/>
    <x v="2"/>
    <s v="四组"/>
    <s v="北京四组"/>
    <s v="普通员工"/>
    <n v="16000.24"/>
    <n v="2020"/>
    <x v="1"/>
  </r>
  <r>
    <x v="50"/>
    <n v="1000000040"/>
    <s v="借呗6期"/>
    <n v="2"/>
    <n v="15854.02"/>
    <s v="借呗"/>
    <x v="1"/>
    <x v="1"/>
    <x v="2"/>
    <s v="四组"/>
    <s v="北京四组"/>
    <s v="管理人员"/>
    <n v="7927.01"/>
    <n v="2020"/>
    <x v="1"/>
  </r>
  <r>
    <x v="50"/>
    <n v="1000000068"/>
    <s v="借呗12期"/>
    <n v="1"/>
    <n v="15000.7"/>
    <s v="借呗"/>
    <x v="0"/>
    <x v="1"/>
    <x v="7"/>
    <s v="一组"/>
    <s v="重庆一组"/>
    <s v="管理人员"/>
    <n v="15000.7"/>
    <n v="2020"/>
    <x v="1"/>
  </r>
  <r>
    <x v="50"/>
    <n v="1000000034"/>
    <s v="借呗12期"/>
    <n v="1"/>
    <n v="15000.21"/>
    <s v="借呗"/>
    <x v="0"/>
    <x v="0"/>
    <x v="1"/>
    <s v="一组"/>
    <s v="苏州一组"/>
    <s v="普通员工"/>
    <n v="15000.21"/>
    <n v="2020"/>
    <x v="1"/>
  </r>
  <r>
    <x v="50"/>
    <n v="1000000566"/>
    <s v="借呗18期"/>
    <n v="1"/>
    <n v="14000.45"/>
    <s v="借呗"/>
    <x v="2"/>
    <x v="2"/>
    <x v="6"/>
    <s v="三组"/>
    <s v="广州三组"/>
    <s v="普通员工"/>
    <n v="14000.45"/>
    <n v="2020"/>
    <x v="1"/>
  </r>
  <r>
    <x v="50"/>
    <n v="1000006867"/>
    <s v="借呗18期"/>
    <n v="1"/>
    <n v="14000"/>
    <s v="借呗"/>
    <x v="2"/>
    <x v="0"/>
    <x v="10"/>
    <s v="一组"/>
    <s v="南京一组"/>
    <s v="普通员工"/>
    <n v="14000"/>
    <n v="2020"/>
    <x v="1"/>
  </r>
  <r>
    <x v="50"/>
    <n v="1000008239"/>
    <s v="借呗12期"/>
    <n v="1"/>
    <n v="13000.77"/>
    <s v="借呗"/>
    <x v="0"/>
    <x v="0"/>
    <x v="10"/>
    <s v="一组"/>
    <s v="南京一组"/>
    <s v="管理人员"/>
    <n v="13000.77"/>
    <n v="2020"/>
    <x v="1"/>
  </r>
  <r>
    <x v="50"/>
    <n v="1000003489"/>
    <s v="借呗6期"/>
    <n v="1"/>
    <n v="13000.56"/>
    <s v="借呗"/>
    <x v="1"/>
    <x v="2"/>
    <x v="6"/>
    <s v="一组"/>
    <s v="广州一组"/>
    <s v="普通员工"/>
    <n v="13000.56"/>
    <n v="2020"/>
    <x v="1"/>
  </r>
  <r>
    <x v="50"/>
    <n v="1000007197"/>
    <s v="借呗12期"/>
    <n v="1"/>
    <n v="13000.49"/>
    <s v="借呗"/>
    <x v="0"/>
    <x v="0"/>
    <x v="5"/>
    <s v="一组"/>
    <s v="合肥一组"/>
    <s v="普通员工"/>
    <n v="13000.49"/>
    <n v="2020"/>
    <x v="1"/>
  </r>
  <r>
    <x v="50"/>
    <n v="1000000068"/>
    <s v="借呗6期"/>
    <n v="1"/>
    <n v="13000.33"/>
    <s v="借呗"/>
    <x v="1"/>
    <x v="1"/>
    <x v="7"/>
    <s v="一组"/>
    <s v="重庆一组"/>
    <s v="管理人员"/>
    <n v="13000.33"/>
    <n v="2020"/>
    <x v="1"/>
  </r>
  <r>
    <x v="50"/>
    <n v="1000000566"/>
    <s v="借呗12期"/>
    <n v="1"/>
    <n v="13000.24"/>
    <s v="借呗"/>
    <x v="0"/>
    <x v="2"/>
    <x v="6"/>
    <s v="三组"/>
    <s v="广州三组"/>
    <s v="普通员工"/>
    <n v="13000.24"/>
    <n v="2020"/>
    <x v="1"/>
  </r>
  <r>
    <x v="50"/>
    <n v="1000000928"/>
    <s v="借呗6期"/>
    <n v="1"/>
    <n v="11000.31"/>
    <s v="借呗"/>
    <x v="1"/>
    <x v="1"/>
    <x v="8"/>
    <s v="一组"/>
    <s v="西安一组"/>
    <s v="普通员工"/>
    <n v="11000.31"/>
    <n v="2020"/>
    <x v="1"/>
  </r>
  <r>
    <x v="50"/>
    <n v="1000001524"/>
    <s v="借呗12期"/>
    <n v="1"/>
    <n v="10000.73"/>
    <s v="借呗"/>
    <x v="0"/>
    <x v="0"/>
    <x v="1"/>
    <s v="二组"/>
    <s v="苏州二组"/>
    <s v="普通员工"/>
    <n v="10000.73"/>
    <n v="2020"/>
    <x v="1"/>
  </r>
  <r>
    <x v="50"/>
    <n v="1000000104"/>
    <s v="借呗6期"/>
    <n v="1"/>
    <n v="10000.4"/>
    <s v="借呗"/>
    <x v="1"/>
    <x v="0"/>
    <x v="5"/>
    <s v="一组"/>
    <s v="合肥一组"/>
    <s v="普通员工"/>
    <n v="10000.4"/>
    <n v="2020"/>
    <x v="1"/>
  </r>
  <r>
    <x v="50"/>
    <n v="1000003926"/>
    <s v="借呗18期"/>
    <n v="1"/>
    <n v="10000.32"/>
    <s v="借呗"/>
    <x v="2"/>
    <x v="2"/>
    <x v="6"/>
    <s v="一组"/>
    <s v="广州一组"/>
    <s v="管理人员"/>
    <n v="10000.32"/>
    <n v="2020"/>
    <x v="1"/>
  </r>
  <r>
    <x v="50"/>
    <n v="1000006064"/>
    <s v="借呗18期"/>
    <n v="1"/>
    <n v="9999.94"/>
    <s v="借呗"/>
    <x v="2"/>
    <x v="0"/>
    <x v="5"/>
    <s v="一组"/>
    <s v="合肥一组"/>
    <s v="普通员工"/>
    <n v="9999.94"/>
    <n v="2020"/>
    <x v="1"/>
  </r>
  <r>
    <x v="50"/>
    <n v="1000000029"/>
    <s v="借呗6期"/>
    <n v="1"/>
    <n v="9000.06"/>
    <s v="借呗"/>
    <x v="1"/>
    <x v="0"/>
    <x v="0"/>
    <s v="二组"/>
    <s v="杭州二组"/>
    <s v="普通员工"/>
    <n v="9000.06"/>
    <n v="2020"/>
    <x v="1"/>
  </r>
  <r>
    <x v="50"/>
    <n v="1000000041"/>
    <s v="借呗6期"/>
    <n v="2"/>
    <n v="8000.02"/>
    <s v="借呗"/>
    <x v="1"/>
    <x v="1"/>
    <x v="2"/>
    <s v="四组"/>
    <s v="北京四组"/>
    <s v="普通员工"/>
    <n v="4000.01"/>
    <n v="2020"/>
    <x v="1"/>
  </r>
  <r>
    <x v="50"/>
    <n v="1000006869"/>
    <s v="借呗12期"/>
    <n v="1"/>
    <n v="7000.64"/>
    <s v="借呗"/>
    <x v="0"/>
    <x v="0"/>
    <x v="10"/>
    <s v="一组"/>
    <s v="南京一组"/>
    <s v="普通员工"/>
    <n v="7000.64"/>
    <n v="2020"/>
    <x v="1"/>
  </r>
  <r>
    <x v="50"/>
    <n v="1000000056"/>
    <s v="借呗6期"/>
    <n v="1"/>
    <n v="7000.26"/>
    <s v="借呗"/>
    <x v="1"/>
    <x v="0"/>
    <x v="3"/>
    <s v="一组"/>
    <s v="上海一组"/>
    <s v="管理人员"/>
    <n v="7000.26"/>
    <n v="2020"/>
    <x v="1"/>
  </r>
  <r>
    <x v="50"/>
    <n v="1000000032"/>
    <s v="借呗6期"/>
    <n v="1"/>
    <n v="6500.59"/>
    <s v="借呗"/>
    <x v="1"/>
    <x v="0"/>
    <x v="1"/>
    <s v="一组"/>
    <s v="苏州一组"/>
    <s v="管理人员"/>
    <n v="6500.59"/>
    <n v="2020"/>
    <x v="1"/>
  </r>
  <r>
    <x v="50"/>
    <n v="1000000056"/>
    <s v="借呗12期"/>
    <n v="1"/>
    <n v="6500.33"/>
    <s v="借呗"/>
    <x v="0"/>
    <x v="0"/>
    <x v="3"/>
    <s v="一组"/>
    <s v="上海一组"/>
    <s v="管理人员"/>
    <n v="6500.33"/>
    <n v="2020"/>
    <x v="1"/>
  </r>
  <r>
    <x v="50"/>
    <n v="1000000237"/>
    <s v="借呗6期"/>
    <n v="1"/>
    <n v="6376.04"/>
    <s v="借呗"/>
    <x v="1"/>
    <x v="0"/>
    <x v="5"/>
    <s v="一组"/>
    <s v="合肥一组"/>
    <s v="普通员工"/>
    <n v="6376.04"/>
    <n v="2020"/>
    <x v="1"/>
  </r>
  <r>
    <x v="50"/>
    <n v="1000000039"/>
    <s v="借呗6期"/>
    <n v="2"/>
    <n v="6000.71"/>
    <s v="借呗"/>
    <x v="1"/>
    <x v="0"/>
    <x v="1"/>
    <s v="二组"/>
    <s v="苏州二组"/>
    <s v="管理人员"/>
    <n v="3000.36"/>
    <n v="2020"/>
    <x v="1"/>
  </r>
  <r>
    <x v="50"/>
    <n v="1000000032"/>
    <s v="借呗12期"/>
    <n v="1"/>
    <n v="5500.07"/>
    <s v="借呗"/>
    <x v="0"/>
    <x v="0"/>
    <x v="1"/>
    <s v="一组"/>
    <s v="苏州一组"/>
    <s v="管理人员"/>
    <n v="5500.07"/>
    <n v="2020"/>
    <x v="1"/>
  </r>
  <r>
    <x v="50"/>
    <n v="1000006064"/>
    <s v="借呗6期"/>
    <n v="1"/>
    <n v="5000.71"/>
    <s v="借呗"/>
    <x v="1"/>
    <x v="0"/>
    <x v="5"/>
    <s v="一组"/>
    <s v="合肥一组"/>
    <s v="普通员工"/>
    <n v="5000.71"/>
    <n v="2020"/>
    <x v="1"/>
  </r>
  <r>
    <x v="50"/>
    <n v="1000000052"/>
    <s v="借呗6期"/>
    <n v="1"/>
    <n v="5000.18"/>
    <s v="借呗"/>
    <x v="1"/>
    <x v="0"/>
    <x v="3"/>
    <s v="二组"/>
    <s v="上海二组"/>
    <s v="普通员工"/>
    <n v="5000.18"/>
    <n v="2020"/>
    <x v="1"/>
  </r>
  <r>
    <x v="50"/>
    <n v="1000000036"/>
    <s v="借呗12期"/>
    <n v="1"/>
    <n v="4400.6400000000003"/>
    <s v="借呗"/>
    <x v="0"/>
    <x v="2"/>
    <x v="6"/>
    <s v="三组"/>
    <s v="广州三组"/>
    <s v="管理人员"/>
    <n v="4400.6400000000003"/>
    <n v="2020"/>
    <x v="1"/>
  </r>
  <r>
    <x v="50"/>
    <n v="1000000036"/>
    <s v="借呗6期"/>
    <n v="1"/>
    <n v="2000.08"/>
    <s v="借呗"/>
    <x v="1"/>
    <x v="2"/>
    <x v="6"/>
    <s v="三组"/>
    <s v="广州三组"/>
    <s v="管理人员"/>
    <n v="2000.08"/>
    <n v="2020"/>
    <x v="1"/>
  </r>
  <r>
    <x v="50"/>
    <n v="1000000044"/>
    <s v="借呗18期"/>
    <n v="1"/>
    <n v="1326.93"/>
    <s v="借呗"/>
    <x v="2"/>
    <x v="1"/>
    <x v="2"/>
    <s v="三组"/>
    <s v="北京三组"/>
    <s v="管理人员"/>
    <n v="1326.93"/>
    <n v="2020"/>
    <x v="1"/>
  </r>
  <r>
    <x v="50"/>
    <n v="1000000031"/>
    <s v="借呗18期"/>
    <n v="1"/>
    <n v="1133.5899999999999"/>
    <s v="借呗"/>
    <x v="2"/>
    <x v="0"/>
    <x v="0"/>
    <s v="一组"/>
    <s v="杭州一组"/>
    <s v="管理人员"/>
    <n v="1133.5899999999999"/>
    <n v="2020"/>
    <x v="1"/>
  </r>
  <r>
    <x v="50"/>
    <n v="1000000034"/>
    <s v="借呗6期"/>
    <n v="1"/>
    <n v="1038.5899999999999"/>
    <s v="借呗"/>
    <x v="1"/>
    <x v="0"/>
    <x v="1"/>
    <s v="一组"/>
    <s v="苏州一组"/>
    <s v="普通员工"/>
    <n v="1038.5899999999999"/>
    <n v="2020"/>
    <x v="1"/>
  </r>
  <r>
    <x v="50"/>
    <n v="1000000058"/>
    <s v="借呗6期"/>
    <n v="1"/>
    <n v="1000.28"/>
    <s v="借呗"/>
    <x v="1"/>
    <x v="0"/>
    <x v="3"/>
    <s v="二组"/>
    <s v="上海二组"/>
    <s v="普通员工"/>
    <n v="1000.28"/>
    <n v="2020"/>
    <x v="1"/>
  </r>
  <r>
    <x v="50"/>
    <n v="1000000067"/>
    <s v="借呗18期"/>
    <n v="1"/>
    <n v="931.43"/>
    <s v="借呗"/>
    <x v="2"/>
    <x v="0"/>
    <x v="1"/>
    <s v="二组"/>
    <s v="苏州二组"/>
    <s v="普通员工"/>
    <n v="931.43"/>
    <n v="2020"/>
    <x v="1"/>
  </r>
  <r>
    <x v="50"/>
    <n v="1000000031"/>
    <s v="借呗12期"/>
    <n v="1"/>
    <n v="600.16999999999996"/>
    <s v="借呗"/>
    <x v="0"/>
    <x v="0"/>
    <x v="0"/>
    <s v="一组"/>
    <s v="杭州一组"/>
    <s v="管理人员"/>
    <n v="600.16999999999996"/>
    <n v="2020"/>
    <x v="1"/>
  </r>
  <r>
    <x v="50"/>
    <n v="1000003989"/>
    <s v="花呗6期"/>
    <n v="1"/>
    <n v="59.63"/>
    <s v="花呗"/>
    <x v="1"/>
    <x v="1"/>
    <x v="2"/>
    <s v="三组"/>
    <s v="北京三组"/>
    <s v="普通员工"/>
    <n v="59.63"/>
    <n v="2020"/>
    <x v="1"/>
  </r>
  <r>
    <x v="51"/>
    <n v="1000008239"/>
    <s v="借呗12期"/>
    <n v="7"/>
    <n v="80003.180000000008"/>
    <s v="借呗"/>
    <x v="0"/>
    <x v="0"/>
    <x v="10"/>
    <s v="一组"/>
    <s v="南京一组"/>
    <s v="管理人员"/>
    <n v="11429.03"/>
    <n v="2020"/>
    <x v="1"/>
  </r>
  <r>
    <x v="51"/>
    <n v="1000000928"/>
    <s v="借呗12期"/>
    <n v="3"/>
    <n v="41884.36"/>
    <s v="借呗"/>
    <x v="0"/>
    <x v="1"/>
    <x v="8"/>
    <s v="一组"/>
    <s v="西安一组"/>
    <s v="普通员工"/>
    <n v="13961.45"/>
    <n v="2020"/>
    <x v="1"/>
  </r>
  <r>
    <x v="51"/>
    <n v="1000000036"/>
    <s v="借呗12期"/>
    <n v="2"/>
    <n v="34000.480000000003"/>
    <s v="借呗"/>
    <x v="0"/>
    <x v="2"/>
    <x v="6"/>
    <s v="三组"/>
    <s v="广州三组"/>
    <s v="管理人员"/>
    <n v="17000.240000000002"/>
    <n v="2020"/>
    <x v="1"/>
  </r>
  <r>
    <x v="51"/>
    <n v="1000007197"/>
    <s v="借呗18期"/>
    <n v="1"/>
    <n v="30000.720000000001"/>
    <s v="借呗"/>
    <x v="2"/>
    <x v="0"/>
    <x v="5"/>
    <s v="一组"/>
    <s v="合肥一组"/>
    <s v="普通员工"/>
    <n v="30000.720000000001"/>
    <n v="2020"/>
    <x v="1"/>
  </r>
  <r>
    <x v="51"/>
    <n v="1000003926"/>
    <s v="借呗6期"/>
    <n v="2"/>
    <n v="29000.47"/>
    <s v="借呗"/>
    <x v="1"/>
    <x v="2"/>
    <x v="6"/>
    <s v="一组"/>
    <s v="广州一组"/>
    <s v="管理人员"/>
    <n v="14500.24"/>
    <n v="2020"/>
    <x v="1"/>
  </r>
  <r>
    <x v="51"/>
    <n v="1000001524"/>
    <s v="借呗6期"/>
    <n v="1"/>
    <n v="25000.560000000001"/>
    <s v="借呗"/>
    <x v="1"/>
    <x v="0"/>
    <x v="1"/>
    <s v="二组"/>
    <s v="苏州二组"/>
    <s v="普通员工"/>
    <n v="25000.560000000001"/>
    <n v="2020"/>
    <x v="1"/>
  </r>
  <r>
    <x v="51"/>
    <n v="1000000043"/>
    <s v="借呗6期"/>
    <n v="1"/>
    <n v="25000.34"/>
    <s v="借呗"/>
    <x v="1"/>
    <x v="1"/>
    <x v="4"/>
    <s v="一组"/>
    <s v="成都一组"/>
    <s v="普通员工"/>
    <n v="25000.34"/>
    <n v="2020"/>
    <x v="1"/>
  </r>
  <r>
    <x v="51"/>
    <n v="1000000056"/>
    <s v="借呗6期"/>
    <n v="3"/>
    <n v="22500.639999999999"/>
    <s v="借呗"/>
    <x v="1"/>
    <x v="0"/>
    <x v="3"/>
    <s v="一组"/>
    <s v="上海一组"/>
    <s v="管理人员"/>
    <n v="7500.21"/>
    <n v="2020"/>
    <x v="1"/>
  </r>
  <r>
    <x v="51"/>
    <n v="1000000031"/>
    <s v="借呗6期"/>
    <n v="3"/>
    <n v="22000.59"/>
    <s v="借呗"/>
    <x v="1"/>
    <x v="0"/>
    <x v="0"/>
    <s v="一组"/>
    <s v="杭州一组"/>
    <s v="管理人员"/>
    <n v="7333.53"/>
    <n v="2020"/>
    <x v="1"/>
  </r>
  <r>
    <x v="51"/>
    <n v="1000000041"/>
    <s v="借呗6期"/>
    <n v="1"/>
    <n v="22000.53"/>
    <s v="借呗"/>
    <x v="1"/>
    <x v="1"/>
    <x v="2"/>
    <s v="四组"/>
    <s v="北京四组"/>
    <s v="普通员工"/>
    <n v="22000.53"/>
    <n v="2020"/>
    <x v="1"/>
  </r>
  <r>
    <x v="51"/>
    <n v="1000003989"/>
    <s v="借呗12期"/>
    <n v="1"/>
    <n v="22000.53"/>
    <s v="借呗"/>
    <x v="0"/>
    <x v="1"/>
    <x v="2"/>
    <s v="三组"/>
    <s v="北京三组"/>
    <s v="普通员工"/>
    <n v="22000.53"/>
    <n v="2020"/>
    <x v="1"/>
  </r>
  <r>
    <x v="51"/>
    <n v="1000000028"/>
    <s v="借呗6期"/>
    <n v="2"/>
    <n v="21778.47"/>
    <s v="借呗"/>
    <x v="1"/>
    <x v="0"/>
    <x v="0"/>
    <s v="二组"/>
    <s v="杭州二组"/>
    <s v="普通员工"/>
    <n v="10889.24"/>
    <n v="2020"/>
    <x v="1"/>
  </r>
  <r>
    <x v="51"/>
    <n v="1000000029"/>
    <s v="借呗6期"/>
    <n v="1"/>
    <n v="20000.599999999999"/>
    <s v="借呗"/>
    <x v="1"/>
    <x v="0"/>
    <x v="0"/>
    <s v="二组"/>
    <s v="杭州二组"/>
    <s v="普通员工"/>
    <n v="20000.599999999999"/>
    <n v="2020"/>
    <x v="1"/>
  </r>
  <r>
    <x v="51"/>
    <n v="1000000068"/>
    <s v="借呗6期"/>
    <n v="2"/>
    <n v="19701.96"/>
    <s v="借呗"/>
    <x v="1"/>
    <x v="1"/>
    <x v="7"/>
    <s v="一组"/>
    <s v="重庆一组"/>
    <s v="管理人员"/>
    <n v="9850.98"/>
    <n v="2020"/>
    <x v="1"/>
  </r>
  <r>
    <x v="51"/>
    <n v="1000006064"/>
    <s v="借呗6期"/>
    <n v="2"/>
    <n v="17001.25"/>
    <s v="借呗"/>
    <x v="1"/>
    <x v="0"/>
    <x v="5"/>
    <s v="一组"/>
    <s v="合肥一组"/>
    <s v="普通员工"/>
    <n v="8500.6200000000008"/>
    <n v="2020"/>
    <x v="1"/>
  </r>
  <r>
    <x v="51"/>
    <n v="1000000045"/>
    <s v="借呗6期"/>
    <n v="1"/>
    <n v="16000.67"/>
    <s v="借呗"/>
    <x v="1"/>
    <x v="2"/>
    <x v="9"/>
    <s v="一组"/>
    <s v="深圳一组"/>
    <s v="普通员工"/>
    <n v="16000.67"/>
    <n v="2020"/>
    <x v="1"/>
  </r>
  <r>
    <x v="51"/>
    <n v="1000000029"/>
    <s v="借呗12期"/>
    <n v="1"/>
    <n v="16000.24"/>
    <s v="借呗"/>
    <x v="0"/>
    <x v="0"/>
    <x v="0"/>
    <s v="二组"/>
    <s v="杭州二组"/>
    <s v="普通员工"/>
    <n v="16000.24"/>
    <n v="2020"/>
    <x v="1"/>
  </r>
  <r>
    <x v="51"/>
    <n v="1000006869"/>
    <s v="借呗6期"/>
    <n v="2"/>
    <n v="15500.48"/>
    <s v="借呗"/>
    <x v="1"/>
    <x v="0"/>
    <x v="10"/>
    <s v="一组"/>
    <s v="南京一组"/>
    <s v="普通员工"/>
    <n v="7750.24"/>
    <n v="2020"/>
    <x v="1"/>
  </r>
  <r>
    <x v="51"/>
    <n v="1000000046"/>
    <s v="借呗12期"/>
    <n v="1"/>
    <n v="15000.6"/>
    <s v="借呗"/>
    <x v="0"/>
    <x v="1"/>
    <x v="4"/>
    <s v="一组"/>
    <s v="成都一组"/>
    <s v="普通员工"/>
    <n v="15000.6"/>
    <n v="2020"/>
    <x v="1"/>
  </r>
  <r>
    <x v="51"/>
    <n v="1000000044"/>
    <s v="借呗12期"/>
    <n v="1"/>
    <n v="15000.32"/>
    <s v="借呗"/>
    <x v="0"/>
    <x v="1"/>
    <x v="2"/>
    <s v="三组"/>
    <s v="北京三组"/>
    <s v="管理人员"/>
    <n v="15000.32"/>
    <n v="2020"/>
    <x v="1"/>
  </r>
  <r>
    <x v="51"/>
    <n v="1000000045"/>
    <s v="借呗12期"/>
    <n v="1"/>
    <n v="15000.17"/>
    <s v="借呗"/>
    <x v="0"/>
    <x v="2"/>
    <x v="9"/>
    <s v="一组"/>
    <s v="深圳一组"/>
    <s v="普通员工"/>
    <n v="15000.17"/>
    <n v="2020"/>
    <x v="1"/>
  </r>
  <r>
    <x v="51"/>
    <n v="1000001524"/>
    <s v="借呗12期"/>
    <n v="1"/>
    <n v="14000.72"/>
    <s v="借呗"/>
    <x v="0"/>
    <x v="0"/>
    <x v="1"/>
    <s v="二组"/>
    <s v="苏州二组"/>
    <s v="普通员工"/>
    <n v="14000.72"/>
    <n v="2020"/>
    <x v="1"/>
  </r>
  <r>
    <x v="51"/>
    <n v="1000006867"/>
    <s v="借呗12期"/>
    <n v="1"/>
    <n v="14000.54"/>
    <s v="借呗"/>
    <x v="0"/>
    <x v="0"/>
    <x v="10"/>
    <s v="一组"/>
    <s v="南京一组"/>
    <s v="普通员工"/>
    <n v="14000.54"/>
    <n v="2020"/>
    <x v="1"/>
  </r>
  <r>
    <x v="51"/>
    <n v="1000000032"/>
    <s v="借呗12期"/>
    <n v="1"/>
    <n v="13000.27"/>
    <s v="借呗"/>
    <x v="0"/>
    <x v="0"/>
    <x v="1"/>
    <s v="一组"/>
    <s v="苏州一组"/>
    <s v="管理人员"/>
    <n v="13000.27"/>
    <n v="2020"/>
    <x v="1"/>
  </r>
  <r>
    <x v="51"/>
    <n v="1000006860"/>
    <s v="借呗12期"/>
    <n v="1"/>
    <n v="13000.13"/>
    <s v="借呗"/>
    <x v="0"/>
    <x v="0"/>
    <x v="10"/>
    <s v="一组"/>
    <s v="南京一组"/>
    <s v="普通员工"/>
    <n v="13000.13"/>
    <n v="2020"/>
    <x v="1"/>
  </r>
  <r>
    <x v="51"/>
    <n v="1000000040"/>
    <s v="借呗6期"/>
    <n v="2"/>
    <n v="12549.58"/>
    <s v="借呗"/>
    <x v="1"/>
    <x v="1"/>
    <x v="2"/>
    <s v="四组"/>
    <s v="北京四组"/>
    <s v="管理人员"/>
    <n v="6274.79"/>
    <n v="2020"/>
    <x v="1"/>
  </r>
  <r>
    <x v="51"/>
    <n v="1000000104"/>
    <s v="借呗18期"/>
    <n v="1"/>
    <n v="12000.51"/>
    <s v="借呗"/>
    <x v="2"/>
    <x v="0"/>
    <x v="5"/>
    <s v="一组"/>
    <s v="合肥一组"/>
    <s v="普通员工"/>
    <n v="12000.51"/>
    <n v="2020"/>
    <x v="1"/>
  </r>
  <r>
    <x v="51"/>
    <n v="1000000566"/>
    <s v="借呗12期"/>
    <n v="1"/>
    <n v="11000.42"/>
    <s v="借呗"/>
    <x v="0"/>
    <x v="2"/>
    <x v="6"/>
    <s v="三组"/>
    <s v="广州三组"/>
    <s v="普通员工"/>
    <n v="11000.42"/>
    <n v="2020"/>
    <x v="1"/>
  </r>
  <r>
    <x v="51"/>
    <n v="1000000576"/>
    <s v="借呗12期"/>
    <n v="1"/>
    <n v="10000.14"/>
    <s v="借呗"/>
    <x v="0"/>
    <x v="0"/>
    <x v="1"/>
    <s v="三组"/>
    <s v="苏州三组"/>
    <s v="普通员工"/>
    <n v="10000.14"/>
    <n v="2020"/>
    <x v="1"/>
  </r>
  <r>
    <x v="51"/>
    <n v="1000000104"/>
    <s v="借呗6期"/>
    <n v="1"/>
    <n v="10000.120000000001"/>
    <s v="借呗"/>
    <x v="1"/>
    <x v="0"/>
    <x v="5"/>
    <s v="一组"/>
    <s v="合肥一组"/>
    <s v="普通员工"/>
    <n v="10000.120000000001"/>
    <n v="2020"/>
    <x v="1"/>
  </r>
  <r>
    <x v="51"/>
    <n v="1000000067"/>
    <s v="借呗12期"/>
    <n v="1"/>
    <n v="7000.69"/>
    <s v="借呗"/>
    <x v="0"/>
    <x v="0"/>
    <x v="1"/>
    <s v="二组"/>
    <s v="苏州二组"/>
    <s v="普通员工"/>
    <n v="7000.69"/>
    <n v="2020"/>
    <x v="1"/>
  </r>
  <r>
    <x v="51"/>
    <n v="1000000039"/>
    <s v="借呗12期"/>
    <n v="1"/>
    <n v="7000.24"/>
    <s v="借呗"/>
    <x v="0"/>
    <x v="0"/>
    <x v="1"/>
    <s v="二组"/>
    <s v="苏州二组"/>
    <s v="管理人员"/>
    <n v="7000.24"/>
    <n v="2020"/>
    <x v="1"/>
  </r>
  <r>
    <x v="51"/>
    <n v="1000000566"/>
    <s v="借呗6期"/>
    <n v="1"/>
    <n v="6000.65"/>
    <s v="借呗"/>
    <x v="1"/>
    <x v="2"/>
    <x v="6"/>
    <s v="三组"/>
    <s v="广州三组"/>
    <s v="普通员工"/>
    <n v="6000.65"/>
    <n v="2020"/>
    <x v="1"/>
  </r>
  <r>
    <x v="51"/>
    <n v="1000000054"/>
    <s v="借呗6期"/>
    <n v="1"/>
    <n v="6000.48"/>
    <s v="借呗"/>
    <x v="1"/>
    <x v="0"/>
    <x v="3"/>
    <s v="一组"/>
    <s v="上海一组"/>
    <s v="普通员工"/>
    <n v="6000.48"/>
    <n v="2020"/>
    <x v="1"/>
  </r>
  <r>
    <x v="51"/>
    <n v="1000000044"/>
    <s v="借呗6期"/>
    <n v="1"/>
    <n v="5000.1099999999997"/>
    <s v="借呗"/>
    <x v="1"/>
    <x v="1"/>
    <x v="2"/>
    <s v="三组"/>
    <s v="北京三组"/>
    <s v="管理人员"/>
    <n v="5000.1099999999997"/>
    <n v="2020"/>
    <x v="1"/>
  </r>
  <r>
    <x v="51"/>
    <n v="1000000034"/>
    <s v="借呗6期"/>
    <n v="1"/>
    <n v="1456.95"/>
    <s v="借呗"/>
    <x v="1"/>
    <x v="0"/>
    <x v="1"/>
    <s v="一组"/>
    <s v="苏州一组"/>
    <s v="普通员工"/>
    <n v="1456.95"/>
    <n v="2020"/>
    <x v="1"/>
  </r>
  <r>
    <x v="51"/>
    <n v="1000000067"/>
    <s v="借呗18期"/>
    <n v="1"/>
    <n v="1000.68"/>
    <s v="借呗"/>
    <x v="2"/>
    <x v="0"/>
    <x v="1"/>
    <s v="二组"/>
    <s v="苏州二组"/>
    <s v="普通员工"/>
    <n v="1000.68"/>
    <n v="2020"/>
    <x v="1"/>
  </r>
  <r>
    <x v="51"/>
    <n v="1000003926"/>
    <s v="借呗12期"/>
    <n v="1"/>
    <n v="1000.01"/>
    <s v="借呗"/>
    <x v="0"/>
    <x v="2"/>
    <x v="6"/>
    <s v="一组"/>
    <s v="广州一组"/>
    <s v="管理人员"/>
    <n v="1000.01"/>
    <n v="2020"/>
    <x v="1"/>
  </r>
  <r>
    <x v="52"/>
    <n v="1000003926"/>
    <s v="借呗6期"/>
    <n v="4"/>
    <n v="56001.590000000004"/>
    <s v="借呗"/>
    <x v="1"/>
    <x v="2"/>
    <x v="6"/>
    <s v="一组"/>
    <s v="广州一组"/>
    <s v="管理人员"/>
    <n v="14000.4"/>
    <n v="2020"/>
    <x v="1"/>
  </r>
  <r>
    <x v="52"/>
    <n v="1000004170"/>
    <s v="借呗12期"/>
    <n v="2"/>
    <n v="45000.56"/>
    <s v="借呗"/>
    <x v="0"/>
    <x v="0"/>
    <x v="3"/>
    <s v="二组"/>
    <s v="上海二组"/>
    <s v="管理人员"/>
    <n v="22500.28"/>
    <n v="2020"/>
    <x v="1"/>
  </r>
  <r>
    <x v="52"/>
    <n v="1000004256"/>
    <s v="借呗18期"/>
    <n v="2"/>
    <n v="44000.05"/>
    <s v="借呗"/>
    <x v="2"/>
    <x v="0"/>
    <x v="5"/>
    <s v="一组"/>
    <s v="合肥一组"/>
    <s v="普通员工"/>
    <n v="22000.03"/>
    <n v="2020"/>
    <x v="1"/>
  </r>
  <r>
    <x v="52"/>
    <n v="1000000104"/>
    <s v="借呗6期"/>
    <n v="3"/>
    <n v="40500.879999999997"/>
    <s v="借呗"/>
    <x v="1"/>
    <x v="0"/>
    <x v="5"/>
    <s v="一组"/>
    <s v="合肥一组"/>
    <s v="普通员工"/>
    <n v="13500.29"/>
    <n v="2020"/>
    <x v="1"/>
  </r>
  <r>
    <x v="52"/>
    <n v="1000008239"/>
    <s v="借呗12期"/>
    <n v="3"/>
    <n v="39001.24"/>
    <s v="借呗"/>
    <x v="0"/>
    <x v="0"/>
    <x v="10"/>
    <s v="一组"/>
    <s v="南京一组"/>
    <s v="管理人员"/>
    <n v="13000.41"/>
    <n v="2020"/>
    <x v="1"/>
  </r>
  <r>
    <x v="52"/>
    <n v="1000000040"/>
    <s v="借呗12期"/>
    <n v="2"/>
    <n v="36001.160000000003"/>
    <s v="借呗"/>
    <x v="0"/>
    <x v="1"/>
    <x v="2"/>
    <s v="四组"/>
    <s v="北京四组"/>
    <s v="管理人员"/>
    <n v="18000.580000000002"/>
    <n v="2020"/>
    <x v="1"/>
  </r>
  <r>
    <x v="52"/>
    <n v="1000000028"/>
    <s v="借呗12期"/>
    <n v="2"/>
    <n v="31000.92"/>
    <s v="借呗"/>
    <x v="0"/>
    <x v="0"/>
    <x v="0"/>
    <s v="二组"/>
    <s v="杭州二组"/>
    <s v="普通员工"/>
    <n v="15500.46"/>
    <n v="2020"/>
    <x v="1"/>
  </r>
  <r>
    <x v="52"/>
    <n v="1000000566"/>
    <s v="借呗6期"/>
    <n v="3"/>
    <n v="30501.05"/>
    <s v="借呗"/>
    <x v="1"/>
    <x v="2"/>
    <x v="6"/>
    <s v="三组"/>
    <s v="广州三组"/>
    <s v="普通员工"/>
    <n v="10167.02"/>
    <n v="2020"/>
    <x v="1"/>
  </r>
  <r>
    <x v="52"/>
    <n v="1000007197"/>
    <s v="借呗12期"/>
    <n v="3"/>
    <n v="30000.77"/>
    <s v="借呗"/>
    <x v="0"/>
    <x v="0"/>
    <x v="5"/>
    <s v="一组"/>
    <s v="合肥一组"/>
    <s v="普通员工"/>
    <n v="10000.26"/>
    <n v="2020"/>
    <x v="1"/>
  </r>
  <r>
    <x v="52"/>
    <n v="1000004256"/>
    <s v="借呗12期"/>
    <n v="2"/>
    <n v="29000.84"/>
    <s v="借呗"/>
    <x v="0"/>
    <x v="0"/>
    <x v="5"/>
    <s v="一组"/>
    <s v="合肥一组"/>
    <s v="普通员工"/>
    <n v="14500.42"/>
    <n v="2020"/>
    <x v="1"/>
  </r>
  <r>
    <x v="52"/>
    <n v="1000000034"/>
    <s v="借呗12期"/>
    <n v="2"/>
    <n v="27000.78"/>
    <s v="借呗"/>
    <x v="0"/>
    <x v="0"/>
    <x v="1"/>
    <s v="一组"/>
    <s v="苏州一组"/>
    <s v="普通员工"/>
    <n v="13500.39"/>
    <n v="2020"/>
    <x v="1"/>
  </r>
  <r>
    <x v="52"/>
    <n v="1000000054"/>
    <s v="借呗6期"/>
    <n v="1"/>
    <n v="22000.67"/>
    <s v="借呗"/>
    <x v="1"/>
    <x v="0"/>
    <x v="3"/>
    <s v="一组"/>
    <s v="上海一组"/>
    <s v="普通员工"/>
    <n v="22000.67"/>
    <n v="2020"/>
    <x v="1"/>
  </r>
  <r>
    <x v="52"/>
    <n v="1000006859"/>
    <s v="借呗6期"/>
    <n v="1"/>
    <n v="22000.400000000001"/>
    <s v="借呗"/>
    <x v="1"/>
    <x v="0"/>
    <x v="10"/>
    <s v="一组"/>
    <s v="南京一组"/>
    <s v="普通员工"/>
    <n v="22000.400000000001"/>
    <n v="2020"/>
    <x v="1"/>
  </r>
  <r>
    <x v="52"/>
    <n v="1000005873"/>
    <s v="借呗18期"/>
    <n v="1"/>
    <n v="22000.29"/>
    <s v="借呗"/>
    <x v="2"/>
    <x v="0"/>
    <x v="0"/>
    <s v="二组"/>
    <s v="杭州二组"/>
    <s v="管理人员"/>
    <n v="22000.29"/>
    <n v="2020"/>
    <x v="1"/>
  </r>
  <r>
    <x v="52"/>
    <n v="1000000566"/>
    <s v="借呗18期"/>
    <n v="1"/>
    <n v="20000.509999999998"/>
    <s v="借呗"/>
    <x v="2"/>
    <x v="2"/>
    <x v="6"/>
    <s v="三组"/>
    <s v="广州三组"/>
    <s v="普通员工"/>
    <n v="20000.509999999998"/>
    <n v="2020"/>
    <x v="1"/>
  </r>
  <r>
    <x v="52"/>
    <n v="1000000104"/>
    <s v="借呗12期"/>
    <n v="1"/>
    <n v="20000.27"/>
    <s v="借呗"/>
    <x v="0"/>
    <x v="0"/>
    <x v="5"/>
    <s v="一组"/>
    <s v="合肥一组"/>
    <s v="普通员工"/>
    <n v="20000.27"/>
    <n v="2020"/>
    <x v="1"/>
  </r>
  <r>
    <x v="52"/>
    <n v="1000000033"/>
    <s v="借呗12期"/>
    <n v="2"/>
    <n v="18000.71"/>
    <s v="借呗"/>
    <x v="0"/>
    <x v="0"/>
    <x v="1"/>
    <s v="一组"/>
    <s v="苏州一组"/>
    <s v="普通员工"/>
    <n v="9000.35"/>
    <n v="2020"/>
    <x v="1"/>
  </r>
  <r>
    <x v="52"/>
    <n v="1000000045"/>
    <s v="借呗18期"/>
    <n v="1"/>
    <n v="18000.62"/>
    <s v="借呗"/>
    <x v="2"/>
    <x v="2"/>
    <x v="9"/>
    <s v="一组"/>
    <s v="深圳一组"/>
    <s v="普通员工"/>
    <n v="18000.62"/>
    <n v="2020"/>
    <x v="1"/>
  </r>
  <r>
    <x v="52"/>
    <n v="1000006867"/>
    <s v="借呗6期"/>
    <n v="1"/>
    <n v="17000.57"/>
    <s v="借呗"/>
    <x v="1"/>
    <x v="0"/>
    <x v="10"/>
    <s v="一组"/>
    <s v="南京一组"/>
    <s v="普通员工"/>
    <n v="17000.57"/>
    <n v="2020"/>
    <x v="1"/>
  </r>
  <r>
    <x v="52"/>
    <n v="1000000928"/>
    <s v="借呗18期"/>
    <n v="1"/>
    <n v="17000.53"/>
    <s v="借呗"/>
    <x v="2"/>
    <x v="1"/>
    <x v="8"/>
    <s v="一组"/>
    <s v="西安一组"/>
    <s v="普通员工"/>
    <n v="17000.53"/>
    <n v="2020"/>
    <x v="1"/>
  </r>
  <r>
    <x v="52"/>
    <n v="1000000046"/>
    <s v="借呗6期"/>
    <n v="3"/>
    <n v="16600.89"/>
    <s v="借呗"/>
    <x v="1"/>
    <x v="1"/>
    <x v="4"/>
    <s v="一组"/>
    <s v="成都一组"/>
    <s v="普通员工"/>
    <n v="5533.63"/>
    <n v="2020"/>
    <x v="1"/>
  </r>
  <r>
    <x v="52"/>
    <n v="1000000928"/>
    <s v="借呗12期"/>
    <n v="1"/>
    <n v="16000.73"/>
    <s v="借呗"/>
    <x v="0"/>
    <x v="1"/>
    <x v="8"/>
    <s v="一组"/>
    <s v="西安一组"/>
    <s v="普通员工"/>
    <n v="16000.73"/>
    <n v="2020"/>
    <x v="1"/>
  </r>
  <r>
    <x v="52"/>
    <n v="1000000030"/>
    <s v="借呗18期"/>
    <n v="1"/>
    <n v="16000.5"/>
    <s v="借呗"/>
    <x v="2"/>
    <x v="2"/>
    <x v="6"/>
    <s v="三组"/>
    <s v="广州三组"/>
    <s v="普通员工"/>
    <n v="16000.5"/>
    <n v="2020"/>
    <x v="1"/>
  </r>
  <r>
    <x v="52"/>
    <n v="1000000050"/>
    <s v="借呗18期"/>
    <n v="1"/>
    <n v="16000.4"/>
    <s v="借呗"/>
    <x v="2"/>
    <x v="0"/>
    <x v="5"/>
    <s v="一组"/>
    <s v="合肥一组"/>
    <s v="普通员工"/>
    <n v="16000.4"/>
    <n v="2020"/>
    <x v="1"/>
  </r>
  <r>
    <x v="52"/>
    <n v="1000000104"/>
    <s v="借呗18期"/>
    <n v="1"/>
    <n v="14000.03"/>
    <s v="借呗"/>
    <x v="2"/>
    <x v="0"/>
    <x v="5"/>
    <s v="一组"/>
    <s v="合肥一组"/>
    <s v="普通员工"/>
    <n v="14000.03"/>
    <n v="2020"/>
    <x v="1"/>
  </r>
  <r>
    <x v="52"/>
    <n v="1000000029"/>
    <s v="借呗6期"/>
    <n v="2"/>
    <n v="13000.470000000001"/>
    <s v="借呗"/>
    <x v="1"/>
    <x v="0"/>
    <x v="0"/>
    <s v="二组"/>
    <s v="杭州二组"/>
    <s v="普通员工"/>
    <n v="6500.24"/>
    <n v="2020"/>
    <x v="1"/>
  </r>
  <r>
    <x v="52"/>
    <n v="1000000045"/>
    <s v="借呗6期"/>
    <n v="1"/>
    <n v="13000.26"/>
    <s v="借呗"/>
    <x v="1"/>
    <x v="2"/>
    <x v="9"/>
    <s v="一组"/>
    <s v="深圳一组"/>
    <s v="普通员工"/>
    <n v="13000.26"/>
    <n v="2020"/>
    <x v="1"/>
  </r>
  <r>
    <x v="52"/>
    <n v="1000000035"/>
    <s v="借呗12期"/>
    <n v="1"/>
    <n v="13000.15"/>
    <s v="借呗"/>
    <x v="0"/>
    <x v="0"/>
    <x v="1"/>
    <s v="三组"/>
    <s v="苏州三组"/>
    <s v="普通员工"/>
    <n v="13000.15"/>
    <n v="2020"/>
    <x v="1"/>
  </r>
  <r>
    <x v="52"/>
    <n v="1000003489"/>
    <s v="借呗12期"/>
    <n v="1"/>
    <n v="12000.5"/>
    <s v="借呗"/>
    <x v="0"/>
    <x v="2"/>
    <x v="6"/>
    <s v="一组"/>
    <s v="广州一组"/>
    <s v="普通员工"/>
    <n v="12000.5"/>
    <n v="2020"/>
    <x v="1"/>
  </r>
  <r>
    <x v="52"/>
    <n v="1000000041"/>
    <s v="借呗6期"/>
    <n v="1"/>
    <n v="11000.65"/>
    <s v="借呗"/>
    <x v="1"/>
    <x v="1"/>
    <x v="2"/>
    <s v="四组"/>
    <s v="北京四组"/>
    <s v="普通员工"/>
    <n v="11000.65"/>
    <n v="2020"/>
    <x v="1"/>
  </r>
  <r>
    <x v="52"/>
    <n v="1000000031"/>
    <s v="借呗18期"/>
    <n v="2"/>
    <n v="10738.320000000002"/>
    <s v="借呗"/>
    <x v="2"/>
    <x v="0"/>
    <x v="0"/>
    <s v="一组"/>
    <s v="杭州一组"/>
    <s v="管理人员"/>
    <n v="5369.16"/>
    <n v="2020"/>
    <x v="1"/>
  </r>
  <r>
    <x v="52"/>
    <n v="1000003989"/>
    <s v="借呗12期"/>
    <n v="1"/>
    <n v="10000.69"/>
    <s v="借呗"/>
    <x v="0"/>
    <x v="1"/>
    <x v="2"/>
    <s v="三组"/>
    <s v="北京三组"/>
    <s v="普通员工"/>
    <n v="10000.69"/>
    <n v="2020"/>
    <x v="1"/>
  </r>
  <r>
    <x v="52"/>
    <n v="1000000031"/>
    <s v="借呗12期"/>
    <n v="1"/>
    <n v="10000.68"/>
    <s v="借呗"/>
    <x v="0"/>
    <x v="0"/>
    <x v="0"/>
    <s v="一组"/>
    <s v="杭州一组"/>
    <s v="管理人员"/>
    <n v="10000.68"/>
    <n v="2020"/>
    <x v="1"/>
  </r>
  <r>
    <x v="52"/>
    <n v="1000007197"/>
    <s v="借呗6期"/>
    <n v="1"/>
    <n v="10000.66"/>
    <s v="借呗"/>
    <x v="1"/>
    <x v="0"/>
    <x v="5"/>
    <s v="一组"/>
    <s v="合肥一组"/>
    <s v="普通员工"/>
    <n v="10000.66"/>
    <n v="2020"/>
    <x v="1"/>
  </r>
  <r>
    <x v="52"/>
    <n v="1000000044"/>
    <s v="借呗6期"/>
    <n v="1"/>
    <n v="10000.370000000001"/>
    <s v="借呗"/>
    <x v="1"/>
    <x v="1"/>
    <x v="2"/>
    <s v="三组"/>
    <s v="北京三组"/>
    <s v="管理人员"/>
    <n v="10000.370000000001"/>
    <n v="2020"/>
    <x v="1"/>
  </r>
  <r>
    <x v="52"/>
    <n v="1000003489"/>
    <s v="借呗6期"/>
    <n v="1"/>
    <n v="10000.36"/>
    <s v="借呗"/>
    <x v="1"/>
    <x v="2"/>
    <x v="6"/>
    <s v="一组"/>
    <s v="广州一组"/>
    <s v="普通员工"/>
    <n v="10000.36"/>
    <n v="2020"/>
    <x v="1"/>
  </r>
  <r>
    <x v="52"/>
    <n v="1000003803"/>
    <s v="借呗12期"/>
    <n v="1"/>
    <n v="10000.33"/>
    <s v="借呗"/>
    <x v="0"/>
    <x v="1"/>
    <x v="2"/>
    <s v="三组"/>
    <s v="北京三组"/>
    <s v="普通员工"/>
    <n v="10000.33"/>
    <n v="2020"/>
    <x v="1"/>
  </r>
  <r>
    <x v="52"/>
    <n v="1000000036"/>
    <s v="借呗6期"/>
    <n v="1"/>
    <n v="10000.030000000001"/>
    <s v="借呗"/>
    <x v="1"/>
    <x v="2"/>
    <x v="6"/>
    <s v="三组"/>
    <s v="广州三组"/>
    <s v="管理人员"/>
    <n v="10000.030000000001"/>
    <n v="2020"/>
    <x v="1"/>
  </r>
  <r>
    <x v="52"/>
    <n v="1000000031"/>
    <s v="借呗6期"/>
    <n v="1"/>
    <n v="9000.76"/>
    <s v="借呗"/>
    <x v="1"/>
    <x v="0"/>
    <x v="0"/>
    <s v="一组"/>
    <s v="杭州一组"/>
    <s v="管理人员"/>
    <n v="9000.76"/>
    <n v="2020"/>
    <x v="1"/>
  </r>
  <r>
    <x v="52"/>
    <n v="1000000056"/>
    <s v="借呗6期"/>
    <n v="2"/>
    <n v="8200.75"/>
    <s v="借呗"/>
    <x v="1"/>
    <x v="0"/>
    <x v="3"/>
    <s v="一组"/>
    <s v="上海一组"/>
    <s v="管理人员"/>
    <n v="4100.38"/>
    <n v="2020"/>
    <x v="1"/>
  </r>
  <r>
    <x v="52"/>
    <n v="1000003803"/>
    <s v="借呗6期"/>
    <n v="1"/>
    <n v="8000.3"/>
    <s v="借呗"/>
    <x v="1"/>
    <x v="1"/>
    <x v="2"/>
    <s v="三组"/>
    <s v="北京三组"/>
    <s v="普通员工"/>
    <n v="8000.3"/>
    <n v="2020"/>
    <x v="1"/>
  </r>
  <r>
    <x v="52"/>
    <n v="1000000034"/>
    <s v="借呗6期"/>
    <n v="1"/>
    <n v="7999.96"/>
    <s v="借呗"/>
    <x v="1"/>
    <x v="0"/>
    <x v="1"/>
    <s v="一组"/>
    <s v="苏州一组"/>
    <s v="普通员工"/>
    <n v="7999.96"/>
    <n v="2020"/>
    <x v="1"/>
  </r>
  <r>
    <x v="52"/>
    <n v="1000000032"/>
    <s v="借呗12期"/>
    <n v="1"/>
    <n v="7999.94"/>
    <s v="借呗"/>
    <x v="0"/>
    <x v="0"/>
    <x v="1"/>
    <s v="一组"/>
    <s v="苏州一组"/>
    <s v="管理人员"/>
    <n v="7999.94"/>
    <n v="2020"/>
    <x v="1"/>
  </r>
  <r>
    <x v="52"/>
    <n v="1000000056"/>
    <s v="借呗12期"/>
    <n v="1"/>
    <n v="7500.42"/>
    <s v="借呗"/>
    <x v="0"/>
    <x v="0"/>
    <x v="3"/>
    <s v="一组"/>
    <s v="上海一组"/>
    <s v="管理人员"/>
    <n v="7500.42"/>
    <n v="2020"/>
    <x v="1"/>
  </r>
  <r>
    <x v="52"/>
    <n v="1000000566"/>
    <s v="借呗12期"/>
    <n v="1"/>
    <n v="7000.6"/>
    <s v="借呗"/>
    <x v="0"/>
    <x v="2"/>
    <x v="6"/>
    <s v="三组"/>
    <s v="广州三组"/>
    <s v="普通员工"/>
    <n v="7000.6"/>
    <n v="2020"/>
    <x v="1"/>
  </r>
  <r>
    <x v="52"/>
    <n v="1000000068"/>
    <s v="借呗6期"/>
    <n v="1"/>
    <n v="7000.53"/>
    <s v="借呗"/>
    <x v="1"/>
    <x v="1"/>
    <x v="7"/>
    <s v="一组"/>
    <s v="重庆一组"/>
    <s v="管理人员"/>
    <n v="7000.53"/>
    <n v="2020"/>
    <x v="1"/>
  </r>
  <r>
    <x v="52"/>
    <n v="1000008239"/>
    <s v="借呗18期"/>
    <n v="1"/>
    <n v="7000.26"/>
    <s v="借呗"/>
    <x v="2"/>
    <x v="0"/>
    <x v="10"/>
    <s v="一组"/>
    <s v="南京一组"/>
    <s v="管理人员"/>
    <n v="7000.26"/>
    <n v="2020"/>
    <x v="1"/>
  </r>
  <r>
    <x v="52"/>
    <n v="1000007320"/>
    <s v="借呗12期"/>
    <n v="1"/>
    <n v="6000.75"/>
    <s v="借呗"/>
    <x v="0"/>
    <x v="0"/>
    <x v="3"/>
    <s v="一组"/>
    <s v="上海一组"/>
    <s v="普通员工"/>
    <n v="6000.75"/>
    <n v="2020"/>
    <x v="1"/>
  </r>
  <r>
    <x v="52"/>
    <n v="1000005873"/>
    <s v="借呗6期"/>
    <n v="1"/>
    <n v="6000.42"/>
    <s v="借呗"/>
    <x v="1"/>
    <x v="0"/>
    <x v="0"/>
    <s v="二组"/>
    <s v="杭州二组"/>
    <s v="管理人员"/>
    <n v="6000.42"/>
    <n v="2020"/>
    <x v="1"/>
  </r>
  <r>
    <x v="52"/>
    <n v="1000000037"/>
    <s v="借呗6期"/>
    <n v="1"/>
    <n v="5499.98"/>
    <s v="借呗"/>
    <x v="1"/>
    <x v="0"/>
    <x v="0"/>
    <s v="二组"/>
    <s v="杭州二组"/>
    <s v="普通员工"/>
    <n v="5499.98"/>
    <n v="2020"/>
    <x v="1"/>
  </r>
  <r>
    <x v="52"/>
    <n v="1000000036"/>
    <s v="借呗12期"/>
    <n v="1"/>
    <n v="3400.39"/>
    <s v="借呗"/>
    <x v="0"/>
    <x v="2"/>
    <x v="6"/>
    <s v="三组"/>
    <s v="广州三组"/>
    <s v="管理人员"/>
    <n v="3400.39"/>
    <n v="2020"/>
    <x v="1"/>
  </r>
  <r>
    <x v="52"/>
    <n v="1000000033"/>
    <s v="借呗6期"/>
    <n v="1"/>
    <n v="2051.9299999999998"/>
    <s v="借呗"/>
    <x v="1"/>
    <x v="0"/>
    <x v="1"/>
    <s v="一组"/>
    <s v="苏州一组"/>
    <s v="普通员工"/>
    <n v="2051.9299999999998"/>
    <n v="2020"/>
    <x v="1"/>
  </r>
  <r>
    <x v="52"/>
    <n v="1000000052"/>
    <s v="借呗12期"/>
    <n v="1"/>
    <n v="1999.95"/>
    <s v="借呗"/>
    <x v="0"/>
    <x v="0"/>
    <x v="3"/>
    <s v="二组"/>
    <s v="上海二组"/>
    <s v="普通员工"/>
    <n v="1999.95"/>
    <n v="2020"/>
    <x v="1"/>
  </r>
  <r>
    <x v="52"/>
    <n v="1000000054"/>
    <s v="借呗12期"/>
    <n v="1"/>
    <n v="562.62"/>
    <s v="借呗"/>
    <x v="0"/>
    <x v="0"/>
    <x v="3"/>
    <s v="一组"/>
    <s v="上海一组"/>
    <s v="普通员工"/>
    <n v="562.62"/>
    <n v="2020"/>
    <x v="1"/>
  </r>
  <r>
    <x v="52"/>
    <n v="1000000028"/>
    <s v="借呗18期"/>
    <n v="1"/>
    <n v="522.94000000000005"/>
    <s v="借呗"/>
    <x v="2"/>
    <x v="0"/>
    <x v="0"/>
    <s v="二组"/>
    <s v="杭州二组"/>
    <s v="普通员工"/>
    <n v="522.94000000000005"/>
    <n v="2020"/>
    <x v="1"/>
  </r>
  <r>
    <x v="52"/>
    <n v="1000000237"/>
    <s v="借呗18期"/>
    <n v="1"/>
    <n v="500.14"/>
    <s v="借呗"/>
    <x v="2"/>
    <x v="0"/>
    <x v="5"/>
    <s v="一组"/>
    <s v="合肥一组"/>
    <s v="普通员工"/>
    <n v="500.14"/>
    <n v="2020"/>
    <x v="1"/>
  </r>
  <r>
    <x v="53"/>
    <n v="1000000576"/>
    <s v="借呗12期"/>
    <n v="3"/>
    <n v="56001.53"/>
    <s v="借呗"/>
    <x v="0"/>
    <x v="0"/>
    <x v="1"/>
    <s v="三组"/>
    <s v="苏州三组"/>
    <s v="普通员工"/>
    <n v="18667.18"/>
    <n v="2020"/>
    <x v="1"/>
  </r>
  <r>
    <x v="53"/>
    <n v="1000000037"/>
    <s v="借呗18期"/>
    <n v="2"/>
    <n v="45001"/>
    <s v="借呗"/>
    <x v="2"/>
    <x v="0"/>
    <x v="0"/>
    <s v="二组"/>
    <s v="杭州二组"/>
    <s v="普通员工"/>
    <n v="22500.5"/>
    <n v="2020"/>
    <x v="1"/>
  </r>
  <r>
    <x v="53"/>
    <n v="1000000050"/>
    <s v="借呗18期"/>
    <n v="3"/>
    <n v="33000.660000000003"/>
    <s v="借呗"/>
    <x v="2"/>
    <x v="0"/>
    <x v="5"/>
    <s v="一组"/>
    <s v="合肥一组"/>
    <s v="普通员工"/>
    <n v="11000.22"/>
    <n v="2020"/>
    <x v="1"/>
  </r>
  <r>
    <x v="53"/>
    <n v="1000008239"/>
    <s v="借呗12期"/>
    <n v="2"/>
    <n v="31000.82"/>
    <s v="借呗"/>
    <x v="0"/>
    <x v="0"/>
    <x v="10"/>
    <s v="一组"/>
    <s v="南京一组"/>
    <s v="管理人员"/>
    <n v="15500.41"/>
    <n v="2020"/>
    <x v="1"/>
  </r>
  <r>
    <x v="53"/>
    <n v="1000000031"/>
    <s v="借呗12期"/>
    <n v="2"/>
    <n v="27001.040000000001"/>
    <s v="借呗"/>
    <x v="0"/>
    <x v="0"/>
    <x v="0"/>
    <s v="一组"/>
    <s v="杭州一组"/>
    <s v="管理人员"/>
    <n v="13500.52"/>
    <n v="2020"/>
    <x v="1"/>
  </r>
  <r>
    <x v="53"/>
    <n v="1000000594"/>
    <s v="借呗12期"/>
    <n v="1"/>
    <n v="25000.52"/>
    <s v="借呗"/>
    <x v="0"/>
    <x v="0"/>
    <x v="1"/>
    <s v="二组"/>
    <s v="苏州二组"/>
    <s v="普通员工"/>
    <n v="25000.52"/>
    <n v="2020"/>
    <x v="1"/>
  </r>
  <r>
    <x v="53"/>
    <n v="1000000237"/>
    <s v="借呗18期"/>
    <n v="1"/>
    <n v="25000.5"/>
    <s v="借呗"/>
    <x v="2"/>
    <x v="0"/>
    <x v="5"/>
    <s v="一组"/>
    <s v="合肥一组"/>
    <s v="普通员工"/>
    <n v="25000.5"/>
    <n v="2020"/>
    <x v="1"/>
  </r>
  <r>
    <x v="53"/>
    <n v="1000000032"/>
    <s v="借呗12期"/>
    <n v="1"/>
    <n v="25000.43"/>
    <s v="借呗"/>
    <x v="0"/>
    <x v="0"/>
    <x v="1"/>
    <s v="一组"/>
    <s v="苏州一组"/>
    <s v="管理人员"/>
    <n v="25000.43"/>
    <n v="2020"/>
    <x v="1"/>
  </r>
  <r>
    <x v="53"/>
    <n v="1000000028"/>
    <s v="借呗6期"/>
    <n v="1"/>
    <n v="22000.41"/>
    <s v="借呗"/>
    <x v="1"/>
    <x v="0"/>
    <x v="0"/>
    <s v="二组"/>
    <s v="杭州二组"/>
    <s v="普通员工"/>
    <n v="22000.41"/>
    <n v="2020"/>
    <x v="1"/>
  </r>
  <r>
    <x v="53"/>
    <n v="1000005873"/>
    <s v="借呗6期"/>
    <n v="1"/>
    <n v="22000.06"/>
    <s v="借呗"/>
    <x v="1"/>
    <x v="0"/>
    <x v="0"/>
    <s v="二组"/>
    <s v="杭州二组"/>
    <s v="管理人员"/>
    <n v="22000.06"/>
    <n v="2020"/>
    <x v="1"/>
  </r>
  <r>
    <x v="53"/>
    <n v="1000000034"/>
    <s v="借呗12期"/>
    <n v="1"/>
    <n v="20000.7"/>
    <s v="借呗"/>
    <x v="0"/>
    <x v="0"/>
    <x v="1"/>
    <s v="一组"/>
    <s v="苏州一组"/>
    <s v="普通员工"/>
    <n v="20000.7"/>
    <n v="2020"/>
    <x v="1"/>
  </r>
  <r>
    <x v="53"/>
    <n v="1000000037"/>
    <s v="借呗6期"/>
    <n v="1"/>
    <n v="19999.939999999999"/>
    <s v="借呗"/>
    <x v="1"/>
    <x v="0"/>
    <x v="0"/>
    <s v="二组"/>
    <s v="杭州二组"/>
    <s v="普通员工"/>
    <n v="19999.939999999999"/>
    <n v="2020"/>
    <x v="1"/>
  </r>
  <r>
    <x v="53"/>
    <n v="1000000928"/>
    <s v="借呗12期"/>
    <n v="1"/>
    <n v="17000.3"/>
    <s v="借呗"/>
    <x v="0"/>
    <x v="1"/>
    <x v="8"/>
    <s v="一组"/>
    <s v="西安一组"/>
    <s v="普通员工"/>
    <n v="17000.3"/>
    <n v="2020"/>
    <x v="1"/>
  </r>
  <r>
    <x v="53"/>
    <n v="1000000034"/>
    <s v="借呗18期"/>
    <n v="1"/>
    <n v="17000.13"/>
    <s v="借呗"/>
    <x v="2"/>
    <x v="0"/>
    <x v="1"/>
    <s v="一组"/>
    <s v="苏州一组"/>
    <s v="普通员工"/>
    <n v="17000.13"/>
    <n v="2020"/>
    <x v="1"/>
  </r>
  <r>
    <x v="53"/>
    <n v="1000006867"/>
    <s v="借呗12期"/>
    <n v="1"/>
    <n v="16000.63"/>
    <s v="借呗"/>
    <x v="0"/>
    <x v="0"/>
    <x v="10"/>
    <s v="一组"/>
    <s v="南京一组"/>
    <s v="普通员工"/>
    <n v="16000.63"/>
    <n v="2020"/>
    <x v="1"/>
  </r>
  <r>
    <x v="53"/>
    <n v="1000001524"/>
    <s v="借呗12期"/>
    <n v="1"/>
    <n v="16000.26"/>
    <s v="借呗"/>
    <x v="0"/>
    <x v="0"/>
    <x v="1"/>
    <s v="二组"/>
    <s v="苏州二组"/>
    <s v="普通员工"/>
    <n v="16000.26"/>
    <n v="2020"/>
    <x v="1"/>
  </r>
  <r>
    <x v="53"/>
    <n v="1000000068"/>
    <s v="借呗12期"/>
    <n v="2"/>
    <n v="15500.11"/>
    <s v="借呗"/>
    <x v="0"/>
    <x v="1"/>
    <x v="7"/>
    <s v="一组"/>
    <s v="重庆一组"/>
    <s v="管理人员"/>
    <n v="7750.06"/>
    <n v="2020"/>
    <x v="1"/>
  </r>
  <r>
    <x v="53"/>
    <n v="1000000028"/>
    <s v="借呗12期"/>
    <n v="1"/>
    <n v="15000.17"/>
    <s v="借呗"/>
    <x v="0"/>
    <x v="0"/>
    <x v="0"/>
    <s v="二组"/>
    <s v="杭州二组"/>
    <s v="普通员工"/>
    <n v="15000.17"/>
    <n v="2020"/>
    <x v="1"/>
  </r>
  <r>
    <x v="53"/>
    <n v="1000006869"/>
    <s v="借呗12期"/>
    <n v="1"/>
    <n v="14999.94"/>
    <s v="借呗"/>
    <x v="0"/>
    <x v="0"/>
    <x v="10"/>
    <s v="一组"/>
    <s v="南京一组"/>
    <s v="普通员工"/>
    <n v="14999.94"/>
    <n v="2020"/>
    <x v="1"/>
  </r>
  <r>
    <x v="53"/>
    <n v="1000000040"/>
    <s v="借呗12期"/>
    <n v="1"/>
    <n v="14000.29"/>
    <s v="借呗"/>
    <x v="0"/>
    <x v="1"/>
    <x v="2"/>
    <s v="四组"/>
    <s v="北京四组"/>
    <s v="管理人员"/>
    <n v="14000.29"/>
    <n v="2020"/>
    <x v="1"/>
  </r>
  <r>
    <x v="53"/>
    <n v="1000000041"/>
    <s v="借呗6期"/>
    <n v="1"/>
    <n v="14000.2"/>
    <s v="借呗"/>
    <x v="1"/>
    <x v="1"/>
    <x v="2"/>
    <s v="四组"/>
    <s v="北京四组"/>
    <s v="普通员工"/>
    <n v="14000.2"/>
    <n v="2020"/>
    <x v="1"/>
  </r>
  <r>
    <x v="53"/>
    <n v="1000000104"/>
    <s v="借呗18期"/>
    <n v="1"/>
    <n v="13000.61"/>
    <s v="借呗"/>
    <x v="2"/>
    <x v="0"/>
    <x v="5"/>
    <s v="一组"/>
    <s v="合肥一组"/>
    <s v="普通员工"/>
    <n v="13000.61"/>
    <n v="2020"/>
    <x v="1"/>
  </r>
  <r>
    <x v="53"/>
    <n v="1000000029"/>
    <s v="借呗6期"/>
    <n v="1"/>
    <n v="13000.17"/>
    <s v="借呗"/>
    <x v="1"/>
    <x v="0"/>
    <x v="0"/>
    <s v="二组"/>
    <s v="杭州二组"/>
    <s v="普通员工"/>
    <n v="13000.17"/>
    <n v="2020"/>
    <x v="1"/>
  </r>
  <r>
    <x v="53"/>
    <n v="1000006064"/>
    <s v="借呗18期"/>
    <n v="1"/>
    <n v="13000.06"/>
    <s v="借呗"/>
    <x v="2"/>
    <x v="0"/>
    <x v="5"/>
    <s v="一组"/>
    <s v="合肥一组"/>
    <s v="普通员工"/>
    <n v="13000.06"/>
    <n v="2020"/>
    <x v="1"/>
  </r>
  <r>
    <x v="53"/>
    <n v="1000000045"/>
    <s v="借呗6期"/>
    <n v="2"/>
    <n v="12500.99"/>
    <s v="借呗"/>
    <x v="1"/>
    <x v="2"/>
    <x v="9"/>
    <s v="一组"/>
    <s v="深圳一组"/>
    <s v="普通员工"/>
    <n v="6250.49"/>
    <n v="2020"/>
    <x v="1"/>
  </r>
  <r>
    <x v="53"/>
    <n v="1000000035"/>
    <s v="借呗18期"/>
    <n v="1"/>
    <n v="12000.62"/>
    <s v="借呗"/>
    <x v="2"/>
    <x v="0"/>
    <x v="1"/>
    <s v="三组"/>
    <s v="苏州三组"/>
    <s v="普通员工"/>
    <n v="12000.62"/>
    <n v="2020"/>
    <x v="1"/>
  </r>
  <r>
    <x v="53"/>
    <n v="1000004170"/>
    <s v="借呗12期"/>
    <n v="1"/>
    <n v="11000.5"/>
    <s v="借呗"/>
    <x v="0"/>
    <x v="0"/>
    <x v="3"/>
    <s v="二组"/>
    <s v="上海二组"/>
    <s v="管理人员"/>
    <n v="11000.5"/>
    <n v="2020"/>
    <x v="1"/>
  </r>
  <r>
    <x v="53"/>
    <n v="1000000030"/>
    <s v="借呗18期"/>
    <n v="1"/>
    <n v="10999.97"/>
    <s v="借呗"/>
    <x v="2"/>
    <x v="2"/>
    <x v="6"/>
    <s v="三组"/>
    <s v="广州三组"/>
    <s v="普通员工"/>
    <n v="10999.97"/>
    <n v="2020"/>
    <x v="1"/>
  </r>
  <r>
    <x v="53"/>
    <n v="1000000036"/>
    <s v="借呗6期"/>
    <n v="1"/>
    <n v="10000.74"/>
    <s v="借呗"/>
    <x v="1"/>
    <x v="2"/>
    <x v="6"/>
    <s v="三组"/>
    <s v="广州三组"/>
    <s v="管理人员"/>
    <n v="10000.74"/>
    <n v="2020"/>
    <x v="1"/>
  </r>
  <r>
    <x v="53"/>
    <n v="1000006860"/>
    <s v="借呗12期"/>
    <n v="1"/>
    <n v="10000.65"/>
    <s v="借呗"/>
    <x v="0"/>
    <x v="0"/>
    <x v="10"/>
    <s v="一组"/>
    <s v="南京一组"/>
    <s v="普通员工"/>
    <n v="10000.65"/>
    <n v="2020"/>
    <x v="1"/>
  </r>
  <r>
    <x v="53"/>
    <n v="1000000036"/>
    <s v="借呗12期"/>
    <n v="1"/>
    <n v="8400.4599999999991"/>
    <s v="借呗"/>
    <x v="0"/>
    <x v="2"/>
    <x v="6"/>
    <s v="三组"/>
    <s v="广州三组"/>
    <s v="管理人员"/>
    <n v="8400.4599999999991"/>
    <n v="2020"/>
    <x v="1"/>
  </r>
  <r>
    <x v="53"/>
    <n v="1000000044"/>
    <s v="借呗6期"/>
    <n v="1"/>
    <n v="8000.61"/>
    <s v="借呗"/>
    <x v="1"/>
    <x v="1"/>
    <x v="2"/>
    <s v="三组"/>
    <s v="北京三组"/>
    <s v="管理人员"/>
    <n v="8000.61"/>
    <n v="2020"/>
    <x v="1"/>
  </r>
  <r>
    <x v="53"/>
    <n v="1000000056"/>
    <s v="借呗6期"/>
    <n v="1"/>
    <n v="8000.24"/>
    <s v="借呗"/>
    <x v="1"/>
    <x v="0"/>
    <x v="3"/>
    <s v="一组"/>
    <s v="上海一组"/>
    <s v="管理人员"/>
    <n v="8000.24"/>
    <n v="2020"/>
    <x v="1"/>
  </r>
  <r>
    <x v="53"/>
    <n v="1000004256"/>
    <s v="借呗12期"/>
    <n v="1"/>
    <n v="6500.72"/>
    <s v="借呗"/>
    <x v="0"/>
    <x v="0"/>
    <x v="5"/>
    <s v="一组"/>
    <s v="合肥一组"/>
    <s v="普通员工"/>
    <n v="6500.72"/>
    <n v="2020"/>
    <x v="1"/>
  </r>
  <r>
    <x v="53"/>
    <n v="1000000566"/>
    <s v="借呗18期"/>
    <n v="1"/>
    <n v="5500.13"/>
    <s v="借呗"/>
    <x v="2"/>
    <x v="2"/>
    <x v="6"/>
    <s v="三组"/>
    <s v="广州三组"/>
    <s v="普通员工"/>
    <n v="5500.13"/>
    <n v="2020"/>
    <x v="1"/>
  </r>
  <r>
    <x v="53"/>
    <n v="1000000039"/>
    <s v="借呗6期"/>
    <n v="1"/>
    <n v="5000.7"/>
    <s v="借呗"/>
    <x v="1"/>
    <x v="0"/>
    <x v="1"/>
    <s v="二组"/>
    <s v="苏州二组"/>
    <s v="管理人员"/>
    <n v="5000.7"/>
    <n v="2020"/>
    <x v="1"/>
  </r>
  <r>
    <x v="53"/>
    <n v="1000003489"/>
    <s v="借呗12期"/>
    <n v="1"/>
    <n v="5000.01"/>
    <s v="借呗"/>
    <x v="0"/>
    <x v="2"/>
    <x v="6"/>
    <s v="一组"/>
    <s v="广州一组"/>
    <s v="普通员工"/>
    <n v="5000.01"/>
    <n v="2020"/>
    <x v="1"/>
  </r>
  <r>
    <x v="53"/>
    <n v="1000000040"/>
    <s v="借呗18期"/>
    <n v="1"/>
    <n v="4000.74"/>
    <s v="借呗"/>
    <x v="2"/>
    <x v="1"/>
    <x v="2"/>
    <s v="四组"/>
    <s v="北京四组"/>
    <s v="管理人员"/>
    <n v="4000.74"/>
    <n v="2020"/>
    <x v="1"/>
  </r>
  <r>
    <x v="53"/>
    <n v="1000000049"/>
    <s v="借呗12期"/>
    <n v="1"/>
    <n v="3163.73"/>
    <s v="借呗"/>
    <x v="0"/>
    <x v="0"/>
    <x v="5"/>
    <s v="一组"/>
    <s v="合肥一组"/>
    <s v="普通员工"/>
    <n v="3163.73"/>
    <n v="2020"/>
    <x v="1"/>
  </r>
  <r>
    <x v="53"/>
    <n v="1000000029"/>
    <s v="借呗18期"/>
    <n v="1"/>
    <n v="1884.7"/>
    <s v="借呗"/>
    <x v="2"/>
    <x v="0"/>
    <x v="0"/>
    <s v="二组"/>
    <s v="杭州二组"/>
    <s v="普通员工"/>
    <n v="1884.7"/>
    <n v="2020"/>
    <x v="1"/>
  </r>
  <r>
    <x v="53"/>
    <n v="1000000040"/>
    <s v="借呗6期"/>
    <n v="1"/>
    <n v="1537.45"/>
    <s v="借呗"/>
    <x v="1"/>
    <x v="1"/>
    <x v="2"/>
    <s v="四组"/>
    <s v="北京四组"/>
    <s v="管理人员"/>
    <n v="1537.45"/>
    <n v="2020"/>
    <x v="1"/>
  </r>
  <r>
    <x v="53"/>
    <n v="1000000035"/>
    <s v="借呗6期"/>
    <n v="1"/>
    <n v="1132.98"/>
    <s v="借呗"/>
    <x v="1"/>
    <x v="0"/>
    <x v="1"/>
    <s v="三组"/>
    <s v="苏州三组"/>
    <s v="普通员工"/>
    <n v="1132.98"/>
    <n v="2020"/>
    <x v="1"/>
  </r>
  <r>
    <x v="53"/>
    <n v="1000000056"/>
    <s v="借呗18期"/>
    <n v="1"/>
    <n v="1000.59"/>
    <s v="借呗"/>
    <x v="2"/>
    <x v="0"/>
    <x v="3"/>
    <s v="一组"/>
    <s v="上海一组"/>
    <s v="管理人员"/>
    <n v="1000.59"/>
    <n v="2020"/>
    <x v="1"/>
  </r>
  <r>
    <x v="54"/>
    <n v="1000000576"/>
    <s v="借呗12期"/>
    <n v="4"/>
    <n v="77001.53"/>
    <s v="借呗"/>
    <x v="0"/>
    <x v="0"/>
    <x v="1"/>
    <s v="三组"/>
    <s v="苏州三组"/>
    <s v="普通员工"/>
    <n v="19250.38"/>
    <n v="2020"/>
    <x v="1"/>
  </r>
  <r>
    <x v="54"/>
    <n v="1000000054"/>
    <s v="借呗12期"/>
    <n v="3"/>
    <n v="45001.4"/>
    <s v="借呗"/>
    <x v="0"/>
    <x v="0"/>
    <x v="3"/>
    <s v="一组"/>
    <s v="上海一组"/>
    <s v="普通员工"/>
    <n v="15000.47"/>
    <n v="2020"/>
    <x v="1"/>
  </r>
  <r>
    <x v="54"/>
    <n v="1000000067"/>
    <s v="借呗12期"/>
    <n v="3"/>
    <n v="45000.99"/>
    <s v="借呗"/>
    <x v="0"/>
    <x v="0"/>
    <x v="1"/>
    <s v="二组"/>
    <s v="苏州二组"/>
    <s v="普通员工"/>
    <n v="15000.33"/>
    <n v="2020"/>
    <x v="1"/>
  </r>
  <r>
    <x v="54"/>
    <n v="1000000046"/>
    <s v="借呗12期"/>
    <n v="1"/>
    <n v="25000.58"/>
    <s v="借呗"/>
    <x v="0"/>
    <x v="1"/>
    <x v="4"/>
    <s v="一组"/>
    <s v="成都一组"/>
    <s v="普通员工"/>
    <n v="25000.58"/>
    <n v="2020"/>
    <x v="1"/>
  </r>
  <r>
    <x v="54"/>
    <n v="1000000594"/>
    <s v="借呗12期"/>
    <n v="2"/>
    <n v="25000.36"/>
    <s v="借呗"/>
    <x v="0"/>
    <x v="0"/>
    <x v="1"/>
    <s v="二组"/>
    <s v="苏州二组"/>
    <s v="普通员工"/>
    <n v="12500.18"/>
    <n v="2020"/>
    <x v="1"/>
  </r>
  <r>
    <x v="54"/>
    <n v="1000004256"/>
    <s v="借呗18期"/>
    <n v="2"/>
    <n v="23500.43"/>
    <s v="借呗"/>
    <x v="2"/>
    <x v="0"/>
    <x v="5"/>
    <s v="一组"/>
    <s v="合肥一组"/>
    <s v="普通员工"/>
    <n v="11750.22"/>
    <n v="2020"/>
    <x v="1"/>
  </r>
  <r>
    <x v="54"/>
    <n v="1000006867"/>
    <s v="借呗12期"/>
    <n v="2"/>
    <n v="22000.5"/>
    <s v="借呗"/>
    <x v="0"/>
    <x v="0"/>
    <x v="10"/>
    <s v="一组"/>
    <s v="南京一组"/>
    <s v="普通员工"/>
    <n v="11000.25"/>
    <n v="2020"/>
    <x v="1"/>
  </r>
  <r>
    <x v="54"/>
    <n v="1000006859"/>
    <s v="借呗18期"/>
    <n v="1"/>
    <n v="22000.34"/>
    <s v="借呗"/>
    <x v="2"/>
    <x v="0"/>
    <x v="10"/>
    <s v="一组"/>
    <s v="南京一组"/>
    <s v="普通员工"/>
    <n v="22000.34"/>
    <n v="2020"/>
    <x v="1"/>
  </r>
  <r>
    <x v="54"/>
    <n v="1000000045"/>
    <s v="借呗6期"/>
    <n v="1"/>
    <n v="22000.12"/>
    <s v="借呗"/>
    <x v="1"/>
    <x v="2"/>
    <x v="9"/>
    <s v="一组"/>
    <s v="深圳一组"/>
    <s v="普通员工"/>
    <n v="22000.12"/>
    <n v="2020"/>
    <x v="1"/>
  </r>
  <r>
    <x v="54"/>
    <n v="1000003803"/>
    <s v="借呗12期"/>
    <n v="2"/>
    <n v="20000.440000000002"/>
    <s v="借呗"/>
    <x v="0"/>
    <x v="1"/>
    <x v="2"/>
    <s v="三组"/>
    <s v="北京三组"/>
    <s v="普通员工"/>
    <n v="10000.219999999999"/>
    <n v="2020"/>
    <x v="1"/>
  </r>
  <r>
    <x v="54"/>
    <n v="1000000029"/>
    <s v="借呗12期"/>
    <n v="2"/>
    <n v="19800.330000000002"/>
    <s v="借呗"/>
    <x v="0"/>
    <x v="0"/>
    <x v="0"/>
    <s v="二组"/>
    <s v="杭州二组"/>
    <s v="普通员工"/>
    <n v="9900.17"/>
    <n v="2020"/>
    <x v="1"/>
  </r>
  <r>
    <x v="54"/>
    <n v="1000007197"/>
    <s v="借呗18期"/>
    <n v="1"/>
    <n v="18000.060000000001"/>
    <s v="借呗"/>
    <x v="2"/>
    <x v="0"/>
    <x v="5"/>
    <s v="一组"/>
    <s v="合肥一组"/>
    <s v="普通员工"/>
    <n v="18000.060000000001"/>
    <n v="2020"/>
    <x v="1"/>
  </r>
  <r>
    <x v="54"/>
    <n v="1000000067"/>
    <s v="借呗6期"/>
    <n v="1"/>
    <n v="18000.03"/>
    <s v="借呗"/>
    <x v="1"/>
    <x v="0"/>
    <x v="1"/>
    <s v="二组"/>
    <s v="苏州二组"/>
    <s v="普通员工"/>
    <n v="18000.03"/>
    <n v="2020"/>
    <x v="1"/>
  </r>
  <r>
    <x v="54"/>
    <n v="1000000928"/>
    <s v="借呗12期"/>
    <n v="1"/>
    <n v="17000.419999999998"/>
    <s v="借呗"/>
    <x v="0"/>
    <x v="1"/>
    <x v="8"/>
    <s v="一组"/>
    <s v="西安一组"/>
    <s v="普通员工"/>
    <n v="17000.419999999998"/>
    <n v="2020"/>
    <x v="1"/>
  </r>
  <r>
    <x v="54"/>
    <n v="1000000050"/>
    <s v="借呗18期"/>
    <n v="1"/>
    <n v="17000.2"/>
    <s v="借呗"/>
    <x v="2"/>
    <x v="0"/>
    <x v="5"/>
    <s v="一组"/>
    <s v="合肥一组"/>
    <s v="普通员工"/>
    <n v="17000.2"/>
    <n v="2020"/>
    <x v="1"/>
  </r>
  <r>
    <x v="54"/>
    <n v="1000000041"/>
    <s v="借呗12期"/>
    <n v="1"/>
    <n v="16999.95"/>
    <s v="借呗"/>
    <x v="0"/>
    <x v="1"/>
    <x v="2"/>
    <s v="四组"/>
    <s v="北京四组"/>
    <s v="普通员工"/>
    <n v="16999.95"/>
    <n v="2020"/>
    <x v="1"/>
  </r>
  <r>
    <x v="54"/>
    <n v="1000000068"/>
    <s v="借呗12期"/>
    <n v="1"/>
    <n v="16000.1"/>
    <s v="借呗"/>
    <x v="0"/>
    <x v="1"/>
    <x v="7"/>
    <s v="一组"/>
    <s v="重庆一组"/>
    <s v="管理人员"/>
    <n v="16000.1"/>
    <n v="2020"/>
    <x v="1"/>
  </r>
  <r>
    <x v="54"/>
    <n v="1000000028"/>
    <s v="借呗6期"/>
    <n v="1"/>
    <n v="16000.09"/>
    <s v="借呗"/>
    <x v="1"/>
    <x v="0"/>
    <x v="0"/>
    <s v="二组"/>
    <s v="杭州二组"/>
    <s v="普通员工"/>
    <n v="16000.09"/>
    <n v="2020"/>
    <x v="1"/>
  </r>
  <r>
    <x v="54"/>
    <n v="1000003926"/>
    <s v="借呗6期"/>
    <n v="1"/>
    <n v="15000.75"/>
    <s v="借呗"/>
    <x v="1"/>
    <x v="2"/>
    <x v="6"/>
    <s v="一组"/>
    <s v="广州一组"/>
    <s v="管理人员"/>
    <n v="15000.75"/>
    <n v="2020"/>
    <x v="1"/>
  </r>
  <r>
    <x v="54"/>
    <n v="1000000036"/>
    <s v="借呗6期"/>
    <n v="1"/>
    <n v="15000.25"/>
    <s v="借呗"/>
    <x v="1"/>
    <x v="2"/>
    <x v="6"/>
    <s v="三组"/>
    <s v="广州三组"/>
    <s v="管理人员"/>
    <n v="15000.25"/>
    <n v="2020"/>
    <x v="1"/>
  </r>
  <r>
    <x v="54"/>
    <n v="1000000031"/>
    <s v="借呗6期"/>
    <n v="1"/>
    <n v="13000.54"/>
    <s v="借呗"/>
    <x v="1"/>
    <x v="0"/>
    <x v="0"/>
    <s v="一组"/>
    <s v="杭州一组"/>
    <s v="管理人员"/>
    <n v="13000.54"/>
    <n v="2020"/>
    <x v="1"/>
  </r>
  <r>
    <x v="54"/>
    <n v="1000007320"/>
    <s v="借呗6期"/>
    <n v="1"/>
    <n v="12000.33"/>
    <s v="借呗"/>
    <x v="1"/>
    <x v="0"/>
    <x v="3"/>
    <s v="一组"/>
    <s v="上海一组"/>
    <s v="普通员工"/>
    <n v="12000.33"/>
    <n v="2020"/>
    <x v="1"/>
  </r>
  <r>
    <x v="54"/>
    <n v="1000000050"/>
    <s v="借呗12期"/>
    <n v="1"/>
    <n v="12000.25"/>
    <s v="借呗"/>
    <x v="0"/>
    <x v="0"/>
    <x v="5"/>
    <s v="一组"/>
    <s v="合肥一组"/>
    <s v="普通员工"/>
    <n v="12000.25"/>
    <n v="2020"/>
    <x v="1"/>
  </r>
  <r>
    <x v="54"/>
    <n v="1000000068"/>
    <s v="借呗6期"/>
    <n v="2"/>
    <n v="11700.74"/>
    <s v="借呗"/>
    <x v="1"/>
    <x v="1"/>
    <x v="7"/>
    <s v="一组"/>
    <s v="重庆一组"/>
    <s v="管理人员"/>
    <n v="5850.37"/>
    <n v="2020"/>
    <x v="1"/>
  </r>
  <r>
    <x v="54"/>
    <n v="1000006064"/>
    <s v="借呗6期"/>
    <n v="2"/>
    <n v="11000.7"/>
    <s v="借呗"/>
    <x v="1"/>
    <x v="0"/>
    <x v="5"/>
    <s v="一组"/>
    <s v="合肥一组"/>
    <s v="普通员工"/>
    <n v="5500.35"/>
    <n v="2020"/>
    <x v="1"/>
  </r>
  <r>
    <x v="54"/>
    <n v="1000000566"/>
    <s v="借呗18期"/>
    <n v="1"/>
    <n v="11000.65"/>
    <s v="借呗"/>
    <x v="2"/>
    <x v="2"/>
    <x v="6"/>
    <s v="三组"/>
    <s v="广州三组"/>
    <s v="普通员工"/>
    <n v="11000.65"/>
    <n v="2020"/>
    <x v="1"/>
  </r>
  <r>
    <x v="54"/>
    <n v="1000000067"/>
    <s v="借呗18期"/>
    <n v="2"/>
    <n v="10813.68"/>
    <s v="借呗"/>
    <x v="2"/>
    <x v="0"/>
    <x v="1"/>
    <s v="二组"/>
    <s v="苏州二组"/>
    <s v="普通员工"/>
    <n v="5406.84"/>
    <n v="2020"/>
    <x v="1"/>
  </r>
  <r>
    <x v="54"/>
    <n v="1000003803"/>
    <s v="借呗6期"/>
    <n v="1"/>
    <n v="10000.73"/>
    <s v="借呗"/>
    <x v="1"/>
    <x v="1"/>
    <x v="2"/>
    <s v="三组"/>
    <s v="北京三组"/>
    <s v="普通员工"/>
    <n v="10000.73"/>
    <n v="2020"/>
    <x v="1"/>
  </r>
  <r>
    <x v="54"/>
    <n v="1000000566"/>
    <s v="借呗12期"/>
    <n v="1"/>
    <n v="10000.530000000001"/>
    <s v="借呗"/>
    <x v="0"/>
    <x v="2"/>
    <x v="6"/>
    <s v="三组"/>
    <s v="广州三组"/>
    <s v="普通员工"/>
    <n v="10000.530000000001"/>
    <n v="2020"/>
    <x v="1"/>
  </r>
  <r>
    <x v="54"/>
    <n v="1000000056"/>
    <s v="借呗18期"/>
    <n v="1"/>
    <n v="10000.5"/>
    <s v="借呗"/>
    <x v="2"/>
    <x v="0"/>
    <x v="3"/>
    <s v="一组"/>
    <s v="上海一组"/>
    <s v="管理人员"/>
    <n v="10000.5"/>
    <n v="2020"/>
    <x v="1"/>
  </r>
  <r>
    <x v="54"/>
    <n v="1000004170"/>
    <s v="借呗12期"/>
    <n v="1"/>
    <n v="10000.33"/>
    <s v="借呗"/>
    <x v="0"/>
    <x v="0"/>
    <x v="3"/>
    <s v="二组"/>
    <s v="上海二组"/>
    <s v="管理人员"/>
    <n v="10000.33"/>
    <n v="2020"/>
    <x v="1"/>
  </r>
  <r>
    <x v="54"/>
    <n v="1000005873"/>
    <s v="借呗6期"/>
    <n v="1"/>
    <n v="9999.98"/>
    <s v="借呗"/>
    <x v="1"/>
    <x v="0"/>
    <x v="0"/>
    <s v="二组"/>
    <s v="杭州二组"/>
    <s v="管理人员"/>
    <n v="9999.98"/>
    <n v="2020"/>
    <x v="1"/>
  </r>
  <r>
    <x v="54"/>
    <n v="1000000056"/>
    <s v="借呗6期"/>
    <n v="1"/>
    <n v="9999.9599999999991"/>
    <s v="借呗"/>
    <x v="1"/>
    <x v="0"/>
    <x v="3"/>
    <s v="一组"/>
    <s v="上海一组"/>
    <s v="管理人员"/>
    <n v="9999.9599999999991"/>
    <n v="2020"/>
    <x v="1"/>
  </r>
  <r>
    <x v="54"/>
    <n v="1000000030"/>
    <s v="借呗12期"/>
    <n v="1"/>
    <n v="9000.27"/>
    <s v="借呗"/>
    <x v="0"/>
    <x v="2"/>
    <x v="6"/>
    <s v="三组"/>
    <s v="广州三组"/>
    <s v="普通员工"/>
    <n v="9000.27"/>
    <n v="2020"/>
    <x v="1"/>
  </r>
  <r>
    <x v="54"/>
    <n v="1000000037"/>
    <s v="借呗12期"/>
    <n v="1"/>
    <n v="9000.15"/>
    <s v="借呗"/>
    <x v="0"/>
    <x v="0"/>
    <x v="0"/>
    <s v="二组"/>
    <s v="杭州二组"/>
    <s v="普通员工"/>
    <n v="9000.15"/>
    <n v="2020"/>
    <x v="1"/>
  </r>
  <r>
    <x v="54"/>
    <n v="1000004256"/>
    <s v="借呗6期"/>
    <n v="1"/>
    <n v="9000.11"/>
    <s v="借呗"/>
    <x v="1"/>
    <x v="0"/>
    <x v="5"/>
    <s v="一组"/>
    <s v="合肥一组"/>
    <s v="普通员工"/>
    <n v="9000.11"/>
    <n v="2020"/>
    <x v="1"/>
  </r>
  <r>
    <x v="54"/>
    <n v="1000000033"/>
    <s v="借呗12期"/>
    <n v="1"/>
    <n v="8000.72"/>
    <s v="借呗"/>
    <x v="0"/>
    <x v="0"/>
    <x v="1"/>
    <s v="一组"/>
    <s v="苏州一组"/>
    <s v="普通员工"/>
    <n v="8000.72"/>
    <n v="2020"/>
    <x v="1"/>
  </r>
  <r>
    <x v="54"/>
    <n v="1000003489"/>
    <s v="借呗12期"/>
    <n v="1"/>
    <n v="8000.6"/>
    <s v="借呗"/>
    <x v="0"/>
    <x v="2"/>
    <x v="6"/>
    <s v="一组"/>
    <s v="广州一组"/>
    <s v="普通员工"/>
    <n v="8000.6"/>
    <n v="2020"/>
    <x v="1"/>
  </r>
  <r>
    <x v="54"/>
    <n v="1000008957"/>
    <s v="借呗6期"/>
    <n v="1"/>
    <n v="8000.27"/>
    <s v="借呗"/>
    <x v="1"/>
    <x v="0"/>
    <x v="3"/>
    <s v="二组"/>
    <s v="上海二组"/>
    <s v="普通员工"/>
    <n v="8000.27"/>
    <n v="2020"/>
    <x v="1"/>
  </r>
  <r>
    <x v="54"/>
    <n v="1000000032"/>
    <s v="借呗18期"/>
    <n v="1"/>
    <n v="7999.96"/>
    <s v="借呗"/>
    <x v="2"/>
    <x v="0"/>
    <x v="1"/>
    <s v="一组"/>
    <s v="苏州一组"/>
    <s v="管理人员"/>
    <n v="7999.96"/>
    <n v="2020"/>
    <x v="1"/>
  </r>
  <r>
    <x v="54"/>
    <n v="1000003926"/>
    <s v="借呗18期"/>
    <n v="1"/>
    <n v="7000.46"/>
    <s v="借呗"/>
    <x v="2"/>
    <x v="2"/>
    <x v="6"/>
    <s v="一组"/>
    <s v="广州一组"/>
    <s v="管理人员"/>
    <n v="7000.46"/>
    <n v="2020"/>
    <x v="1"/>
  </r>
  <r>
    <x v="54"/>
    <n v="1000006860"/>
    <s v="借呗12期"/>
    <n v="1"/>
    <n v="6500.2"/>
    <s v="借呗"/>
    <x v="0"/>
    <x v="0"/>
    <x v="10"/>
    <s v="一组"/>
    <s v="南京一组"/>
    <s v="普通员工"/>
    <n v="6500.2"/>
    <n v="2020"/>
    <x v="1"/>
  </r>
  <r>
    <x v="54"/>
    <n v="1000006859"/>
    <s v="借呗12期"/>
    <n v="1"/>
    <n v="6000.44"/>
    <s v="借呗"/>
    <x v="0"/>
    <x v="0"/>
    <x v="10"/>
    <s v="一组"/>
    <s v="南京一组"/>
    <s v="普通员工"/>
    <n v="6000.44"/>
    <n v="2020"/>
    <x v="1"/>
  </r>
  <r>
    <x v="54"/>
    <n v="1000000576"/>
    <s v="借呗18期"/>
    <n v="1"/>
    <n v="6000.29"/>
    <s v="借呗"/>
    <x v="2"/>
    <x v="0"/>
    <x v="1"/>
    <s v="三组"/>
    <s v="苏州三组"/>
    <s v="普通员工"/>
    <n v="6000.29"/>
    <n v="2020"/>
    <x v="1"/>
  </r>
  <r>
    <x v="54"/>
    <n v="1000004170"/>
    <s v="借呗6期"/>
    <n v="1"/>
    <n v="5500.33"/>
    <s v="借呗"/>
    <x v="1"/>
    <x v="0"/>
    <x v="3"/>
    <s v="二组"/>
    <s v="上海二组"/>
    <s v="管理人员"/>
    <n v="5500.33"/>
    <n v="2020"/>
    <x v="1"/>
  </r>
  <r>
    <x v="54"/>
    <n v="1000000040"/>
    <s v="借呗18期"/>
    <n v="1"/>
    <n v="5000.63"/>
    <s v="借呗"/>
    <x v="2"/>
    <x v="1"/>
    <x v="2"/>
    <s v="四组"/>
    <s v="北京四组"/>
    <s v="管理人员"/>
    <n v="5000.63"/>
    <n v="2020"/>
    <x v="1"/>
  </r>
  <r>
    <x v="54"/>
    <n v="1000003489"/>
    <s v="借呗18期"/>
    <n v="1"/>
    <n v="5000.5200000000004"/>
    <s v="借呗"/>
    <x v="2"/>
    <x v="2"/>
    <x v="6"/>
    <s v="一组"/>
    <s v="广州一组"/>
    <s v="普通员工"/>
    <n v="5000.5200000000004"/>
    <n v="2020"/>
    <x v="1"/>
  </r>
  <r>
    <x v="54"/>
    <n v="1000000045"/>
    <s v="借呗18期"/>
    <n v="1"/>
    <n v="5000.24"/>
    <s v="借呗"/>
    <x v="2"/>
    <x v="2"/>
    <x v="9"/>
    <s v="一组"/>
    <s v="深圳一组"/>
    <s v="普通员工"/>
    <n v="5000.24"/>
    <n v="2020"/>
    <x v="1"/>
  </r>
  <r>
    <x v="54"/>
    <n v="1000000576"/>
    <s v="借呗6期"/>
    <n v="1"/>
    <n v="5000.2"/>
    <s v="借呗"/>
    <x v="1"/>
    <x v="0"/>
    <x v="1"/>
    <s v="三组"/>
    <s v="苏州三组"/>
    <s v="普通员工"/>
    <n v="5000.2"/>
    <n v="2020"/>
    <x v="1"/>
  </r>
  <r>
    <x v="54"/>
    <n v="1000003989"/>
    <s v="借呗6期"/>
    <n v="1"/>
    <n v="5000.1899999999996"/>
    <s v="借呗"/>
    <x v="1"/>
    <x v="1"/>
    <x v="2"/>
    <s v="三组"/>
    <s v="北京三组"/>
    <s v="普通员工"/>
    <n v="5000.1899999999996"/>
    <n v="2020"/>
    <x v="1"/>
  </r>
  <r>
    <x v="54"/>
    <n v="1000000036"/>
    <s v="借呗18期"/>
    <n v="1"/>
    <n v="4300.76"/>
    <s v="借呗"/>
    <x v="2"/>
    <x v="2"/>
    <x v="6"/>
    <s v="三组"/>
    <s v="广州三组"/>
    <s v="管理人员"/>
    <n v="4300.76"/>
    <n v="2020"/>
    <x v="1"/>
  </r>
  <r>
    <x v="54"/>
    <n v="1000005873"/>
    <s v="借呗12期"/>
    <n v="1"/>
    <n v="4300.16"/>
    <s v="借呗"/>
    <x v="0"/>
    <x v="0"/>
    <x v="0"/>
    <s v="二组"/>
    <s v="杭州二组"/>
    <s v="管理人员"/>
    <n v="4300.16"/>
    <n v="2020"/>
    <x v="1"/>
  </r>
  <r>
    <x v="54"/>
    <n v="1000000034"/>
    <s v="借呗6期"/>
    <n v="1"/>
    <n v="2766.96"/>
    <s v="借呗"/>
    <x v="1"/>
    <x v="0"/>
    <x v="1"/>
    <s v="一组"/>
    <s v="苏州一组"/>
    <s v="普通员工"/>
    <n v="2766.96"/>
    <n v="2020"/>
    <x v="1"/>
  </r>
  <r>
    <x v="54"/>
    <n v="1000000051"/>
    <s v="借呗12期"/>
    <n v="1"/>
    <n v="2000.56"/>
    <s v="借呗"/>
    <x v="0"/>
    <x v="0"/>
    <x v="3"/>
    <s v="二组"/>
    <s v="上海二组"/>
    <s v="普通员工"/>
    <n v="2000.56"/>
    <n v="2020"/>
    <x v="1"/>
  </r>
  <r>
    <x v="54"/>
    <n v="1000000054"/>
    <s v="借呗6期"/>
    <n v="1"/>
    <n v="1100.71"/>
    <s v="借呗"/>
    <x v="1"/>
    <x v="0"/>
    <x v="3"/>
    <s v="一组"/>
    <s v="上海一组"/>
    <s v="普通员工"/>
    <n v="1100.71"/>
    <n v="2020"/>
    <x v="1"/>
  </r>
  <r>
    <x v="54"/>
    <n v="1000000031"/>
    <s v="借呗12期"/>
    <n v="1"/>
    <n v="1000.45"/>
    <s v="借呗"/>
    <x v="0"/>
    <x v="0"/>
    <x v="0"/>
    <s v="一组"/>
    <s v="杭州一组"/>
    <s v="管理人员"/>
    <n v="1000.45"/>
    <n v="2020"/>
    <x v="1"/>
  </r>
  <r>
    <x v="55"/>
    <n v="1000000928"/>
    <s v="借呗18期"/>
    <n v="2"/>
    <n v="41000.44"/>
    <s v="借呗"/>
    <x v="2"/>
    <x v="1"/>
    <x v="8"/>
    <s v="一组"/>
    <s v="西安一组"/>
    <s v="普通员工"/>
    <n v="20500.22"/>
    <n v="2020"/>
    <x v="1"/>
  </r>
  <r>
    <x v="55"/>
    <n v="1000000056"/>
    <s v="借呗12期"/>
    <n v="2"/>
    <n v="26001.19"/>
    <s v="借呗"/>
    <x v="0"/>
    <x v="0"/>
    <x v="3"/>
    <s v="一组"/>
    <s v="上海一组"/>
    <s v="管理人员"/>
    <n v="13000.59"/>
    <n v="2020"/>
    <x v="1"/>
  </r>
  <r>
    <x v="55"/>
    <n v="1000000068"/>
    <s v="借呗12期"/>
    <n v="2"/>
    <n v="25001.07"/>
    <s v="借呗"/>
    <x v="0"/>
    <x v="1"/>
    <x v="7"/>
    <s v="一组"/>
    <s v="重庆一组"/>
    <s v="管理人员"/>
    <n v="12500.54"/>
    <n v="2020"/>
    <x v="1"/>
  </r>
  <r>
    <x v="55"/>
    <n v="1000000032"/>
    <s v="借呗6期"/>
    <n v="1"/>
    <n v="22000.43"/>
    <s v="借呗"/>
    <x v="1"/>
    <x v="0"/>
    <x v="1"/>
    <s v="一组"/>
    <s v="苏州一组"/>
    <s v="管理人员"/>
    <n v="22000.43"/>
    <n v="2020"/>
    <x v="1"/>
  </r>
  <r>
    <x v="55"/>
    <n v="1000000029"/>
    <s v="借呗12期"/>
    <n v="1"/>
    <n v="22000.11"/>
    <s v="借呗"/>
    <x v="0"/>
    <x v="0"/>
    <x v="0"/>
    <s v="二组"/>
    <s v="杭州二组"/>
    <s v="普通员工"/>
    <n v="22000.11"/>
    <n v="2020"/>
    <x v="1"/>
  </r>
  <r>
    <x v="55"/>
    <n v="1000000043"/>
    <s v="借呗12期"/>
    <n v="1"/>
    <n v="20000.759999999998"/>
    <s v="借呗"/>
    <x v="0"/>
    <x v="1"/>
    <x v="4"/>
    <s v="一组"/>
    <s v="成都一组"/>
    <s v="普通员工"/>
    <n v="20000.759999999998"/>
    <n v="2020"/>
    <x v="1"/>
  </r>
  <r>
    <x v="55"/>
    <n v="1000008239"/>
    <s v="借呗12期"/>
    <n v="1"/>
    <n v="20000.080000000002"/>
    <s v="借呗"/>
    <x v="0"/>
    <x v="0"/>
    <x v="10"/>
    <s v="一组"/>
    <s v="南京一组"/>
    <s v="管理人员"/>
    <n v="20000.080000000002"/>
    <n v="2020"/>
    <x v="1"/>
  </r>
  <r>
    <x v="55"/>
    <n v="1000000044"/>
    <s v="借呗12期"/>
    <n v="2"/>
    <n v="19000.800000000003"/>
    <s v="借呗"/>
    <x v="0"/>
    <x v="1"/>
    <x v="2"/>
    <s v="三组"/>
    <s v="北京三组"/>
    <s v="管理人员"/>
    <n v="9500.4"/>
    <n v="2020"/>
    <x v="1"/>
  </r>
  <r>
    <x v="55"/>
    <n v="1000000031"/>
    <s v="借呗6期"/>
    <n v="2"/>
    <n v="18000.849999999999"/>
    <s v="借呗"/>
    <x v="1"/>
    <x v="0"/>
    <x v="0"/>
    <s v="一组"/>
    <s v="杭州一组"/>
    <s v="管理人员"/>
    <n v="9000.42"/>
    <n v="2020"/>
    <x v="1"/>
  </r>
  <r>
    <x v="55"/>
    <n v="1000000036"/>
    <s v="借呗12期"/>
    <n v="1"/>
    <n v="18000.18"/>
    <s v="借呗"/>
    <x v="0"/>
    <x v="2"/>
    <x v="6"/>
    <s v="三组"/>
    <s v="广州三组"/>
    <s v="管理人员"/>
    <n v="18000.18"/>
    <n v="2020"/>
    <x v="1"/>
  </r>
  <r>
    <x v="55"/>
    <n v="1000000036"/>
    <s v="借呗18期"/>
    <n v="1"/>
    <n v="17700.330000000002"/>
    <s v="借呗"/>
    <x v="2"/>
    <x v="2"/>
    <x v="6"/>
    <s v="三组"/>
    <s v="广州三组"/>
    <s v="管理人员"/>
    <n v="17700.330000000002"/>
    <n v="2020"/>
    <x v="1"/>
  </r>
  <r>
    <x v="55"/>
    <n v="1000000036"/>
    <s v="借呗6期"/>
    <n v="1"/>
    <n v="17000.349999999999"/>
    <s v="借呗"/>
    <x v="1"/>
    <x v="2"/>
    <x v="6"/>
    <s v="三组"/>
    <s v="广州三组"/>
    <s v="管理人员"/>
    <n v="17000.349999999999"/>
    <n v="2020"/>
    <x v="1"/>
  </r>
  <r>
    <x v="55"/>
    <n v="1000004170"/>
    <s v="借呗12期"/>
    <n v="1"/>
    <n v="17000.330000000002"/>
    <s v="借呗"/>
    <x v="0"/>
    <x v="0"/>
    <x v="3"/>
    <s v="二组"/>
    <s v="上海二组"/>
    <s v="管理人员"/>
    <n v="17000.330000000002"/>
    <n v="2020"/>
    <x v="1"/>
  </r>
  <r>
    <x v="55"/>
    <n v="1000000928"/>
    <s v="借呗6期"/>
    <n v="2"/>
    <n v="17000.189999999999"/>
    <s v="借呗"/>
    <x v="1"/>
    <x v="1"/>
    <x v="8"/>
    <s v="一组"/>
    <s v="西安一组"/>
    <s v="普通员工"/>
    <n v="8500.09"/>
    <n v="2020"/>
    <x v="1"/>
  </r>
  <r>
    <x v="55"/>
    <n v="1000004170"/>
    <s v="借呗6期"/>
    <n v="2"/>
    <n v="16500.5"/>
    <s v="借呗"/>
    <x v="1"/>
    <x v="0"/>
    <x v="3"/>
    <s v="二组"/>
    <s v="上海二组"/>
    <s v="管理人员"/>
    <n v="8250.25"/>
    <n v="2020"/>
    <x v="1"/>
  </r>
  <r>
    <x v="55"/>
    <n v="1000000045"/>
    <s v="借呗6期"/>
    <n v="2"/>
    <n v="16500.379999999997"/>
    <s v="借呗"/>
    <x v="1"/>
    <x v="2"/>
    <x v="9"/>
    <s v="一组"/>
    <s v="深圳一组"/>
    <s v="普通员工"/>
    <n v="8250.19"/>
    <n v="2020"/>
    <x v="1"/>
  </r>
  <r>
    <x v="55"/>
    <n v="1000000046"/>
    <s v="借呗18期"/>
    <n v="1"/>
    <n v="16000.76"/>
    <s v="借呗"/>
    <x v="2"/>
    <x v="1"/>
    <x v="4"/>
    <s v="一组"/>
    <s v="成都一组"/>
    <s v="普通员工"/>
    <n v="16000.76"/>
    <n v="2020"/>
    <x v="1"/>
  </r>
  <r>
    <x v="55"/>
    <n v="1000000040"/>
    <s v="借呗12期"/>
    <n v="1"/>
    <n v="16000.15"/>
    <s v="借呗"/>
    <x v="0"/>
    <x v="1"/>
    <x v="2"/>
    <s v="四组"/>
    <s v="北京四组"/>
    <s v="管理人员"/>
    <n v="16000.15"/>
    <n v="2020"/>
    <x v="1"/>
  </r>
  <r>
    <x v="55"/>
    <n v="1000007320"/>
    <s v="借呗12期"/>
    <n v="1"/>
    <n v="15000.49"/>
    <s v="借呗"/>
    <x v="0"/>
    <x v="0"/>
    <x v="3"/>
    <s v="一组"/>
    <s v="上海一组"/>
    <s v="普通员工"/>
    <n v="15000.49"/>
    <n v="2020"/>
    <x v="1"/>
  </r>
  <r>
    <x v="55"/>
    <n v="1000003803"/>
    <s v="借呗12期"/>
    <n v="1"/>
    <n v="15000.39"/>
    <s v="借呗"/>
    <x v="0"/>
    <x v="1"/>
    <x v="2"/>
    <s v="三组"/>
    <s v="北京三组"/>
    <s v="普通员工"/>
    <n v="15000.39"/>
    <n v="2020"/>
    <x v="1"/>
  </r>
  <r>
    <x v="55"/>
    <n v="1000006860"/>
    <s v="借呗18期"/>
    <n v="1"/>
    <n v="13000.7"/>
    <s v="借呗"/>
    <x v="2"/>
    <x v="0"/>
    <x v="10"/>
    <s v="一组"/>
    <s v="南京一组"/>
    <s v="普通员工"/>
    <n v="13000.7"/>
    <n v="2020"/>
    <x v="1"/>
  </r>
  <r>
    <x v="55"/>
    <n v="1000005873"/>
    <s v="借呗18期"/>
    <n v="1"/>
    <n v="12000.74"/>
    <s v="借呗"/>
    <x v="2"/>
    <x v="0"/>
    <x v="0"/>
    <s v="二组"/>
    <s v="杭州二组"/>
    <s v="管理人员"/>
    <n v="12000.74"/>
    <n v="2020"/>
    <x v="1"/>
  </r>
  <r>
    <x v="55"/>
    <n v="1000000056"/>
    <s v="借呗6期"/>
    <n v="1"/>
    <n v="10000.33"/>
    <s v="借呗"/>
    <x v="1"/>
    <x v="0"/>
    <x v="3"/>
    <s v="一组"/>
    <s v="上海一组"/>
    <s v="管理人员"/>
    <n v="10000.33"/>
    <n v="2020"/>
    <x v="1"/>
  </r>
  <r>
    <x v="55"/>
    <n v="1000005873"/>
    <s v="借呗12期"/>
    <n v="1"/>
    <n v="9000.16"/>
    <s v="借呗"/>
    <x v="0"/>
    <x v="0"/>
    <x v="0"/>
    <s v="二组"/>
    <s v="杭州二组"/>
    <s v="管理人员"/>
    <n v="9000.16"/>
    <n v="2020"/>
    <x v="1"/>
  </r>
  <r>
    <x v="55"/>
    <n v="1000000067"/>
    <s v="借呗12期"/>
    <n v="1"/>
    <n v="8000.51"/>
    <s v="借呗"/>
    <x v="0"/>
    <x v="0"/>
    <x v="1"/>
    <s v="二组"/>
    <s v="苏州二组"/>
    <s v="普通员工"/>
    <n v="8000.51"/>
    <n v="2020"/>
    <x v="1"/>
  </r>
  <r>
    <x v="55"/>
    <n v="1000007320"/>
    <s v="借呗6期"/>
    <n v="1"/>
    <n v="8000.37"/>
    <s v="借呗"/>
    <x v="1"/>
    <x v="0"/>
    <x v="3"/>
    <s v="一组"/>
    <s v="上海一组"/>
    <s v="普通员工"/>
    <n v="8000.37"/>
    <n v="2020"/>
    <x v="1"/>
  </r>
  <r>
    <x v="55"/>
    <n v="1000000030"/>
    <s v="借呗6期"/>
    <n v="1"/>
    <n v="7999.95"/>
    <s v="借呗"/>
    <x v="1"/>
    <x v="2"/>
    <x v="6"/>
    <s v="三组"/>
    <s v="广州三组"/>
    <s v="普通员工"/>
    <n v="7999.95"/>
    <n v="2020"/>
    <x v="1"/>
  </r>
  <r>
    <x v="55"/>
    <n v="1000000039"/>
    <s v="借呗12期"/>
    <n v="1"/>
    <n v="7000.53"/>
    <s v="借呗"/>
    <x v="0"/>
    <x v="0"/>
    <x v="1"/>
    <s v="二组"/>
    <s v="苏州二组"/>
    <s v="管理人员"/>
    <n v="7000.53"/>
    <n v="2020"/>
    <x v="1"/>
  </r>
  <r>
    <x v="55"/>
    <n v="1000000032"/>
    <s v="借呗12期"/>
    <n v="1"/>
    <n v="7000.48"/>
    <s v="借呗"/>
    <x v="0"/>
    <x v="0"/>
    <x v="1"/>
    <s v="一组"/>
    <s v="苏州一组"/>
    <s v="管理人员"/>
    <n v="7000.48"/>
    <n v="2020"/>
    <x v="1"/>
  </r>
  <r>
    <x v="55"/>
    <n v="1000004256"/>
    <s v="借呗18期"/>
    <n v="1"/>
    <n v="6500.01"/>
    <s v="借呗"/>
    <x v="2"/>
    <x v="0"/>
    <x v="5"/>
    <s v="一组"/>
    <s v="合肥一组"/>
    <s v="普通员工"/>
    <n v="6500.01"/>
    <n v="2020"/>
    <x v="1"/>
  </r>
  <r>
    <x v="55"/>
    <n v="1000000028"/>
    <s v="借呗6期"/>
    <n v="2"/>
    <n v="6073.3"/>
    <s v="借呗"/>
    <x v="1"/>
    <x v="0"/>
    <x v="0"/>
    <s v="二组"/>
    <s v="杭州二组"/>
    <s v="普通员工"/>
    <n v="3036.65"/>
    <n v="2020"/>
    <x v="1"/>
  </r>
  <r>
    <x v="55"/>
    <n v="1000000046"/>
    <s v="借呗6期"/>
    <n v="1"/>
    <n v="5000.42"/>
    <s v="借呗"/>
    <x v="1"/>
    <x v="1"/>
    <x v="4"/>
    <s v="一组"/>
    <s v="成都一组"/>
    <s v="普通员工"/>
    <n v="5000.42"/>
    <n v="2020"/>
    <x v="1"/>
  </r>
  <r>
    <x v="55"/>
    <n v="1000000031"/>
    <s v="借呗12期"/>
    <n v="1"/>
    <n v="5000.21"/>
    <s v="借呗"/>
    <x v="0"/>
    <x v="0"/>
    <x v="0"/>
    <s v="一组"/>
    <s v="杭州一组"/>
    <s v="管理人员"/>
    <n v="5000.21"/>
    <n v="2020"/>
    <x v="1"/>
  </r>
  <r>
    <x v="55"/>
    <n v="1000000033"/>
    <s v="借呗12期"/>
    <n v="1"/>
    <n v="5000.13"/>
    <s v="借呗"/>
    <x v="0"/>
    <x v="0"/>
    <x v="1"/>
    <s v="一组"/>
    <s v="苏州一组"/>
    <s v="普通员工"/>
    <n v="5000.13"/>
    <n v="2020"/>
    <x v="1"/>
  </r>
  <r>
    <x v="55"/>
    <n v="1000000576"/>
    <s v="借呗6期"/>
    <n v="1"/>
    <n v="3363.03"/>
    <s v="借呗"/>
    <x v="1"/>
    <x v="0"/>
    <x v="1"/>
    <s v="三组"/>
    <s v="苏州三组"/>
    <s v="普通员工"/>
    <n v="3363.03"/>
    <n v="2020"/>
    <x v="1"/>
  </r>
  <r>
    <x v="55"/>
    <n v="1000000068"/>
    <s v="借呗6期"/>
    <n v="1"/>
    <n v="2000.02"/>
    <s v="借呗"/>
    <x v="1"/>
    <x v="1"/>
    <x v="7"/>
    <s v="一组"/>
    <s v="重庆一组"/>
    <s v="管理人员"/>
    <n v="2000.02"/>
    <n v="2020"/>
    <x v="1"/>
  </r>
  <r>
    <x v="55"/>
    <n v="1000000028"/>
    <s v="借呗12期"/>
    <n v="1"/>
    <n v="911.98"/>
    <s v="借呗"/>
    <x v="0"/>
    <x v="0"/>
    <x v="0"/>
    <s v="二组"/>
    <s v="杭州二组"/>
    <s v="普通员工"/>
    <n v="911.98"/>
    <n v="2020"/>
    <x v="1"/>
  </r>
  <r>
    <x v="56"/>
    <n v="1000000032"/>
    <s v="借呗6期"/>
    <n v="4"/>
    <n v="42001.43"/>
    <s v="借呗"/>
    <x v="1"/>
    <x v="0"/>
    <x v="1"/>
    <s v="一组"/>
    <s v="苏州一组"/>
    <s v="管理人员"/>
    <n v="10500.36"/>
    <n v="2020"/>
    <x v="1"/>
  </r>
  <r>
    <x v="56"/>
    <n v="1000000040"/>
    <s v="借呗12期"/>
    <n v="3"/>
    <n v="37000.959999999999"/>
    <s v="借呗"/>
    <x v="0"/>
    <x v="1"/>
    <x v="2"/>
    <s v="四组"/>
    <s v="北京四组"/>
    <s v="管理人员"/>
    <n v="12333.65"/>
    <n v="2020"/>
    <x v="1"/>
  </r>
  <r>
    <x v="56"/>
    <n v="1000007320"/>
    <s v="借呗12期"/>
    <n v="2"/>
    <n v="37000.61"/>
    <s v="借呗"/>
    <x v="0"/>
    <x v="0"/>
    <x v="3"/>
    <s v="一组"/>
    <s v="上海一组"/>
    <s v="普通员工"/>
    <n v="18500.3"/>
    <n v="2020"/>
    <x v="1"/>
  </r>
  <r>
    <x v="56"/>
    <n v="1000003926"/>
    <s v="借呗6期"/>
    <n v="2"/>
    <n v="35001.009999999995"/>
    <s v="借呗"/>
    <x v="1"/>
    <x v="2"/>
    <x v="6"/>
    <s v="一组"/>
    <s v="广州一组"/>
    <s v="管理人员"/>
    <n v="17500.5"/>
    <n v="2020"/>
    <x v="1"/>
  </r>
  <r>
    <x v="56"/>
    <n v="1000008239"/>
    <s v="借呗12期"/>
    <n v="3"/>
    <n v="30001.520000000004"/>
    <s v="借呗"/>
    <x v="0"/>
    <x v="0"/>
    <x v="10"/>
    <s v="一组"/>
    <s v="南京一组"/>
    <s v="管理人员"/>
    <n v="10000.51"/>
    <n v="2020"/>
    <x v="1"/>
  </r>
  <r>
    <x v="56"/>
    <n v="1000004256"/>
    <s v="借呗6期"/>
    <n v="2"/>
    <n v="30000.11"/>
    <s v="借呗"/>
    <x v="1"/>
    <x v="0"/>
    <x v="5"/>
    <s v="一组"/>
    <s v="合肥一组"/>
    <s v="普通员工"/>
    <n v="15000.06"/>
    <n v="2020"/>
    <x v="1"/>
  </r>
  <r>
    <x v="56"/>
    <n v="1000000594"/>
    <s v="借呗12期"/>
    <n v="1"/>
    <n v="25000.32"/>
    <s v="借呗"/>
    <x v="0"/>
    <x v="0"/>
    <x v="1"/>
    <s v="二组"/>
    <s v="苏州二组"/>
    <s v="普通员工"/>
    <n v="25000.32"/>
    <n v="2020"/>
    <x v="1"/>
  </r>
  <r>
    <x v="56"/>
    <n v="1000000037"/>
    <s v="借呗12期"/>
    <n v="2"/>
    <n v="22600.54"/>
    <s v="借呗"/>
    <x v="0"/>
    <x v="0"/>
    <x v="0"/>
    <s v="二组"/>
    <s v="杭州二组"/>
    <s v="普通员工"/>
    <n v="11300.27"/>
    <n v="2020"/>
    <x v="1"/>
  </r>
  <r>
    <x v="56"/>
    <n v="1000000045"/>
    <s v="借呗6期"/>
    <n v="1"/>
    <n v="22000.17"/>
    <s v="借呗"/>
    <x v="1"/>
    <x v="2"/>
    <x v="9"/>
    <s v="一组"/>
    <s v="深圳一组"/>
    <s v="普通员工"/>
    <n v="22000.17"/>
    <n v="2020"/>
    <x v="1"/>
  </r>
  <r>
    <x v="56"/>
    <n v="1000006860"/>
    <s v="借呗18期"/>
    <n v="1"/>
    <n v="20000.68"/>
    <s v="借呗"/>
    <x v="2"/>
    <x v="0"/>
    <x v="10"/>
    <s v="一组"/>
    <s v="南京一组"/>
    <s v="普通员工"/>
    <n v="20000.68"/>
    <n v="2020"/>
    <x v="1"/>
  </r>
  <r>
    <x v="56"/>
    <n v="1000003489"/>
    <s v="借呗18期"/>
    <n v="1"/>
    <n v="20000.54"/>
    <s v="借呗"/>
    <x v="2"/>
    <x v="2"/>
    <x v="6"/>
    <s v="一组"/>
    <s v="广州一组"/>
    <s v="普通员工"/>
    <n v="20000.54"/>
    <n v="2020"/>
    <x v="1"/>
  </r>
  <r>
    <x v="56"/>
    <n v="1000000039"/>
    <s v="借呗18期"/>
    <n v="1"/>
    <n v="20000.43"/>
    <s v="借呗"/>
    <x v="2"/>
    <x v="0"/>
    <x v="1"/>
    <s v="二组"/>
    <s v="苏州二组"/>
    <s v="管理人员"/>
    <n v="20000.43"/>
    <n v="2020"/>
    <x v="1"/>
  </r>
  <r>
    <x v="56"/>
    <n v="1000000050"/>
    <s v="借呗12期"/>
    <n v="1"/>
    <n v="20000.060000000001"/>
    <s v="借呗"/>
    <x v="0"/>
    <x v="0"/>
    <x v="5"/>
    <s v="一组"/>
    <s v="合肥一组"/>
    <s v="普通员工"/>
    <n v="20000.060000000001"/>
    <n v="2020"/>
    <x v="1"/>
  </r>
  <r>
    <x v="56"/>
    <n v="1000000576"/>
    <s v="借呗12期"/>
    <n v="1"/>
    <n v="17000.02"/>
    <s v="借呗"/>
    <x v="0"/>
    <x v="0"/>
    <x v="1"/>
    <s v="三组"/>
    <s v="苏州三组"/>
    <s v="普通员工"/>
    <n v="17000.02"/>
    <n v="2020"/>
    <x v="1"/>
  </r>
  <r>
    <x v="56"/>
    <n v="1000000566"/>
    <s v="借呗12期"/>
    <n v="1"/>
    <n v="15000.15"/>
    <s v="借呗"/>
    <x v="0"/>
    <x v="2"/>
    <x v="6"/>
    <s v="三组"/>
    <s v="广州三组"/>
    <s v="普通员工"/>
    <n v="15000.15"/>
    <n v="2020"/>
    <x v="1"/>
  </r>
  <r>
    <x v="56"/>
    <n v="1000003989"/>
    <s v="借呗12期"/>
    <n v="1"/>
    <n v="15000.09"/>
    <s v="借呗"/>
    <x v="0"/>
    <x v="1"/>
    <x v="2"/>
    <s v="三组"/>
    <s v="北京三组"/>
    <s v="普通员工"/>
    <n v="15000.09"/>
    <n v="2020"/>
    <x v="1"/>
  </r>
  <r>
    <x v="56"/>
    <n v="1000000068"/>
    <s v="借呗12期"/>
    <n v="1"/>
    <n v="14000.56"/>
    <s v="借呗"/>
    <x v="0"/>
    <x v="1"/>
    <x v="7"/>
    <s v="一组"/>
    <s v="重庆一组"/>
    <s v="管理人员"/>
    <n v="14000.56"/>
    <n v="2020"/>
    <x v="1"/>
  </r>
  <r>
    <x v="56"/>
    <n v="1000004170"/>
    <s v="借呗6期"/>
    <n v="1"/>
    <n v="14000.54"/>
    <s v="借呗"/>
    <x v="1"/>
    <x v="0"/>
    <x v="3"/>
    <s v="二组"/>
    <s v="上海二组"/>
    <s v="管理人员"/>
    <n v="14000.54"/>
    <n v="2020"/>
    <x v="1"/>
  </r>
  <r>
    <x v="56"/>
    <n v="1000004256"/>
    <s v="借呗18期"/>
    <n v="1"/>
    <n v="13000.45"/>
    <s v="借呗"/>
    <x v="2"/>
    <x v="0"/>
    <x v="5"/>
    <s v="一组"/>
    <s v="合肥一组"/>
    <s v="普通员工"/>
    <n v="13000.45"/>
    <n v="2020"/>
    <x v="1"/>
  </r>
  <r>
    <x v="56"/>
    <n v="1000000029"/>
    <s v="借呗12期"/>
    <n v="1"/>
    <n v="13000.31"/>
    <s v="借呗"/>
    <x v="0"/>
    <x v="0"/>
    <x v="0"/>
    <s v="二组"/>
    <s v="杭州二组"/>
    <s v="普通员工"/>
    <n v="13000.31"/>
    <n v="2020"/>
    <x v="1"/>
  </r>
  <r>
    <x v="56"/>
    <n v="1000000054"/>
    <s v="借呗18期"/>
    <n v="1"/>
    <n v="13000.03"/>
    <s v="借呗"/>
    <x v="2"/>
    <x v="0"/>
    <x v="3"/>
    <s v="一组"/>
    <s v="上海一组"/>
    <s v="普通员工"/>
    <n v="13000.03"/>
    <n v="2020"/>
    <x v="1"/>
  </r>
  <r>
    <x v="56"/>
    <n v="1000000029"/>
    <s v="借呗6期"/>
    <n v="1"/>
    <n v="12000.52"/>
    <s v="借呗"/>
    <x v="1"/>
    <x v="0"/>
    <x v="0"/>
    <s v="二组"/>
    <s v="杭州二组"/>
    <s v="普通员工"/>
    <n v="12000.52"/>
    <n v="2020"/>
    <x v="1"/>
  </r>
  <r>
    <x v="56"/>
    <n v="1000009288"/>
    <s v="借呗12期"/>
    <n v="2"/>
    <n v="10500.97"/>
    <s v="借呗"/>
    <x v="0"/>
    <x v="0"/>
    <x v="1"/>
    <s v="二组"/>
    <s v="苏州二组"/>
    <s v="普通员工"/>
    <n v="5250.48"/>
    <n v="2020"/>
    <x v="1"/>
  </r>
  <r>
    <x v="56"/>
    <n v="1000000031"/>
    <s v="借呗6期"/>
    <n v="1"/>
    <n v="10000.48"/>
    <s v="借呗"/>
    <x v="1"/>
    <x v="0"/>
    <x v="0"/>
    <s v="一组"/>
    <s v="杭州一组"/>
    <s v="管理人员"/>
    <n v="10000.48"/>
    <n v="2020"/>
    <x v="1"/>
  </r>
  <r>
    <x v="56"/>
    <n v="1000000104"/>
    <s v="借呗18期"/>
    <n v="1"/>
    <n v="9000.4500000000007"/>
    <s v="借呗"/>
    <x v="2"/>
    <x v="0"/>
    <x v="5"/>
    <s v="一组"/>
    <s v="合肥一组"/>
    <s v="普通员工"/>
    <n v="9000.4500000000007"/>
    <n v="2020"/>
    <x v="1"/>
  </r>
  <r>
    <x v="56"/>
    <n v="1000000035"/>
    <s v="借呗12期"/>
    <n v="1"/>
    <n v="9000.34"/>
    <s v="借呗"/>
    <x v="0"/>
    <x v="0"/>
    <x v="1"/>
    <s v="三组"/>
    <s v="苏州三组"/>
    <s v="普通员工"/>
    <n v="9000.34"/>
    <n v="2020"/>
    <x v="1"/>
  </r>
  <r>
    <x v="56"/>
    <n v="1000000041"/>
    <s v="借呗6期"/>
    <n v="3"/>
    <n v="8001.2900000000009"/>
    <s v="借呗"/>
    <x v="1"/>
    <x v="1"/>
    <x v="2"/>
    <s v="四组"/>
    <s v="北京四组"/>
    <s v="普通员工"/>
    <n v="2667.1"/>
    <n v="2020"/>
    <x v="1"/>
  </r>
  <r>
    <x v="56"/>
    <n v="1000004170"/>
    <s v="借呗12期"/>
    <n v="1"/>
    <n v="8000.39"/>
    <s v="借呗"/>
    <x v="0"/>
    <x v="0"/>
    <x v="3"/>
    <s v="二组"/>
    <s v="上海二组"/>
    <s v="管理人员"/>
    <n v="8000.39"/>
    <n v="2020"/>
    <x v="1"/>
  </r>
  <r>
    <x v="56"/>
    <n v="1000000928"/>
    <s v="借呗6期"/>
    <n v="1"/>
    <n v="8000.35"/>
    <s v="借呗"/>
    <x v="1"/>
    <x v="1"/>
    <x v="8"/>
    <s v="一组"/>
    <s v="西安一组"/>
    <s v="普通员工"/>
    <n v="8000.35"/>
    <n v="2020"/>
    <x v="1"/>
  </r>
  <r>
    <x v="56"/>
    <n v="1000000034"/>
    <s v="借呗6期"/>
    <n v="1"/>
    <n v="8000.03"/>
    <s v="借呗"/>
    <x v="1"/>
    <x v="0"/>
    <x v="1"/>
    <s v="一组"/>
    <s v="苏州一组"/>
    <s v="普通员工"/>
    <n v="8000.03"/>
    <n v="2020"/>
    <x v="1"/>
  </r>
  <r>
    <x v="56"/>
    <n v="1000003803"/>
    <s v="借呗12期"/>
    <n v="1"/>
    <n v="7500.65"/>
    <s v="借呗"/>
    <x v="0"/>
    <x v="1"/>
    <x v="2"/>
    <s v="三组"/>
    <s v="北京三组"/>
    <s v="普通员工"/>
    <n v="7500.65"/>
    <n v="2020"/>
    <x v="1"/>
  </r>
  <r>
    <x v="56"/>
    <n v="1000000033"/>
    <s v="借呗6期"/>
    <n v="1"/>
    <n v="7500.43"/>
    <s v="借呗"/>
    <x v="1"/>
    <x v="0"/>
    <x v="1"/>
    <s v="一组"/>
    <s v="苏州一组"/>
    <s v="普通员工"/>
    <n v="7500.43"/>
    <n v="2020"/>
    <x v="1"/>
  </r>
  <r>
    <x v="56"/>
    <n v="1000000036"/>
    <s v="借呗12期"/>
    <n v="1"/>
    <n v="7500.22"/>
    <s v="借呗"/>
    <x v="0"/>
    <x v="2"/>
    <x v="6"/>
    <s v="三组"/>
    <s v="广州三组"/>
    <s v="管理人员"/>
    <n v="7500.22"/>
    <n v="2020"/>
    <x v="1"/>
  </r>
  <r>
    <x v="56"/>
    <n v="1000008239"/>
    <s v="借呗6期"/>
    <n v="1"/>
    <n v="7000.43"/>
    <s v="借呗"/>
    <x v="1"/>
    <x v="0"/>
    <x v="10"/>
    <s v="一组"/>
    <s v="南京一组"/>
    <s v="管理人员"/>
    <n v="7000.43"/>
    <n v="2020"/>
    <x v="1"/>
  </r>
  <r>
    <x v="56"/>
    <n v="1000000045"/>
    <s v="借呗12期"/>
    <n v="1"/>
    <n v="6999.97"/>
    <s v="借呗"/>
    <x v="0"/>
    <x v="2"/>
    <x v="9"/>
    <s v="一组"/>
    <s v="深圳一组"/>
    <s v="普通员工"/>
    <n v="6999.97"/>
    <n v="2020"/>
    <x v="1"/>
  </r>
  <r>
    <x v="56"/>
    <n v="1000000044"/>
    <s v="借呗6期"/>
    <n v="1"/>
    <n v="6500.04"/>
    <s v="借呗"/>
    <x v="1"/>
    <x v="1"/>
    <x v="2"/>
    <s v="三组"/>
    <s v="北京三组"/>
    <s v="管理人员"/>
    <n v="6500.04"/>
    <n v="2020"/>
    <x v="1"/>
  </r>
  <r>
    <x v="56"/>
    <n v="1000006064"/>
    <s v="借呗12期"/>
    <n v="1"/>
    <n v="6000.57"/>
    <s v="借呗"/>
    <x v="0"/>
    <x v="0"/>
    <x v="5"/>
    <s v="一组"/>
    <s v="合肥一组"/>
    <s v="普通员工"/>
    <n v="6000.57"/>
    <n v="2020"/>
    <x v="1"/>
  </r>
  <r>
    <x v="56"/>
    <n v="1000006860"/>
    <s v="借呗6期"/>
    <n v="1"/>
    <n v="6000.32"/>
    <s v="借呗"/>
    <x v="1"/>
    <x v="0"/>
    <x v="10"/>
    <s v="一组"/>
    <s v="南京一组"/>
    <s v="普通员工"/>
    <n v="6000.32"/>
    <n v="2020"/>
    <x v="1"/>
  </r>
  <r>
    <x v="56"/>
    <n v="1000000039"/>
    <s v="借呗6期"/>
    <n v="2"/>
    <n v="5738.7599999999993"/>
    <s v="借呗"/>
    <x v="1"/>
    <x v="0"/>
    <x v="1"/>
    <s v="二组"/>
    <s v="苏州二组"/>
    <s v="管理人员"/>
    <n v="2869.38"/>
    <n v="2020"/>
    <x v="1"/>
  </r>
  <r>
    <x v="56"/>
    <n v="1000000068"/>
    <s v="借呗6期"/>
    <n v="1"/>
    <n v="5500.56"/>
    <s v="借呗"/>
    <x v="1"/>
    <x v="1"/>
    <x v="7"/>
    <s v="一组"/>
    <s v="重庆一组"/>
    <s v="管理人员"/>
    <n v="5500.56"/>
    <n v="2020"/>
    <x v="1"/>
  </r>
  <r>
    <x v="56"/>
    <n v="1000006867"/>
    <s v="借呗6期"/>
    <n v="1"/>
    <n v="5000.7299999999996"/>
    <s v="借呗"/>
    <x v="1"/>
    <x v="0"/>
    <x v="10"/>
    <s v="一组"/>
    <s v="南京一组"/>
    <s v="普通员工"/>
    <n v="5000.7299999999996"/>
    <n v="2020"/>
    <x v="1"/>
  </r>
  <r>
    <x v="56"/>
    <n v="1000000046"/>
    <s v="借呗12期"/>
    <n v="1"/>
    <n v="5000.68"/>
    <s v="借呗"/>
    <x v="0"/>
    <x v="1"/>
    <x v="4"/>
    <s v="一组"/>
    <s v="成都一组"/>
    <s v="普通员工"/>
    <n v="5000.68"/>
    <n v="2020"/>
    <x v="1"/>
  </r>
  <r>
    <x v="56"/>
    <n v="1000003989"/>
    <s v="借呗6期"/>
    <n v="1"/>
    <n v="5000.6099999999997"/>
    <s v="借呗"/>
    <x v="1"/>
    <x v="1"/>
    <x v="2"/>
    <s v="三组"/>
    <s v="北京三组"/>
    <s v="普通员工"/>
    <n v="5000.6099999999997"/>
    <n v="2020"/>
    <x v="1"/>
  </r>
  <r>
    <x v="56"/>
    <n v="1000003926"/>
    <s v="借呗12期"/>
    <n v="2"/>
    <n v="5000.51"/>
    <s v="借呗"/>
    <x v="0"/>
    <x v="2"/>
    <x v="6"/>
    <s v="一组"/>
    <s v="广州一组"/>
    <s v="管理人员"/>
    <n v="2500.2600000000002"/>
    <n v="2020"/>
    <x v="1"/>
  </r>
  <r>
    <x v="56"/>
    <n v="1000003489"/>
    <s v="借呗6期"/>
    <n v="1"/>
    <n v="5000.37"/>
    <s v="借呗"/>
    <x v="1"/>
    <x v="2"/>
    <x v="6"/>
    <s v="一组"/>
    <s v="广州一组"/>
    <s v="普通员工"/>
    <n v="5000.37"/>
    <n v="2020"/>
    <x v="1"/>
  </r>
  <r>
    <x v="56"/>
    <n v="1000005873"/>
    <s v="借呗12期"/>
    <n v="1"/>
    <n v="1700.32"/>
    <s v="借呗"/>
    <x v="0"/>
    <x v="0"/>
    <x v="0"/>
    <s v="二组"/>
    <s v="杭州二组"/>
    <s v="管理人员"/>
    <n v="1700.32"/>
    <n v="2020"/>
    <x v="1"/>
  </r>
  <r>
    <x v="56"/>
    <n v="1000000043"/>
    <s v="借呗6期"/>
    <n v="1"/>
    <n v="1672.45"/>
    <s v="借呗"/>
    <x v="1"/>
    <x v="1"/>
    <x v="4"/>
    <s v="一组"/>
    <s v="成都一组"/>
    <s v="普通员工"/>
    <n v="1672.45"/>
    <n v="2020"/>
    <x v="1"/>
  </r>
  <r>
    <x v="56"/>
    <n v="1000000046"/>
    <s v="借呗18期"/>
    <n v="1"/>
    <n v="1500.55"/>
    <s v="借呗"/>
    <x v="2"/>
    <x v="1"/>
    <x v="4"/>
    <s v="一组"/>
    <s v="成都一组"/>
    <s v="普通员工"/>
    <n v="1500.55"/>
    <n v="2020"/>
    <x v="1"/>
  </r>
  <r>
    <x v="56"/>
    <n v="1000000029"/>
    <s v="借呗18期"/>
    <n v="1"/>
    <n v="1452.41"/>
    <s v="借呗"/>
    <x v="2"/>
    <x v="0"/>
    <x v="0"/>
    <s v="二组"/>
    <s v="杭州二组"/>
    <s v="普通员工"/>
    <n v="1452.41"/>
    <n v="2020"/>
    <x v="1"/>
  </r>
  <r>
    <x v="56"/>
    <n v="1000000035"/>
    <s v="借呗6期"/>
    <n v="1"/>
    <n v="752.17"/>
    <s v="借呗"/>
    <x v="1"/>
    <x v="0"/>
    <x v="1"/>
    <s v="三组"/>
    <s v="苏州三组"/>
    <s v="普通员工"/>
    <n v="752.17"/>
    <n v="2020"/>
    <x v="1"/>
  </r>
  <r>
    <x v="56"/>
    <n v="1000000031"/>
    <s v="借呗12期"/>
    <n v="1"/>
    <n v="500.41"/>
    <s v="借呗"/>
    <x v="0"/>
    <x v="0"/>
    <x v="0"/>
    <s v="一组"/>
    <s v="杭州一组"/>
    <s v="管理人员"/>
    <n v="500.41"/>
    <n v="2020"/>
    <x v="1"/>
  </r>
  <r>
    <x v="56"/>
    <n v="1000000067"/>
    <s v="借呗18期"/>
    <n v="1"/>
    <n v="500.28"/>
    <s v="借呗"/>
    <x v="2"/>
    <x v="0"/>
    <x v="1"/>
    <s v="二组"/>
    <s v="苏州二组"/>
    <s v="普通员工"/>
    <n v="500.28"/>
    <n v="2020"/>
    <x v="1"/>
  </r>
  <r>
    <x v="57"/>
    <n v="1000000032"/>
    <s v="借呗6期"/>
    <n v="5"/>
    <n v="71502.350000000006"/>
    <s v="借呗"/>
    <x v="1"/>
    <x v="0"/>
    <x v="1"/>
    <s v="一组"/>
    <s v="苏州一组"/>
    <s v="管理人员"/>
    <n v="14300.47"/>
    <n v="2020"/>
    <x v="1"/>
  </r>
  <r>
    <x v="57"/>
    <n v="1000000928"/>
    <s v="借呗12期"/>
    <n v="4"/>
    <n v="68001.700000000012"/>
    <s v="借呗"/>
    <x v="0"/>
    <x v="1"/>
    <x v="8"/>
    <s v="一组"/>
    <s v="西安一组"/>
    <s v="普通员工"/>
    <n v="17000.43"/>
    <n v="2020"/>
    <x v="1"/>
  </r>
  <r>
    <x v="57"/>
    <n v="1000009288"/>
    <s v="借呗12期"/>
    <n v="2"/>
    <n v="39000.06"/>
    <s v="借呗"/>
    <x v="0"/>
    <x v="0"/>
    <x v="1"/>
    <s v="二组"/>
    <s v="苏州二组"/>
    <s v="普通员工"/>
    <n v="19500.03"/>
    <n v="2020"/>
    <x v="1"/>
  </r>
  <r>
    <x v="57"/>
    <n v="1000006867"/>
    <s v="借呗18期"/>
    <n v="3"/>
    <n v="35000.949999999997"/>
    <s v="借呗"/>
    <x v="2"/>
    <x v="0"/>
    <x v="10"/>
    <s v="一组"/>
    <s v="南京一组"/>
    <s v="普通员工"/>
    <n v="11666.98"/>
    <n v="2020"/>
    <x v="1"/>
  </r>
  <r>
    <x v="57"/>
    <n v="1000000041"/>
    <s v="借呗12期"/>
    <n v="3"/>
    <n v="32001.86"/>
    <s v="借呗"/>
    <x v="0"/>
    <x v="1"/>
    <x v="2"/>
    <s v="四组"/>
    <s v="北京四组"/>
    <s v="普通员工"/>
    <n v="10667.29"/>
    <n v="2020"/>
    <x v="1"/>
  </r>
  <r>
    <x v="57"/>
    <n v="1000008239"/>
    <s v="借呗12期"/>
    <n v="3"/>
    <n v="32000.400000000001"/>
    <s v="借呗"/>
    <x v="0"/>
    <x v="0"/>
    <x v="10"/>
    <s v="一组"/>
    <s v="南京一组"/>
    <s v="管理人员"/>
    <n v="10666.8"/>
    <n v="2020"/>
    <x v="1"/>
  </r>
  <r>
    <x v="57"/>
    <n v="1000000031"/>
    <s v="借呗12期"/>
    <n v="2"/>
    <n v="31000.690000000002"/>
    <s v="借呗"/>
    <x v="0"/>
    <x v="0"/>
    <x v="0"/>
    <s v="一组"/>
    <s v="杭州一组"/>
    <s v="管理人员"/>
    <n v="15500.35"/>
    <n v="2020"/>
    <x v="1"/>
  </r>
  <r>
    <x v="57"/>
    <n v="1000000032"/>
    <s v="借呗12期"/>
    <n v="3"/>
    <n v="31000.620000000003"/>
    <s v="借呗"/>
    <x v="0"/>
    <x v="0"/>
    <x v="1"/>
    <s v="一组"/>
    <s v="苏州一组"/>
    <s v="管理人员"/>
    <n v="10333.540000000001"/>
    <n v="2020"/>
    <x v="1"/>
  </r>
  <r>
    <x v="57"/>
    <n v="1000000029"/>
    <s v="借呗12期"/>
    <n v="2"/>
    <n v="31000.520000000004"/>
    <s v="借呗"/>
    <x v="0"/>
    <x v="0"/>
    <x v="0"/>
    <s v="二组"/>
    <s v="杭州二组"/>
    <s v="普通员工"/>
    <n v="15500.26"/>
    <n v="2020"/>
    <x v="1"/>
  </r>
  <r>
    <x v="57"/>
    <n v="1000000037"/>
    <s v="借呗18期"/>
    <n v="2"/>
    <n v="30400.98"/>
    <s v="借呗"/>
    <x v="2"/>
    <x v="0"/>
    <x v="0"/>
    <s v="二组"/>
    <s v="杭州二组"/>
    <s v="普通员工"/>
    <n v="15200.49"/>
    <n v="2020"/>
    <x v="1"/>
  </r>
  <r>
    <x v="57"/>
    <n v="1000000046"/>
    <s v="借呗12期"/>
    <n v="2"/>
    <n v="29000.29"/>
    <s v="借呗"/>
    <x v="0"/>
    <x v="1"/>
    <x v="4"/>
    <s v="一组"/>
    <s v="成都一组"/>
    <s v="普通员工"/>
    <n v="14500.14"/>
    <n v="2020"/>
    <x v="1"/>
  </r>
  <r>
    <x v="57"/>
    <n v="1000005873"/>
    <s v="借呗6期"/>
    <n v="2"/>
    <n v="26000.86"/>
    <s v="借呗"/>
    <x v="1"/>
    <x v="0"/>
    <x v="0"/>
    <s v="二组"/>
    <s v="杭州二组"/>
    <s v="管理人员"/>
    <n v="13000.43"/>
    <n v="2020"/>
    <x v="1"/>
  </r>
  <r>
    <x v="57"/>
    <n v="1000000040"/>
    <s v="借呗6期"/>
    <n v="1"/>
    <n v="20000.55"/>
    <s v="借呗"/>
    <x v="1"/>
    <x v="1"/>
    <x v="2"/>
    <s v="四组"/>
    <s v="北京四组"/>
    <s v="管理人员"/>
    <n v="20000.55"/>
    <n v="2020"/>
    <x v="1"/>
  </r>
  <r>
    <x v="57"/>
    <n v="1000006860"/>
    <s v="借呗18期"/>
    <n v="1"/>
    <n v="20000.41"/>
    <s v="借呗"/>
    <x v="2"/>
    <x v="0"/>
    <x v="10"/>
    <s v="一组"/>
    <s v="南京一组"/>
    <s v="普通员工"/>
    <n v="20000.41"/>
    <n v="2020"/>
    <x v="1"/>
  </r>
  <r>
    <x v="57"/>
    <n v="1000006859"/>
    <s v="借呗12期"/>
    <n v="2"/>
    <n v="20000.25"/>
    <s v="借呗"/>
    <x v="0"/>
    <x v="0"/>
    <x v="10"/>
    <s v="一组"/>
    <s v="南京一组"/>
    <s v="普通员工"/>
    <n v="10000.120000000001"/>
    <n v="2020"/>
    <x v="1"/>
  </r>
  <r>
    <x v="57"/>
    <n v="1000000030"/>
    <s v="借呗12期"/>
    <n v="1"/>
    <n v="20000.11"/>
    <s v="借呗"/>
    <x v="0"/>
    <x v="2"/>
    <x v="6"/>
    <s v="三组"/>
    <s v="广州三组"/>
    <s v="普通员工"/>
    <n v="20000.11"/>
    <n v="2020"/>
    <x v="1"/>
  </r>
  <r>
    <x v="57"/>
    <n v="1000000566"/>
    <s v="借呗12期"/>
    <n v="1"/>
    <n v="20000.099999999999"/>
    <s v="借呗"/>
    <x v="0"/>
    <x v="2"/>
    <x v="6"/>
    <s v="三组"/>
    <s v="广州三组"/>
    <s v="普通员工"/>
    <n v="20000.099999999999"/>
    <n v="2020"/>
    <x v="1"/>
  </r>
  <r>
    <x v="57"/>
    <n v="1000000040"/>
    <s v="借呗12期"/>
    <n v="2"/>
    <n v="19000.77"/>
    <s v="借呗"/>
    <x v="0"/>
    <x v="1"/>
    <x v="2"/>
    <s v="四组"/>
    <s v="北京四组"/>
    <s v="管理人员"/>
    <n v="9500.39"/>
    <n v="2020"/>
    <x v="1"/>
  </r>
  <r>
    <x v="57"/>
    <n v="1000000045"/>
    <s v="借呗6期"/>
    <n v="2"/>
    <n v="18000.34"/>
    <s v="借呗"/>
    <x v="1"/>
    <x v="2"/>
    <x v="9"/>
    <s v="一组"/>
    <s v="深圳一组"/>
    <s v="普通员工"/>
    <n v="9000.17"/>
    <n v="2020"/>
    <x v="1"/>
  </r>
  <r>
    <x v="57"/>
    <n v="1000003926"/>
    <s v="借呗6期"/>
    <n v="2"/>
    <n v="17000.93"/>
    <s v="借呗"/>
    <x v="1"/>
    <x v="2"/>
    <x v="6"/>
    <s v="一组"/>
    <s v="广州一组"/>
    <s v="管理人员"/>
    <n v="8500.4699999999993"/>
    <n v="2020"/>
    <x v="1"/>
  </r>
  <r>
    <x v="57"/>
    <n v="1000006869"/>
    <s v="借呗6期"/>
    <n v="1"/>
    <n v="17000.39"/>
    <s v="借呗"/>
    <x v="1"/>
    <x v="0"/>
    <x v="10"/>
    <s v="一组"/>
    <s v="南京一组"/>
    <s v="普通员工"/>
    <n v="17000.39"/>
    <n v="2020"/>
    <x v="1"/>
  </r>
  <r>
    <x v="57"/>
    <n v="1000000039"/>
    <s v="借呗6期"/>
    <n v="3"/>
    <n v="17000.349999999999"/>
    <s v="借呗"/>
    <x v="1"/>
    <x v="0"/>
    <x v="1"/>
    <s v="二组"/>
    <s v="苏州二组"/>
    <s v="管理人员"/>
    <n v="5666.78"/>
    <n v="2020"/>
    <x v="1"/>
  </r>
  <r>
    <x v="57"/>
    <n v="1000000566"/>
    <s v="借呗6期"/>
    <n v="1"/>
    <n v="17000.080000000002"/>
    <s v="借呗"/>
    <x v="1"/>
    <x v="2"/>
    <x v="6"/>
    <s v="三组"/>
    <s v="广州三组"/>
    <s v="普通员工"/>
    <n v="17000.080000000002"/>
    <n v="2020"/>
    <x v="1"/>
  </r>
  <r>
    <x v="57"/>
    <n v="1000005873"/>
    <s v="借呗12期"/>
    <n v="1"/>
    <n v="17000.009999999998"/>
    <s v="借呗"/>
    <x v="0"/>
    <x v="0"/>
    <x v="0"/>
    <s v="二组"/>
    <s v="杭州二组"/>
    <s v="管理人员"/>
    <n v="17000.009999999998"/>
    <n v="2020"/>
    <x v="1"/>
  </r>
  <r>
    <x v="57"/>
    <n v="1000000030"/>
    <s v="借呗18期"/>
    <n v="1"/>
    <n v="16000.55"/>
    <s v="借呗"/>
    <x v="2"/>
    <x v="2"/>
    <x v="6"/>
    <s v="三组"/>
    <s v="广州三组"/>
    <s v="普通员工"/>
    <n v="16000.55"/>
    <n v="2020"/>
    <x v="1"/>
  </r>
  <r>
    <x v="57"/>
    <n v="1000000036"/>
    <s v="借呗6期"/>
    <n v="1"/>
    <n v="15000.61"/>
    <s v="借呗"/>
    <x v="1"/>
    <x v="2"/>
    <x v="6"/>
    <s v="三组"/>
    <s v="广州三组"/>
    <s v="管理人员"/>
    <n v="15000.61"/>
    <n v="2020"/>
    <x v="1"/>
  </r>
  <r>
    <x v="57"/>
    <n v="1000000068"/>
    <s v="借呗6期"/>
    <n v="1"/>
    <n v="15000.49"/>
    <s v="借呗"/>
    <x v="1"/>
    <x v="1"/>
    <x v="7"/>
    <s v="一组"/>
    <s v="重庆一组"/>
    <s v="管理人员"/>
    <n v="15000.49"/>
    <n v="2020"/>
    <x v="1"/>
  </r>
  <r>
    <x v="57"/>
    <n v="1000004170"/>
    <s v="借呗12期"/>
    <n v="1"/>
    <n v="15000.28"/>
    <s v="借呗"/>
    <x v="0"/>
    <x v="0"/>
    <x v="3"/>
    <s v="二组"/>
    <s v="上海二组"/>
    <s v="管理人员"/>
    <n v="15000.28"/>
    <n v="2020"/>
    <x v="1"/>
  </r>
  <r>
    <x v="57"/>
    <n v="1000006867"/>
    <s v="借呗6期"/>
    <n v="1"/>
    <n v="15000.18"/>
    <s v="借呗"/>
    <x v="1"/>
    <x v="0"/>
    <x v="10"/>
    <s v="一组"/>
    <s v="南京一组"/>
    <s v="普通员工"/>
    <n v="15000.18"/>
    <n v="2020"/>
    <x v="1"/>
  </r>
  <r>
    <x v="57"/>
    <n v="1000003803"/>
    <s v="借呗6期"/>
    <n v="2"/>
    <n v="14500.79"/>
    <s v="借呗"/>
    <x v="1"/>
    <x v="1"/>
    <x v="2"/>
    <s v="三组"/>
    <s v="北京三组"/>
    <s v="普通员工"/>
    <n v="7250.4"/>
    <n v="2020"/>
    <x v="1"/>
  </r>
  <r>
    <x v="57"/>
    <n v="1000007320"/>
    <s v="借呗12期"/>
    <n v="1"/>
    <n v="14000.38"/>
    <s v="借呗"/>
    <x v="0"/>
    <x v="0"/>
    <x v="3"/>
    <s v="一组"/>
    <s v="上海一组"/>
    <s v="普通员工"/>
    <n v="14000.38"/>
    <n v="2020"/>
    <x v="1"/>
  </r>
  <r>
    <x v="57"/>
    <n v="1000000104"/>
    <s v="借呗12期"/>
    <n v="1"/>
    <n v="13000.02"/>
    <s v="借呗"/>
    <x v="0"/>
    <x v="0"/>
    <x v="5"/>
    <s v="一组"/>
    <s v="合肥一组"/>
    <s v="普通员工"/>
    <n v="13000.02"/>
    <n v="2020"/>
    <x v="1"/>
  </r>
  <r>
    <x v="57"/>
    <n v="1000000044"/>
    <s v="借呗6期"/>
    <n v="2"/>
    <n v="12701.019999999999"/>
    <s v="借呗"/>
    <x v="1"/>
    <x v="1"/>
    <x v="2"/>
    <s v="三组"/>
    <s v="北京三组"/>
    <s v="管理人员"/>
    <n v="6350.51"/>
    <n v="2020"/>
    <x v="1"/>
  </r>
  <r>
    <x v="57"/>
    <n v="1000000041"/>
    <s v="借呗6期"/>
    <n v="3"/>
    <n v="12554.69"/>
    <s v="借呗"/>
    <x v="1"/>
    <x v="1"/>
    <x v="2"/>
    <s v="四组"/>
    <s v="北京四组"/>
    <s v="普通员工"/>
    <n v="4184.8999999999996"/>
    <n v="2020"/>
    <x v="1"/>
  </r>
  <r>
    <x v="57"/>
    <n v="1000000052"/>
    <s v="借呗12期"/>
    <n v="1"/>
    <n v="12000.17"/>
    <s v="借呗"/>
    <x v="0"/>
    <x v="0"/>
    <x v="3"/>
    <s v="二组"/>
    <s v="上海二组"/>
    <s v="普通员工"/>
    <n v="12000.17"/>
    <n v="2020"/>
    <x v="1"/>
  </r>
  <r>
    <x v="57"/>
    <n v="1000000043"/>
    <s v="借呗6期"/>
    <n v="2"/>
    <n v="11000.810000000001"/>
    <s v="借呗"/>
    <x v="1"/>
    <x v="1"/>
    <x v="4"/>
    <s v="一组"/>
    <s v="成都一组"/>
    <s v="普通员工"/>
    <n v="5500.41"/>
    <n v="2020"/>
    <x v="1"/>
  </r>
  <r>
    <x v="57"/>
    <n v="1000000054"/>
    <s v="借呗6期"/>
    <n v="2"/>
    <n v="11000.3"/>
    <s v="借呗"/>
    <x v="1"/>
    <x v="0"/>
    <x v="3"/>
    <s v="一组"/>
    <s v="上海一组"/>
    <s v="普通员工"/>
    <n v="5500.15"/>
    <n v="2020"/>
    <x v="1"/>
  </r>
  <r>
    <x v="57"/>
    <n v="1000000030"/>
    <s v="借呗6期"/>
    <n v="1"/>
    <n v="10000.73"/>
    <s v="借呗"/>
    <x v="1"/>
    <x v="2"/>
    <x v="6"/>
    <s v="三组"/>
    <s v="广州三组"/>
    <s v="普通员工"/>
    <n v="10000.73"/>
    <n v="2020"/>
    <x v="1"/>
  </r>
  <r>
    <x v="57"/>
    <n v="1000000047"/>
    <s v="借呗18期"/>
    <n v="1"/>
    <n v="10000.030000000001"/>
    <s v="借呗"/>
    <x v="2"/>
    <x v="2"/>
    <x v="6"/>
    <s v="一组"/>
    <s v="广州一组"/>
    <s v="普通员工"/>
    <n v="10000.030000000001"/>
    <n v="2020"/>
    <x v="1"/>
  </r>
  <r>
    <x v="57"/>
    <n v="1000006064"/>
    <s v="借呗12期"/>
    <n v="1"/>
    <n v="9000.41"/>
    <s v="借呗"/>
    <x v="0"/>
    <x v="0"/>
    <x v="5"/>
    <s v="一组"/>
    <s v="合肥一组"/>
    <s v="普通员工"/>
    <n v="9000.41"/>
    <n v="2020"/>
    <x v="1"/>
  </r>
  <r>
    <x v="57"/>
    <n v="1000004256"/>
    <s v="借呗6期"/>
    <n v="1"/>
    <n v="8000.3"/>
    <s v="借呗"/>
    <x v="1"/>
    <x v="0"/>
    <x v="5"/>
    <s v="一组"/>
    <s v="合肥一组"/>
    <s v="普通员工"/>
    <n v="8000.3"/>
    <n v="2020"/>
    <x v="1"/>
  </r>
  <r>
    <x v="57"/>
    <n v="1000000067"/>
    <s v="借呗6期"/>
    <n v="1"/>
    <n v="7500.4"/>
    <s v="借呗"/>
    <x v="1"/>
    <x v="0"/>
    <x v="1"/>
    <s v="二组"/>
    <s v="苏州二组"/>
    <s v="普通员工"/>
    <n v="7500.4"/>
    <n v="2020"/>
    <x v="1"/>
  </r>
  <r>
    <x v="57"/>
    <n v="1000000035"/>
    <s v="借呗12期"/>
    <n v="1"/>
    <n v="7500.39"/>
    <s v="借呗"/>
    <x v="0"/>
    <x v="0"/>
    <x v="1"/>
    <s v="三组"/>
    <s v="苏州三组"/>
    <s v="普通员工"/>
    <n v="7500.39"/>
    <n v="2020"/>
    <x v="1"/>
  </r>
  <r>
    <x v="57"/>
    <n v="1000003989"/>
    <s v="借呗6期"/>
    <n v="1"/>
    <n v="7000.36"/>
    <s v="借呗"/>
    <x v="1"/>
    <x v="1"/>
    <x v="2"/>
    <s v="三组"/>
    <s v="北京三组"/>
    <s v="普通员工"/>
    <n v="7000.36"/>
    <n v="2020"/>
    <x v="1"/>
  </r>
  <r>
    <x v="57"/>
    <n v="1000000104"/>
    <s v="借呗18期"/>
    <n v="1"/>
    <n v="7000.12"/>
    <s v="借呗"/>
    <x v="2"/>
    <x v="0"/>
    <x v="5"/>
    <s v="一组"/>
    <s v="合肥一组"/>
    <s v="普通员工"/>
    <n v="7000.12"/>
    <n v="2020"/>
    <x v="1"/>
  </r>
  <r>
    <x v="57"/>
    <n v="1000000032"/>
    <s v="借呗18期"/>
    <n v="1"/>
    <n v="6500.42"/>
    <s v="借呗"/>
    <x v="2"/>
    <x v="0"/>
    <x v="1"/>
    <s v="一组"/>
    <s v="苏州一组"/>
    <s v="管理人员"/>
    <n v="6500.42"/>
    <n v="2020"/>
    <x v="1"/>
  </r>
  <r>
    <x v="57"/>
    <n v="1000004256"/>
    <s v="借呗12期"/>
    <n v="1"/>
    <n v="6500.25"/>
    <s v="借呗"/>
    <x v="0"/>
    <x v="0"/>
    <x v="5"/>
    <s v="一组"/>
    <s v="合肥一组"/>
    <s v="普通员工"/>
    <n v="6500.25"/>
    <n v="2020"/>
    <x v="1"/>
  </r>
  <r>
    <x v="57"/>
    <n v="1000000050"/>
    <s v="借呗12期"/>
    <n v="1"/>
    <n v="5999.98"/>
    <s v="借呗"/>
    <x v="0"/>
    <x v="0"/>
    <x v="5"/>
    <s v="一组"/>
    <s v="合肥一组"/>
    <s v="普通员工"/>
    <n v="5999.98"/>
    <n v="2020"/>
    <x v="1"/>
  </r>
  <r>
    <x v="57"/>
    <n v="1000000566"/>
    <s v="借呗18期"/>
    <n v="1"/>
    <n v="5500.09"/>
    <s v="借呗"/>
    <x v="2"/>
    <x v="2"/>
    <x v="6"/>
    <s v="三组"/>
    <s v="广州三组"/>
    <s v="普通员工"/>
    <n v="5500.09"/>
    <n v="2020"/>
    <x v="1"/>
  </r>
  <r>
    <x v="57"/>
    <n v="1000003489"/>
    <s v="借呗6期"/>
    <n v="1"/>
    <n v="5500.05"/>
    <s v="借呗"/>
    <x v="1"/>
    <x v="2"/>
    <x v="6"/>
    <s v="一组"/>
    <s v="广州一组"/>
    <s v="普通员工"/>
    <n v="5500.05"/>
    <n v="2020"/>
    <x v="1"/>
  </r>
  <r>
    <x v="57"/>
    <n v="1000000067"/>
    <s v="借呗12期"/>
    <n v="1"/>
    <n v="4999.99"/>
    <s v="借呗"/>
    <x v="0"/>
    <x v="0"/>
    <x v="1"/>
    <s v="二组"/>
    <s v="苏州二组"/>
    <s v="普通员工"/>
    <n v="4999.99"/>
    <n v="2020"/>
    <x v="1"/>
  </r>
  <r>
    <x v="57"/>
    <n v="1000000068"/>
    <s v="借呗18期"/>
    <n v="1"/>
    <n v="4000.56"/>
    <s v="借呗"/>
    <x v="2"/>
    <x v="1"/>
    <x v="7"/>
    <s v="一组"/>
    <s v="重庆一组"/>
    <s v="管理人员"/>
    <n v="4000.56"/>
    <n v="2020"/>
    <x v="1"/>
  </r>
  <r>
    <x v="57"/>
    <n v="1000000033"/>
    <s v="借呗6期"/>
    <n v="1"/>
    <n v="3000.59"/>
    <s v="借呗"/>
    <x v="1"/>
    <x v="0"/>
    <x v="1"/>
    <s v="一组"/>
    <s v="苏州一组"/>
    <s v="普通员工"/>
    <n v="3000.59"/>
    <n v="2020"/>
    <x v="1"/>
  </r>
  <r>
    <x v="57"/>
    <n v="1000000035"/>
    <s v="借呗6期"/>
    <n v="1"/>
    <n v="1648.71"/>
    <s v="借呗"/>
    <x v="1"/>
    <x v="0"/>
    <x v="1"/>
    <s v="三组"/>
    <s v="苏州三组"/>
    <s v="普通员工"/>
    <n v="1648.71"/>
    <n v="2020"/>
    <x v="1"/>
  </r>
  <r>
    <x v="57"/>
    <n v="1000000031"/>
    <s v="借呗6期"/>
    <n v="1"/>
    <n v="1500.11"/>
    <s v="借呗"/>
    <x v="1"/>
    <x v="0"/>
    <x v="0"/>
    <s v="一组"/>
    <s v="杭州一组"/>
    <s v="管理人员"/>
    <n v="1500.11"/>
    <n v="2020"/>
    <x v="1"/>
  </r>
  <r>
    <x v="57"/>
    <n v="1000007197"/>
    <s v="借呗6期"/>
    <n v="1"/>
    <n v="1000.76"/>
    <s v="借呗"/>
    <x v="1"/>
    <x v="0"/>
    <x v="5"/>
    <s v="一组"/>
    <s v="合肥一组"/>
    <s v="普通员工"/>
    <n v="1000.76"/>
    <n v="2020"/>
    <x v="1"/>
  </r>
  <r>
    <x v="57"/>
    <n v="1000000056"/>
    <s v="借呗6期"/>
    <n v="1"/>
    <n v="500.28"/>
    <s v="借呗"/>
    <x v="1"/>
    <x v="0"/>
    <x v="3"/>
    <s v="一组"/>
    <s v="上海一组"/>
    <s v="管理人员"/>
    <n v="500.28"/>
    <n v="2020"/>
    <x v="1"/>
  </r>
  <r>
    <x v="58"/>
    <n v="1000003926"/>
    <s v="借呗6期"/>
    <n v="2"/>
    <n v="50001.020000000004"/>
    <s v="借呗"/>
    <x v="1"/>
    <x v="2"/>
    <x v="6"/>
    <s v="一组"/>
    <s v="广州一组"/>
    <s v="管理人员"/>
    <n v="25000.51"/>
    <n v="2020"/>
    <x v="1"/>
  </r>
  <r>
    <x v="58"/>
    <n v="1000000237"/>
    <s v="借呗18期"/>
    <n v="3"/>
    <n v="43036.02"/>
    <s v="借呗"/>
    <x v="2"/>
    <x v="0"/>
    <x v="5"/>
    <s v="一组"/>
    <s v="合肥一组"/>
    <s v="普通员工"/>
    <n v="14345.34"/>
    <n v="2020"/>
    <x v="1"/>
  </r>
  <r>
    <x v="58"/>
    <n v="1000004256"/>
    <s v="借呗18期"/>
    <n v="2"/>
    <n v="38001.259999999995"/>
    <s v="借呗"/>
    <x v="2"/>
    <x v="0"/>
    <x v="5"/>
    <s v="一组"/>
    <s v="合肥一组"/>
    <s v="普通员工"/>
    <n v="19000.63"/>
    <n v="2020"/>
    <x v="1"/>
  </r>
  <r>
    <x v="58"/>
    <n v="1000007197"/>
    <s v="借呗6期"/>
    <n v="2"/>
    <n v="34000.83"/>
    <s v="借呗"/>
    <x v="1"/>
    <x v="0"/>
    <x v="5"/>
    <s v="一组"/>
    <s v="合肥一组"/>
    <s v="普通员工"/>
    <n v="17000.419999999998"/>
    <n v="2020"/>
    <x v="1"/>
  </r>
  <r>
    <x v="58"/>
    <n v="1000003489"/>
    <s v="借呗6期"/>
    <n v="2"/>
    <n v="33000.620000000003"/>
    <s v="借呗"/>
    <x v="1"/>
    <x v="2"/>
    <x v="6"/>
    <s v="一组"/>
    <s v="广州一组"/>
    <s v="普通员工"/>
    <n v="16500.310000000001"/>
    <n v="2020"/>
    <x v="1"/>
  </r>
  <r>
    <x v="58"/>
    <n v="1000008239"/>
    <s v="借呗12期"/>
    <n v="2"/>
    <n v="27000.620000000003"/>
    <s v="借呗"/>
    <x v="0"/>
    <x v="0"/>
    <x v="10"/>
    <s v="一组"/>
    <s v="南京一组"/>
    <s v="管理人员"/>
    <n v="13500.31"/>
    <n v="2020"/>
    <x v="1"/>
  </r>
  <r>
    <x v="58"/>
    <n v="1000000032"/>
    <s v="借呗6期"/>
    <n v="2"/>
    <n v="27000.21"/>
    <s v="借呗"/>
    <x v="1"/>
    <x v="0"/>
    <x v="1"/>
    <s v="一组"/>
    <s v="苏州一组"/>
    <s v="管理人员"/>
    <n v="13500.1"/>
    <n v="2020"/>
    <x v="1"/>
  </r>
  <r>
    <x v="58"/>
    <n v="1000003926"/>
    <s v="借呗12期"/>
    <n v="1"/>
    <n v="25000.47"/>
    <s v="借呗"/>
    <x v="0"/>
    <x v="2"/>
    <x v="6"/>
    <s v="一组"/>
    <s v="广州一组"/>
    <s v="管理人员"/>
    <n v="25000.47"/>
    <n v="2020"/>
    <x v="1"/>
  </r>
  <r>
    <x v="58"/>
    <n v="1000007197"/>
    <s v="借呗18期"/>
    <n v="1"/>
    <n v="23000.65"/>
    <s v="借呗"/>
    <x v="2"/>
    <x v="0"/>
    <x v="5"/>
    <s v="一组"/>
    <s v="合肥一组"/>
    <s v="普通员工"/>
    <n v="23000.65"/>
    <n v="2020"/>
    <x v="1"/>
  </r>
  <r>
    <x v="58"/>
    <n v="1000004170"/>
    <s v="借呗6期"/>
    <n v="2"/>
    <n v="23000.43"/>
    <s v="借呗"/>
    <x v="1"/>
    <x v="0"/>
    <x v="3"/>
    <s v="二组"/>
    <s v="上海二组"/>
    <s v="管理人员"/>
    <n v="11500.22"/>
    <n v="2020"/>
    <x v="1"/>
  </r>
  <r>
    <x v="58"/>
    <n v="1000000044"/>
    <s v="借呗12期"/>
    <n v="1"/>
    <n v="22000.65"/>
    <s v="借呗"/>
    <x v="0"/>
    <x v="1"/>
    <x v="2"/>
    <s v="三组"/>
    <s v="北京三组"/>
    <s v="管理人员"/>
    <n v="22000.65"/>
    <n v="2020"/>
    <x v="1"/>
  </r>
  <r>
    <x v="58"/>
    <n v="1000000029"/>
    <s v="借呗12期"/>
    <n v="1"/>
    <n v="22000.18"/>
    <s v="借呗"/>
    <x v="0"/>
    <x v="0"/>
    <x v="0"/>
    <s v="二组"/>
    <s v="杭州二组"/>
    <s v="普通员工"/>
    <n v="22000.18"/>
    <n v="2020"/>
    <x v="1"/>
  </r>
  <r>
    <x v="58"/>
    <n v="1000000032"/>
    <s v="借呗12期"/>
    <n v="1"/>
    <n v="20000.68"/>
    <s v="借呗"/>
    <x v="0"/>
    <x v="0"/>
    <x v="1"/>
    <s v="一组"/>
    <s v="苏州一组"/>
    <s v="管理人员"/>
    <n v="20000.68"/>
    <n v="2020"/>
    <x v="1"/>
  </r>
  <r>
    <x v="58"/>
    <n v="1000000040"/>
    <s v="借呗12期"/>
    <n v="1"/>
    <n v="20000.04"/>
    <s v="借呗"/>
    <x v="0"/>
    <x v="1"/>
    <x v="2"/>
    <s v="四组"/>
    <s v="北京四组"/>
    <s v="管理人员"/>
    <n v="20000.04"/>
    <n v="2020"/>
    <x v="1"/>
  </r>
  <r>
    <x v="58"/>
    <n v="1000006698"/>
    <s v="借呗18期"/>
    <n v="2"/>
    <n v="19001.16"/>
    <s v="借呗"/>
    <x v="2"/>
    <x v="1"/>
    <x v="4"/>
    <s v="一组"/>
    <s v="成都一组"/>
    <s v="管理人员"/>
    <n v="9500.58"/>
    <n v="2020"/>
    <x v="1"/>
  </r>
  <r>
    <x v="58"/>
    <n v="1000000068"/>
    <s v="借呗12期"/>
    <n v="2"/>
    <n v="19000.68"/>
    <s v="借呗"/>
    <x v="0"/>
    <x v="1"/>
    <x v="7"/>
    <s v="一组"/>
    <s v="重庆一组"/>
    <s v="管理人员"/>
    <n v="9500.34"/>
    <n v="2020"/>
    <x v="1"/>
  </r>
  <r>
    <x v="58"/>
    <n v="1000000594"/>
    <s v="借呗12期"/>
    <n v="1"/>
    <n v="18000.73"/>
    <s v="借呗"/>
    <x v="0"/>
    <x v="0"/>
    <x v="1"/>
    <s v="二组"/>
    <s v="苏州二组"/>
    <s v="普通员工"/>
    <n v="18000.73"/>
    <n v="2020"/>
    <x v="1"/>
  </r>
  <r>
    <x v="58"/>
    <n v="1000006698"/>
    <s v="借呗12期"/>
    <n v="1"/>
    <n v="18000.72"/>
    <s v="借呗"/>
    <x v="0"/>
    <x v="1"/>
    <x v="4"/>
    <s v="一组"/>
    <s v="成都一组"/>
    <s v="管理人员"/>
    <n v="18000.72"/>
    <n v="2020"/>
    <x v="1"/>
  </r>
  <r>
    <x v="58"/>
    <n v="1000000044"/>
    <s v="借呗18期"/>
    <n v="1"/>
    <n v="18000.61"/>
    <s v="借呗"/>
    <x v="2"/>
    <x v="1"/>
    <x v="2"/>
    <s v="三组"/>
    <s v="北京三组"/>
    <s v="管理人员"/>
    <n v="18000.61"/>
    <n v="2020"/>
    <x v="1"/>
  </r>
  <r>
    <x v="58"/>
    <n v="1000000566"/>
    <s v="借呗18期"/>
    <n v="1"/>
    <n v="18000.04"/>
    <s v="借呗"/>
    <x v="2"/>
    <x v="2"/>
    <x v="6"/>
    <s v="三组"/>
    <s v="广州三组"/>
    <s v="普通员工"/>
    <n v="18000.04"/>
    <n v="2020"/>
    <x v="1"/>
  </r>
  <r>
    <x v="58"/>
    <n v="1000000041"/>
    <s v="借呗12期"/>
    <n v="2"/>
    <n v="17200.68"/>
    <s v="借呗"/>
    <x v="0"/>
    <x v="1"/>
    <x v="2"/>
    <s v="四组"/>
    <s v="北京四组"/>
    <s v="普通员工"/>
    <n v="8600.34"/>
    <n v="2020"/>
    <x v="1"/>
  </r>
  <r>
    <x v="58"/>
    <n v="1000006859"/>
    <s v="借呗18期"/>
    <n v="1"/>
    <n v="17000.09"/>
    <s v="借呗"/>
    <x v="2"/>
    <x v="0"/>
    <x v="10"/>
    <s v="一组"/>
    <s v="南京一组"/>
    <s v="普通员工"/>
    <n v="17000.09"/>
    <n v="2020"/>
    <x v="1"/>
  </r>
  <r>
    <x v="58"/>
    <n v="1000000029"/>
    <s v="借呗6期"/>
    <n v="2"/>
    <n v="15000.34"/>
    <s v="借呗"/>
    <x v="1"/>
    <x v="0"/>
    <x v="0"/>
    <s v="二组"/>
    <s v="杭州二组"/>
    <s v="普通员工"/>
    <n v="7500.17"/>
    <n v="2020"/>
    <x v="1"/>
  </r>
  <r>
    <x v="58"/>
    <n v="1000000052"/>
    <s v="借呗12期"/>
    <n v="1"/>
    <n v="15000.21"/>
    <s v="借呗"/>
    <x v="0"/>
    <x v="0"/>
    <x v="3"/>
    <s v="二组"/>
    <s v="上海二组"/>
    <s v="普通员工"/>
    <n v="15000.21"/>
    <n v="2020"/>
    <x v="1"/>
  </r>
  <r>
    <x v="58"/>
    <n v="1000000039"/>
    <s v="借呗12期"/>
    <n v="2"/>
    <n v="13000.720000000001"/>
    <s v="借呗"/>
    <x v="0"/>
    <x v="0"/>
    <x v="1"/>
    <s v="二组"/>
    <s v="苏州二组"/>
    <s v="管理人员"/>
    <n v="6500.36"/>
    <n v="2020"/>
    <x v="1"/>
  </r>
  <r>
    <x v="58"/>
    <n v="1000000067"/>
    <s v="借呗18期"/>
    <n v="1"/>
    <n v="13000.46"/>
    <s v="借呗"/>
    <x v="2"/>
    <x v="0"/>
    <x v="1"/>
    <s v="二组"/>
    <s v="苏州二组"/>
    <s v="普通员工"/>
    <n v="13000.46"/>
    <n v="2020"/>
    <x v="1"/>
  </r>
  <r>
    <x v="58"/>
    <n v="1000005873"/>
    <s v="借呗6期"/>
    <n v="1"/>
    <n v="13000.01"/>
    <s v="借呗"/>
    <x v="1"/>
    <x v="0"/>
    <x v="0"/>
    <s v="二组"/>
    <s v="杭州二组"/>
    <s v="管理人员"/>
    <n v="13000.01"/>
    <n v="2020"/>
    <x v="1"/>
  </r>
  <r>
    <x v="58"/>
    <n v="1000006064"/>
    <s v="借呗18期"/>
    <n v="1"/>
    <n v="12000.62"/>
    <s v="借呗"/>
    <x v="2"/>
    <x v="0"/>
    <x v="5"/>
    <s v="一组"/>
    <s v="合肥一组"/>
    <s v="普通员工"/>
    <n v="12000.62"/>
    <n v="2020"/>
    <x v="1"/>
  </r>
  <r>
    <x v="58"/>
    <n v="1000004256"/>
    <s v="借呗12期"/>
    <n v="1"/>
    <n v="12000.35"/>
    <s v="借呗"/>
    <x v="0"/>
    <x v="0"/>
    <x v="5"/>
    <s v="一组"/>
    <s v="合肥一组"/>
    <s v="普通员工"/>
    <n v="12000.35"/>
    <n v="2020"/>
    <x v="1"/>
  </r>
  <r>
    <x v="58"/>
    <n v="1000006867"/>
    <s v="借呗12期"/>
    <n v="1"/>
    <n v="12000.28"/>
    <s v="借呗"/>
    <x v="0"/>
    <x v="0"/>
    <x v="10"/>
    <s v="一组"/>
    <s v="南京一组"/>
    <s v="普通员工"/>
    <n v="12000.28"/>
    <n v="2020"/>
    <x v="1"/>
  </r>
  <r>
    <x v="58"/>
    <n v="1000000030"/>
    <s v="借呗6期"/>
    <n v="2"/>
    <n v="11999.95"/>
    <s v="借呗"/>
    <x v="1"/>
    <x v="2"/>
    <x v="6"/>
    <s v="三组"/>
    <s v="广州三组"/>
    <s v="普通员工"/>
    <n v="5999.98"/>
    <n v="2020"/>
    <x v="1"/>
  </r>
  <r>
    <x v="58"/>
    <n v="1000000046"/>
    <s v="借呗6期"/>
    <n v="2"/>
    <n v="10000.720000000001"/>
    <s v="借呗"/>
    <x v="1"/>
    <x v="1"/>
    <x v="4"/>
    <s v="一组"/>
    <s v="成都一组"/>
    <s v="普通员工"/>
    <n v="5000.3599999999997"/>
    <n v="2020"/>
    <x v="1"/>
  </r>
  <r>
    <x v="58"/>
    <n v="1000003989"/>
    <s v="借呗12期"/>
    <n v="1"/>
    <n v="10000.65"/>
    <s v="借呗"/>
    <x v="0"/>
    <x v="1"/>
    <x v="2"/>
    <s v="三组"/>
    <s v="北京三组"/>
    <s v="普通员工"/>
    <n v="10000.65"/>
    <n v="2020"/>
    <x v="1"/>
  </r>
  <r>
    <x v="58"/>
    <n v="1000000043"/>
    <s v="借呗18期"/>
    <n v="1"/>
    <n v="10000.14"/>
    <s v="借呗"/>
    <x v="2"/>
    <x v="1"/>
    <x v="4"/>
    <s v="一组"/>
    <s v="成都一组"/>
    <s v="普通员工"/>
    <n v="10000.14"/>
    <n v="2020"/>
    <x v="1"/>
  </r>
  <r>
    <x v="58"/>
    <n v="1000004170"/>
    <s v="借呗12期"/>
    <n v="1"/>
    <n v="9000.6299999999992"/>
    <s v="借呗"/>
    <x v="0"/>
    <x v="0"/>
    <x v="3"/>
    <s v="二组"/>
    <s v="上海二组"/>
    <s v="管理人员"/>
    <n v="9000.6299999999992"/>
    <n v="2020"/>
    <x v="1"/>
  </r>
  <r>
    <x v="58"/>
    <n v="1000000056"/>
    <s v="借呗6期"/>
    <n v="2"/>
    <n v="8600.9699999999993"/>
    <s v="借呗"/>
    <x v="1"/>
    <x v="0"/>
    <x v="3"/>
    <s v="一组"/>
    <s v="上海一组"/>
    <s v="管理人员"/>
    <n v="4300.4799999999996"/>
    <n v="2020"/>
    <x v="1"/>
  </r>
  <r>
    <x v="58"/>
    <n v="1000008228"/>
    <s v="借呗18期"/>
    <n v="1"/>
    <n v="8000.25"/>
    <s v="借呗"/>
    <x v="2"/>
    <x v="1"/>
    <x v="2"/>
    <s v="三组"/>
    <s v="北京三组"/>
    <s v="普通员工"/>
    <n v="8000.25"/>
    <n v="2020"/>
    <x v="1"/>
  </r>
  <r>
    <x v="58"/>
    <n v="1000000054"/>
    <s v="借呗12期"/>
    <n v="1"/>
    <n v="7500.58"/>
    <s v="借呗"/>
    <x v="0"/>
    <x v="0"/>
    <x v="3"/>
    <s v="一组"/>
    <s v="上海一组"/>
    <s v="普通员工"/>
    <n v="7500.58"/>
    <n v="2020"/>
    <x v="1"/>
  </r>
  <r>
    <x v="58"/>
    <n v="1000006869"/>
    <s v="借呗6期"/>
    <n v="1"/>
    <n v="7000.54"/>
    <s v="借呗"/>
    <x v="1"/>
    <x v="0"/>
    <x v="10"/>
    <s v="一组"/>
    <s v="南京一组"/>
    <s v="普通员工"/>
    <n v="7000.54"/>
    <n v="2020"/>
    <x v="1"/>
  </r>
  <r>
    <x v="58"/>
    <n v="1000000044"/>
    <s v="借呗6期"/>
    <n v="1"/>
    <n v="7000.02"/>
    <s v="借呗"/>
    <x v="1"/>
    <x v="1"/>
    <x v="2"/>
    <s v="三组"/>
    <s v="北京三组"/>
    <s v="管理人员"/>
    <n v="7000.02"/>
    <n v="2020"/>
    <x v="1"/>
  </r>
  <r>
    <x v="58"/>
    <n v="1000000056"/>
    <s v="借呗12期"/>
    <n v="1"/>
    <n v="6500.74"/>
    <s v="借呗"/>
    <x v="0"/>
    <x v="0"/>
    <x v="3"/>
    <s v="一组"/>
    <s v="上海一组"/>
    <s v="管理人员"/>
    <n v="6500.74"/>
    <n v="2020"/>
    <x v="1"/>
  </r>
  <r>
    <x v="58"/>
    <n v="1000008957"/>
    <s v="借呗18期"/>
    <n v="1"/>
    <n v="6500.45"/>
    <s v="借呗"/>
    <x v="2"/>
    <x v="0"/>
    <x v="3"/>
    <s v="二组"/>
    <s v="上海二组"/>
    <s v="普通员工"/>
    <n v="6500.45"/>
    <n v="2020"/>
    <x v="1"/>
  </r>
  <r>
    <x v="58"/>
    <n v="1000000104"/>
    <s v="借呗18期"/>
    <n v="1"/>
    <n v="6000.29"/>
    <s v="借呗"/>
    <x v="2"/>
    <x v="0"/>
    <x v="5"/>
    <s v="一组"/>
    <s v="合肥一组"/>
    <s v="普通员工"/>
    <n v="6000.29"/>
    <n v="2020"/>
    <x v="1"/>
  </r>
  <r>
    <x v="58"/>
    <n v="1000000036"/>
    <s v="借呗12期"/>
    <n v="1"/>
    <n v="5500.56"/>
    <s v="借呗"/>
    <x v="0"/>
    <x v="2"/>
    <x v="6"/>
    <s v="三组"/>
    <s v="广州三组"/>
    <s v="管理人员"/>
    <n v="5500.56"/>
    <n v="2020"/>
    <x v="1"/>
  </r>
  <r>
    <x v="58"/>
    <n v="1000000036"/>
    <s v="借呗18期"/>
    <n v="1"/>
    <n v="5499.96"/>
    <s v="借呗"/>
    <x v="2"/>
    <x v="2"/>
    <x v="6"/>
    <s v="三组"/>
    <s v="广州三组"/>
    <s v="管理人员"/>
    <n v="5499.96"/>
    <n v="2020"/>
    <x v="1"/>
  </r>
  <r>
    <x v="58"/>
    <n v="1000000028"/>
    <s v="借呗18期"/>
    <n v="1"/>
    <n v="4255.2"/>
    <s v="借呗"/>
    <x v="2"/>
    <x v="0"/>
    <x v="0"/>
    <s v="二组"/>
    <s v="杭州二组"/>
    <s v="普通员工"/>
    <n v="4255.2"/>
    <n v="2020"/>
    <x v="1"/>
  </r>
  <r>
    <x v="58"/>
    <n v="1000000041"/>
    <s v="借呗6期"/>
    <n v="1"/>
    <n v="4001.1899999999996"/>
    <s v="借呗"/>
    <x v="1"/>
    <x v="1"/>
    <x v="2"/>
    <s v="四组"/>
    <s v="北京四组"/>
    <s v="普通员工"/>
    <n v="4001.19"/>
    <n v="2020"/>
    <x v="1"/>
  </r>
  <r>
    <x v="58"/>
    <n v="1000000036"/>
    <s v="借呗6期"/>
    <n v="1"/>
    <n v="3000.55"/>
    <s v="借呗"/>
    <x v="1"/>
    <x v="2"/>
    <x v="6"/>
    <s v="三组"/>
    <s v="广州三组"/>
    <s v="管理人员"/>
    <n v="3000.55"/>
    <n v="2020"/>
    <x v="1"/>
  </r>
  <r>
    <x v="58"/>
    <n v="1000000034"/>
    <s v="借呗12期"/>
    <n v="1"/>
    <n v="3000.35"/>
    <s v="借呗"/>
    <x v="0"/>
    <x v="0"/>
    <x v="1"/>
    <s v="一组"/>
    <s v="苏州一组"/>
    <s v="普通员工"/>
    <n v="3000.35"/>
    <n v="2020"/>
    <x v="1"/>
  </r>
  <r>
    <x v="58"/>
    <n v="1000000050"/>
    <s v="借呗6期"/>
    <n v="1"/>
    <n v="1800.06"/>
    <s v="借呗"/>
    <x v="1"/>
    <x v="0"/>
    <x v="5"/>
    <s v="一组"/>
    <s v="合肥一组"/>
    <s v="普通员工"/>
    <n v="1800.06"/>
    <n v="2020"/>
    <x v="1"/>
  </r>
  <r>
    <x v="58"/>
    <n v="1000000033"/>
    <s v="借呗6期"/>
    <n v="1"/>
    <n v="1500.16"/>
    <s v="借呗"/>
    <x v="1"/>
    <x v="0"/>
    <x v="1"/>
    <s v="一组"/>
    <s v="苏州一组"/>
    <s v="普通员工"/>
    <n v="1500.16"/>
    <n v="2020"/>
    <x v="1"/>
  </r>
  <r>
    <x v="58"/>
    <n v="1000000031"/>
    <s v="借呗18期"/>
    <n v="1"/>
    <n v="500.59"/>
    <s v="借呗"/>
    <x v="2"/>
    <x v="0"/>
    <x v="0"/>
    <s v="一组"/>
    <s v="杭州一组"/>
    <s v="管理人员"/>
    <n v="500.59"/>
    <n v="2020"/>
    <x v="1"/>
  </r>
  <r>
    <x v="59"/>
    <n v="1000000031"/>
    <s v="借呗6期"/>
    <n v="5"/>
    <n v="42639.06"/>
    <s v="借呗"/>
    <x v="1"/>
    <x v="0"/>
    <x v="0"/>
    <s v="一组"/>
    <s v="杭州一组"/>
    <s v="管理人员"/>
    <n v="8527.81"/>
    <n v="2020"/>
    <x v="1"/>
  </r>
  <r>
    <x v="59"/>
    <n v="1000000928"/>
    <s v="借呗12期"/>
    <n v="3"/>
    <n v="39000.479999999996"/>
    <s v="借呗"/>
    <x v="0"/>
    <x v="1"/>
    <x v="8"/>
    <s v="一组"/>
    <s v="西安一组"/>
    <s v="普通员工"/>
    <n v="13000.16"/>
    <n v="2020"/>
    <x v="1"/>
  </r>
  <r>
    <x v="59"/>
    <n v="1000000040"/>
    <s v="借呗6期"/>
    <n v="3"/>
    <n v="36501.29"/>
    <s v="借呗"/>
    <x v="1"/>
    <x v="1"/>
    <x v="2"/>
    <s v="四组"/>
    <s v="北京四组"/>
    <s v="管理人员"/>
    <n v="12167.1"/>
    <n v="2020"/>
    <x v="1"/>
  </r>
  <r>
    <x v="59"/>
    <n v="1000000029"/>
    <s v="借呗12期"/>
    <n v="1"/>
    <n v="30000.62"/>
    <s v="借呗"/>
    <x v="0"/>
    <x v="0"/>
    <x v="0"/>
    <s v="二组"/>
    <s v="杭州二组"/>
    <s v="普通员工"/>
    <n v="30000.62"/>
    <n v="2020"/>
    <x v="1"/>
  </r>
  <r>
    <x v="59"/>
    <n v="1000000594"/>
    <s v="借呗12期"/>
    <n v="1"/>
    <n v="25000.71"/>
    <s v="借呗"/>
    <x v="0"/>
    <x v="0"/>
    <x v="1"/>
    <s v="二组"/>
    <s v="苏州二组"/>
    <s v="普通员工"/>
    <n v="25000.71"/>
    <n v="2020"/>
    <x v="1"/>
  </r>
  <r>
    <x v="59"/>
    <n v="1000006867"/>
    <s v="借呗12期"/>
    <n v="2"/>
    <n v="25000.37"/>
    <s v="借呗"/>
    <x v="0"/>
    <x v="0"/>
    <x v="10"/>
    <s v="一组"/>
    <s v="南京一组"/>
    <s v="普通员工"/>
    <n v="12500.18"/>
    <n v="2020"/>
    <x v="1"/>
  </r>
  <r>
    <x v="59"/>
    <n v="1000000068"/>
    <s v="借呗6期"/>
    <n v="1"/>
    <n v="23000.76"/>
    <s v="借呗"/>
    <x v="1"/>
    <x v="1"/>
    <x v="7"/>
    <s v="一组"/>
    <s v="重庆一组"/>
    <s v="管理人员"/>
    <n v="23000.76"/>
    <n v="2020"/>
    <x v="1"/>
  </r>
  <r>
    <x v="59"/>
    <n v="1000006859"/>
    <s v="借呗18期"/>
    <n v="2"/>
    <n v="22000.21"/>
    <s v="借呗"/>
    <x v="2"/>
    <x v="0"/>
    <x v="10"/>
    <s v="一组"/>
    <s v="南京一组"/>
    <s v="普通员工"/>
    <n v="11000.1"/>
    <n v="2020"/>
    <x v="1"/>
  </r>
  <r>
    <x v="59"/>
    <n v="1000000031"/>
    <s v="借呗12期"/>
    <n v="2"/>
    <n v="20500.71"/>
    <s v="借呗"/>
    <x v="0"/>
    <x v="0"/>
    <x v="0"/>
    <s v="一组"/>
    <s v="杭州一组"/>
    <s v="管理人员"/>
    <n v="10250.36"/>
    <n v="2020"/>
    <x v="1"/>
  </r>
  <r>
    <x v="59"/>
    <n v="1000006867"/>
    <s v="借呗6期"/>
    <n v="1"/>
    <n v="20000.5"/>
    <s v="借呗"/>
    <x v="1"/>
    <x v="0"/>
    <x v="10"/>
    <s v="一组"/>
    <s v="南京一组"/>
    <s v="普通员工"/>
    <n v="20000.5"/>
    <n v="2020"/>
    <x v="1"/>
  </r>
  <r>
    <x v="59"/>
    <n v="1000000039"/>
    <s v="借呗6期"/>
    <n v="1"/>
    <n v="20000.36"/>
    <s v="借呗"/>
    <x v="1"/>
    <x v="0"/>
    <x v="1"/>
    <s v="二组"/>
    <s v="苏州二组"/>
    <s v="管理人员"/>
    <n v="20000.36"/>
    <n v="2020"/>
    <x v="1"/>
  </r>
  <r>
    <x v="59"/>
    <n v="1000003489"/>
    <s v="借呗6期"/>
    <n v="2"/>
    <n v="19500.439999999999"/>
    <s v="借呗"/>
    <x v="1"/>
    <x v="2"/>
    <x v="6"/>
    <s v="一组"/>
    <s v="广州一组"/>
    <s v="普通员工"/>
    <n v="9750.2199999999993"/>
    <n v="2020"/>
    <x v="1"/>
  </r>
  <r>
    <x v="59"/>
    <n v="1000006867"/>
    <s v="借呗18期"/>
    <n v="1"/>
    <n v="18000.080000000002"/>
    <s v="借呗"/>
    <x v="2"/>
    <x v="0"/>
    <x v="10"/>
    <s v="一组"/>
    <s v="南京一组"/>
    <s v="普通员工"/>
    <n v="18000.080000000002"/>
    <n v="2020"/>
    <x v="1"/>
  </r>
  <r>
    <x v="59"/>
    <n v="1000005873"/>
    <s v="借呗12期"/>
    <n v="1"/>
    <n v="17000.509999999998"/>
    <s v="借呗"/>
    <x v="0"/>
    <x v="0"/>
    <x v="0"/>
    <s v="二组"/>
    <s v="杭州二组"/>
    <s v="管理人员"/>
    <n v="17000.509999999998"/>
    <n v="2020"/>
    <x v="1"/>
  </r>
  <r>
    <x v="59"/>
    <n v="1000007197"/>
    <s v="借呗12期"/>
    <n v="1"/>
    <n v="17000.18"/>
    <s v="借呗"/>
    <x v="0"/>
    <x v="0"/>
    <x v="5"/>
    <s v="一组"/>
    <s v="合肥一组"/>
    <s v="普通员工"/>
    <n v="17000.18"/>
    <n v="2020"/>
    <x v="1"/>
  </r>
  <r>
    <x v="59"/>
    <n v="1000006698"/>
    <s v="借呗18期"/>
    <n v="1"/>
    <n v="17000.13"/>
    <s v="借呗"/>
    <x v="2"/>
    <x v="1"/>
    <x v="4"/>
    <s v="一组"/>
    <s v="成都一组"/>
    <s v="管理人员"/>
    <n v="17000.13"/>
    <n v="2020"/>
    <x v="1"/>
  </r>
  <r>
    <x v="59"/>
    <n v="1000004256"/>
    <s v="借呗6期"/>
    <n v="2"/>
    <n v="16501.060000000001"/>
    <s v="借呗"/>
    <x v="1"/>
    <x v="0"/>
    <x v="5"/>
    <s v="一组"/>
    <s v="合肥一组"/>
    <s v="普通员工"/>
    <n v="8250.5300000000007"/>
    <n v="2020"/>
    <x v="1"/>
  </r>
  <r>
    <x v="59"/>
    <n v="1000008239"/>
    <s v="借呗12期"/>
    <n v="1"/>
    <n v="16000.48"/>
    <s v="借呗"/>
    <x v="0"/>
    <x v="0"/>
    <x v="10"/>
    <s v="一组"/>
    <s v="南京一组"/>
    <s v="管理人员"/>
    <n v="16000.48"/>
    <n v="2020"/>
    <x v="1"/>
  </r>
  <r>
    <x v="59"/>
    <n v="1000000032"/>
    <s v="借呗6期"/>
    <n v="1"/>
    <n v="16000.35"/>
    <s v="借呗"/>
    <x v="1"/>
    <x v="0"/>
    <x v="1"/>
    <s v="一组"/>
    <s v="苏州一组"/>
    <s v="管理人员"/>
    <n v="16000.35"/>
    <n v="2020"/>
    <x v="1"/>
  </r>
  <r>
    <x v="59"/>
    <n v="1000000037"/>
    <s v="借呗18期"/>
    <n v="1"/>
    <n v="15000.03"/>
    <s v="借呗"/>
    <x v="2"/>
    <x v="0"/>
    <x v="0"/>
    <s v="二组"/>
    <s v="杭州二组"/>
    <s v="普通员工"/>
    <n v="15000.03"/>
    <n v="2020"/>
    <x v="1"/>
  </r>
  <r>
    <x v="59"/>
    <n v="1000000045"/>
    <s v="借呗12期"/>
    <n v="1"/>
    <n v="15000.03"/>
    <s v="借呗"/>
    <x v="0"/>
    <x v="2"/>
    <x v="9"/>
    <s v="一组"/>
    <s v="深圳一组"/>
    <s v="普通员工"/>
    <n v="15000.03"/>
    <n v="2020"/>
    <x v="1"/>
  </r>
  <r>
    <x v="59"/>
    <n v="1000000041"/>
    <s v="借呗12期"/>
    <n v="2"/>
    <n v="14400.58"/>
    <s v="借呗"/>
    <x v="0"/>
    <x v="1"/>
    <x v="2"/>
    <s v="四组"/>
    <s v="北京四组"/>
    <s v="普通员工"/>
    <n v="7200.29"/>
    <n v="2020"/>
    <x v="1"/>
  </r>
  <r>
    <x v="59"/>
    <n v="1000000056"/>
    <s v="借呗6期"/>
    <n v="1"/>
    <n v="13500.22"/>
    <s v="借呗"/>
    <x v="1"/>
    <x v="0"/>
    <x v="3"/>
    <s v="一组"/>
    <s v="上海一组"/>
    <s v="管理人员"/>
    <n v="13500.22"/>
    <n v="2020"/>
    <x v="1"/>
  </r>
  <r>
    <x v="59"/>
    <n v="1000000067"/>
    <s v="借呗12期"/>
    <n v="1"/>
    <n v="11000.09"/>
    <s v="借呗"/>
    <x v="0"/>
    <x v="0"/>
    <x v="1"/>
    <s v="二组"/>
    <s v="苏州二组"/>
    <s v="普通员工"/>
    <n v="11000.09"/>
    <n v="2020"/>
    <x v="1"/>
  </r>
  <r>
    <x v="59"/>
    <n v="1000008228"/>
    <s v="借呗6期"/>
    <n v="1"/>
    <n v="9000.58"/>
    <s v="借呗"/>
    <x v="1"/>
    <x v="1"/>
    <x v="2"/>
    <s v="三组"/>
    <s v="北京三组"/>
    <s v="普通员工"/>
    <n v="9000.58"/>
    <n v="2020"/>
    <x v="1"/>
  </r>
  <r>
    <x v="59"/>
    <n v="1000000041"/>
    <s v="借呗6期"/>
    <n v="1"/>
    <n v="7500.52"/>
    <s v="借呗"/>
    <x v="1"/>
    <x v="1"/>
    <x v="2"/>
    <s v="四组"/>
    <s v="北京四组"/>
    <s v="普通员工"/>
    <n v="7500.52"/>
    <n v="2020"/>
    <x v="1"/>
  </r>
  <r>
    <x v="59"/>
    <n v="1000000029"/>
    <s v="借呗18期"/>
    <n v="1"/>
    <n v="7000.77"/>
    <s v="借呗"/>
    <x v="2"/>
    <x v="0"/>
    <x v="0"/>
    <s v="二组"/>
    <s v="杭州二组"/>
    <s v="普通员工"/>
    <n v="7000.77"/>
    <n v="2020"/>
    <x v="1"/>
  </r>
  <r>
    <x v="59"/>
    <n v="1000000045"/>
    <s v="借呗6期"/>
    <n v="1"/>
    <n v="7000.74"/>
    <s v="借呗"/>
    <x v="1"/>
    <x v="2"/>
    <x v="9"/>
    <s v="一组"/>
    <s v="深圳一组"/>
    <s v="普通员工"/>
    <n v="7000.74"/>
    <n v="2020"/>
    <x v="1"/>
  </r>
  <r>
    <x v="59"/>
    <n v="1000000576"/>
    <s v="借呗12期"/>
    <n v="1"/>
    <n v="7000.39"/>
    <s v="借呗"/>
    <x v="0"/>
    <x v="0"/>
    <x v="1"/>
    <s v="三组"/>
    <s v="苏州三组"/>
    <s v="普通员工"/>
    <n v="7000.39"/>
    <n v="2020"/>
    <x v="1"/>
  </r>
  <r>
    <x v="59"/>
    <n v="1000000104"/>
    <s v="借呗18期"/>
    <n v="1"/>
    <n v="7000.23"/>
    <s v="借呗"/>
    <x v="2"/>
    <x v="0"/>
    <x v="5"/>
    <s v="一组"/>
    <s v="合肥一组"/>
    <s v="普通员工"/>
    <n v="7000.23"/>
    <n v="2020"/>
    <x v="1"/>
  </r>
  <r>
    <x v="59"/>
    <n v="1000003489"/>
    <s v="借呗12期"/>
    <n v="1"/>
    <n v="7000.03"/>
    <s v="借呗"/>
    <x v="0"/>
    <x v="2"/>
    <x v="6"/>
    <s v="一组"/>
    <s v="广州一组"/>
    <s v="普通员工"/>
    <n v="7000.03"/>
    <n v="2020"/>
    <x v="1"/>
  </r>
  <r>
    <x v="59"/>
    <n v="1000000033"/>
    <s v="借呗6期"/>
    <n v="1"/>
    <n v="6000.38"/>
    <s v="借呗"/>
    <x v="1"/>
    <x v="0"/>
    <x v="1"/>
    <s v="一组"/>
    <s v="苏州一组"/>
    <s v="普通员工"/>
    <n v="6000.38"/>
    <n v="2020"/>
    <x v="1"/>
  </r>
  <r>
    <x v="59"/>
    <n v="1000006698"/>
    <s v="借呗12期"/>
    <n v="1"/>
    <n v="6000.33"/>
    <s v="借呗"/>
    <x v="0"/>
    <x v="1"/>
    <x v="4"/>
    <s v="一组"/>
    <s v="成都一组"/>
    <s v="管理人员"/>
    <n v="6000.33"/>
    <n v="2020"/>
    <x v="1"/>
  </r>
  <r>
    <x v="59"/>
    <n v="1000000104"/>
    <s v="借呗12期"/>
    <n v="1"/>
    <n v="6000.22"/>
    <s v="借呗"/>
    <x v="0"/>
    <x v="0"/>
    <x v="5"/>
    <s v="一组"/>
    <s v="合肥一组"/>
    <s v="普通员工"/>
    <n v="6000.22"/>
    <n v="2020"/>
    <x v="1"/>
  </r>
  <r>
    <x v="59"/>
    <n v="1000000044"/>
    <s v="借呗6期"/>
    <n v="1"/>
    <n v="5000.72"/>
    <s v="借呗"/>
    <x v="1"/>
    <x v="1"/>
    <x v="2"/>
    <s v="三组"/>
    <s v="北京三组"/>
    <s v="管理人员"/>
    <n v="5000.72"/>
    <n v="2020"/>
    <x v="1"/>
  </r>
  <r>
    <x v="59"/>
    <n v="1000005873"/>
    <s v="借呗6期"/>
    <n v="1"/>
    <n v="3000.58"/>
    <s v="借呗"/>
    <x v="1"/>
    <x v="0"/>
    <x v="0"/>
    <s v="二组"/>
    <s v="杭州二组"/>
    <s v="管理人员"/>
    <n v="3000.58"/>
    <n v="2020"/>
    <x v="1"/>
  </r>
  <r>
    <x v="59"/>
    <n v="1000010255"/>
    <s v="借呗6期"/>
    <n v="1"/>
    <n v="3000.52"/>
    <s v="借呗"/>
    <x v="1"/>
    <x v="2"/>
    <x v="6"/>
    <s v="三组"/>
    <s v="广州三组"/>
    <s v="普通员工"/>
    <n v="3000.52"/>
    <n v="2020"/>
    <x v="1"/>
  </r>
  <r>
    <x v="59"/>
    <n v="1000006859"/>
    <s v="借呗6期"/>
    <n v="1"/>
    <n v="2000.38"/>
    <s v="借呗"/>
    <x v="1"/>
    <x v="0"/>
    <x v="10"/>
    <s v="一组"/>
    <s v="南京一组"/>
    <s v="普通员工"/>
    <n v="2000.38"/>
    <n v="2020"/>
    <x v="1"/>
  </r>
  <r>
    <x v="59"/>
    <n v="1000000237"/>
    <s v="借呗12期"/>
    <n v="1"/>
    <n v="1127.54"/>
    <s v="借呗"/>
    <x v="0"/>
    <x v="0"/>
    <x v="5"/>
    <s v="一组"/>
    <s v="合肥一组"/>
    <s v="普通员工"/>
    <n v="1127.54"/>
    <n v="2020"/>
    <x v="1"/>
  </r>
  <r>
    <x v="59"/>
    <n v="1000000036"/>
    <s v="借呗12期"/>
    <n v="1"/>
    <n v="1000.46"/>
    <s v="借呗"/>
    <x v="0"/>
    <x v="2"/>
    <x v="6"/>
    <s v="三组"/>
    <s v="广州三组"/>
    <s v="管理人员"/>
    <n v="1000.46"/>
    <n v="2020"/>
    <x v="1"/>
  </r>
  <r>
    <x v="59"/>
    <n v="1000001513"/>
    <s v="借呗12期"/>
    <n v="1"/>
    <n v="985.24"/>
    <s v="借呗"/>
    <x v="0"/>
    <x v="0"/>
    <x v="3"/>
    <s v="二组"/>
    <s v="上海二组"/>
    <s v="普通员工"/>
    <n v="985.24"/>
    <n v="2020"/>
    <x v="1"/>
  </r>
  <r>
    <x v="59"/>
    <n v="1000004256"/>
    <s v="借呗12期"/>
    <n v="1"/>
    <n v="700.09"/>
    <s v="借呗"/>
    <x v="0"/>
    <x v="0"/>
    <x v="5"/>
    <s v="一组"/>
    <s v="合肥一组"/>
    <s v="普通员工"/>
    <n v="700.09"/>
    <n v="2020"/>
    <x v="1"/>
  </r>
  <r>
    <x v="59"/>
    <n v="1000004256"/>
    <s v="借呗18期"/>
    <n v="1"/>
    <n v="695.38"/>
    <s v="借呗"/>
    <x v="2"/>
    <x v="0"/>
    <x v="5"/>
    <s v="一组"/>
    <s v="合肥一组"/>
    <s v="普通员工"/>
    <n v="695.38"/>
    <n v="2020"/>
    <x v="1"/>
  </r>
  <r>
    <x v="59"/>
    <n v="1000000237"/>
    <s v="借呗18期"/>
    <n v="1"/>
    <n v="695.09"/>
    <s v="借呗"/>
    <x v="2"/>
    <x v="0"/>
    <x v="5"/>
    <s v="一组"/>
    <s v="合肥一组"/>
    <s v="普通员工"/>
    <n v="695.09"/>
    <n v="2020"/>
    <x v="1"/>
  </r>
  <r>
    <x v="59"/>
    <n v="1000000036"/>
    <s v="花呗12期"/>
    <n v="1"/>
    <n v="659.38"/>
    <s v="花呗"/>
    <x v="0"/>
    <x v="2"/>
    <x v="6"/>
    <s v="三组"/>
    <s v="广州三组"/>
    <s v="管理人员"/>
    <n v="659.38"/>
    <n v="2020"/>
    <x v="1"/>
  </r>
  <r>
    <x v="59"/>
    <n v="1000000028"/>
    <s v="借呗12期"/>
    <n v="1"/>
    <n v="585.71"/>
    <s v="借呗"/>
    <x v="0"/>
    <x v="0"/>
    <x v="0"/>
    <s v="二组"/>
    <s v="杭州二组"/>
    <s v="普通员工"/>
    <n v="585.71"/>
    <n v="2020"/>
    <x v="1"/>
  </r>
  <r>
    <x v="59"/>
    <n v="1000006064"/>
    <s v="借呗12期"/>
    <n v="1"/>
    <n v="500.29"/>
    <s v="借呗"/>
    <x v="0"/>
    <x v="0"/>
    <x v="5"/>
    <s v="一组"/>
    <s v="合肥一组"/>
    <s v="普通员工"/>
    <n v="500.29"/>
    <n v="2020"/>
    <x v="1"/>
  </r>
  <r>
    <x v="60"/>
    <n v="1000000050"/>
    <s v="借呗18期"/>
    <n v="2"/>
    <n v="34000.25"/>
    <s v="借呗"/>
    <x v="2"/>
    <x v="0"/>
    <x v="5"/>
    <s v="一组"/>
    <s v="合肥一组"/>
    <s v="普通员工"/>
    <n v="17000.12"/>
    <n v="2020"/>
    <x v="1"/>
  </r>
  <r>
    <x v="60"/>
    <n v="1000000043"/>
    <s v="借呗18期"/>
    <n v="1"/>
    <n v="32000.6"/>
    <s v="借呗"/>
    <x v="2"/>
    <x v="1"/>
    <x v="4"/>
    <s v="一组"/>
    <s v="成都一组"/>
    <s v="普通员工"/>
    <n v="32000.6"/>
    <n v="2020"/>
    <x v="1"/>
  </r>
  <r>
    <x v="60"/>
    <n v="1000000928"/>
    <s v="借呗12期"/>
    <n v="2"/>
    <n v="26000.11"/>
    <s v="借呗"/>
    <x v="0"/>
    <x v="1"/>
    <x v="8"/>
    <s v="一组"/>
    <s v="西安一组"/>
    <s v="普通员工"/>
    <n v="13000.06"/>
    <n v="2020"/>
    <x v="1"/>
  </r>
  <r>
    <x v="60"/>
    <n v="1000000044"/>
    <s v="借呗12期"/>
    <n v="1"/>
    <n v="20000.05"/>
    <s v="借呗"/>
    <x v="0"/>
    <x v="1"/>
    <x v="2"/>
    <s v="三组"/>
    <s v="北京三组"/>
    <s v="管理人员"/>
    <n v="20000.05"/>
    <n v="2020"/>
    <x v="1"/>
  </r>
  <r>
    <x v="60"/>
    <n v="1000000040"/>
    <s v="借呗6期"/>
    <n v="1"/>
    <n v="19999.97"/>
    <s v="借呗"/>
    <x v="1"/>
    <x v="1"/>
    <x v="2"/>
    <s v="四组"/>
    <s v="北京四组"/>
    <s v="管理人员"/>
    <n v="19999.97"/>
    <n v="2020"/>
    <x v="1"/>
  </r>
  <r>
    <x v="60"/>
    <n v="1000000032"/>
    <s v="借呗12期"/>
    <n v="2"/>
    <n v="19000.739999999998"/>
    <s v="借呗"/>
    <x v="0"/>
    <x v="0"/>
    <x v="1"/>
    <s v="一组"/>
    <s v="苏州一组"/>
    <s v="管理人员"/>
    <n v="9500.3700000000008"/>
    <n v="2020"/>
    <x v="1"/>
  </r>
  <r>
    <x v="60"/>
    <n v="1000000104"/>
    <s v="借呗18期"/>
    <n v="2"/>
    <n v="17500.54"/>
    <s v="借呗"/>
    <x v="2"/>
    <x v="0"/>
    <x v="5"/>
    <s v="一组"/>
    <s v="合肥一组"/>
    <s v="普通员工"/>
    <n v="8750.27"/>
    <n v="2020"/>
    <x v="1"/>
  </r>
  <r>
    <x v="60"/>
    <n v="1000006860"/>
    <s v="借呗18期"/>
    <n v="1"/>
    <n v="17000.39"/>
    <s v="借呗"/>
    <x v="2"/>
    <x v="0"/>
    <x v="10"/>
    <s v="一组"/>
    <s v="南京一组"/>
    <s v="普通员工"/>
    <n v="17000.39"/>
    <n v="2020"/>
    <x v="1"/>
  </r>
  <r>
    <x v="60"/>
    <n v="1000000037"/>
    <s v="借呗12期"/>
    <n v="1"/>
    <n v="17000.07"/>
    <s v="借呗"/>
    <x v="0"/>
    <x v="0"/>
    <x v="0"/>
    <s v="二组"/>
    <s v="杭州二组"/>
    <s v="普通员工"/>
    <n v="17000.07"/>
    <n v="2020"/>
    <x v="1"/>
  </r>
  <r>
    <x v="60"/>
    <n v="1000000031"/>
    <s v="借呗12期"/>
    <n v="2"/>
    <n v="16924.78"/>
    <s v="借呗"/>
    <x v="0"/>
    <x v="0"/>
    <x v="0"/>
    <s v="一组"/>
    <s v="杭州一组"/>
    <s v="管理人员"/>
    <n v="8462.39"/>
    <n v="2020"/>
    <x v="1"/>
  </r>
  <r>
    <x v="60"/>
    <n v="1000006869"/>
    <s v="借呗6期"/>
    <n v="1"/>
    <n v="15000.62"/>
    <s v="借呗"/>
    <x v="1"/>
    <x v="0"/>
    <x v="10"/>
    <s v="一组"/>
    <s v="南京一组"/>
    <s v="普通员工"/>
    <n v="15000.62"/>
    <n v="2020"/>
    <x v="1"/>
  </r>
  <r>
    <x v="60"/>
    <n v="1000000067"/>
    <s v="借呗6期"/>
    <n v="1"/>
    <n v="14000.13"/>
    <s v="借呗"/>
    <x v="1"/>
    <x v="0"/>
    <x v="1"/>
    <s v="二组"/>
    <s v="苏州二组"/>
    <s v="普通员工"/>
    <n v="14000.13"/>
    <n v="2020"/>
    <x v="1"/>
  </r>
  <r>
    <x v="60"/>
    <n v="1000000031"/>
    <s v="借呗18期"/>
    <n v="1"/>
    <n v="13000.56"/>
    <s v="借呗"/>
    <x v="2"/>
    <x v="0"/>
    <x v="0"/>
    <s v="一组"/>
    <s v="杭州一组"/>
    <s v="管理人员"/>
    <n v="13000.56"/>
    <n v="2020"/>
    <x v="1"/>
  </r>
  <r>
    <x v="60"/>
    <n v="1000008957"/>
    <s v="借呗18期"/>
    <n v="1"/>
    <n v="12000.47"/>
    <s v="借呗"/>
    <x v="2"/>
    <x v="0"/>
    <x v="3"/>
    <s v="二组"/>
    <s v="上海二组"/>
    <s v="普通员工"/>
    <n v="12000.47"/>
    <n v="2020"/>
    <x v="1"/>
  </r>
  <r>
    <x v="60"/>
    <n v="1000000566"/>
    <s v="借呗18期"/>
    <n v="2"/>
    <n v="12000.449999999999"/>
    <s v="借呗"/>
    <x v="2"/>
    <x v="2"/>
    <x v="6"/>
    <s v="三组"/>
    <s v="广州三组"/>
    <s v="普通员工"/>
    <n v="6000.22"/>
    <n v="2020"/>
    <x v="1"/>
  </r>
  <r>
    <x v="60"/>
    <n v="1000000029"/>
    <s v="借呗6期"/>
    <n v="3"/>
    <n v="11486.3"/>
    <s v="借呗"/>
    <x v="1"/>
    <x v="0"/>
    <x v="0"/>
    <s v="二组"/>
    <s v="杭州二组"/>
    <s v="普通员工"/>
    <n v="3828.77"/>
    <n v="2020"/>
    <x v="1"/>
  </r>
  <r>
    <x v="60"/>
    <n v="1000000045"/>
    <s v="借呗12期"/>
    <n v="1"/>
    <n v="10999.99"/>
    <s v="借呗"/>
    <x v="0"/>
    <x v="2"/>
    <x v="9"/>
    <s v="一组"/>
    <s v="深圳一组"/>
    <s v="普通员工"/>
    <n v="10999.99"/>
    <n v="2020"/>
    <x v="1"/>
  </r>
  <r>
    <x v="60"/>
    <n v="1000003803"/>
    <s v="借呗12期"/>
    <n v="1"/>
    <n v="10000.1"/>
    <s v="借呗"/>
    <x v="0"/>
    <x v="1"/>
    <x v="2"/>
    <s v="三组"/>
    <s v="北京三组"/>
    <s v="普通员工"/>
    <n v="10000.1"/>
    <n v="2020"/>
    <x v="1"/>
  </r>
  <r>
    <x v="60"/>
    <n v="1000000039"/>
    <s v="借呗18期"/>
    <n v="1"/>
    <n v="9999.9500000000007"/>
    <s v="借呗"/>
    <x v="2"/>
    <x v="0"/>
    <x v="1"/>
    <s v="二组"/>
    <s v="苏州二组"/>
    <s v="管理人员"/>
    <n v="9999.9500000000007"/>
    <n v="2020"/>
    <x v="1"/>
  </r>
  <r>
    <x v="60"/>
    <n v="1000000033"/>
    <s v="借呗6期"/>
    <n v="2"/>
    <n v="9866.3700000000008"/>
    <s v="借呗"/>
    <x v="1"/>
    <x v="0"/>
    <x v="1"/>
    <s v="一组"/>
    <s v="苏州一组"/>
    <s v="普通员工"/>
    <n v="4933.1899999999996"/>
    <n v="2020"/>
    <x v="1"/>
  </r>
  <r>
    <x v="60"/>
    <n v="1000000104"/>
    <s v="借呗12期"/>
    <n v="1"/>
    <n v="7000.72"/>
    <s v="借呗"/>
    <x v="0"/>
    <x v="0"/>
    <x v="5"/>
    <s v="一组"/>
    <s v="合肥一组"/>
    <s v="普通员工"/>
    <n v="7000.72"/>
    <n v="2020"/>
    <x v="1"/>
  </r>
  <r>
    <x v="60"/>
    <n v="1000000028"/>
    <s v="借呗12期"/>
    <n v="1"/>
    <n v="7000.34"/>
    <s v="借呗"/>
    <x v="0"/>
    <x v="0"/>
    <x v="0"/>
    <s v="二组"/>
    <s v="杭州二组"/>
    <s v="普通员工"/>
    <n v="7000.34"/>
    <n v="2020"/>
    <x v="1"/>
  </r>
  <r>
    <x v="60"/>
    <n v="1000000037"/>
    <s v="借呗6期"/>
    <n v="1"/>
    <n v="6000.37"/>
    <s v="借呗"/>
    <x v="1"/>
    <x v="0"/>
    <x v="0"/>
    <s v="二组"/>
    <s v="杭州二组"/>
    <s v="普通员工"/>
    <n v="6000.37"/>
    <n v="2020"/>
    <x v="1"/>
  </r>
  <r>
    <x v="60"/>
    <n v="1000000030"/>
    <s v="借呗6期"/>
    <n v="1"/>
    <n v="6000.28"/>
    <s v="借呗"/>
    <x v="1"/>
    <x v="2"/>
    <x v="6"/>
    <s v="三组"/>
    <s v="广州三组"/>
    <s v="普通员工"/>
    <n v="6000.28"/>
    <n v="2020"/>
    <x v="1"/>
  </r>
  <r>
    <x v="60"/>
    <n v="1000000041"/>
    <s v="借呗6期"/>
    <n v="1"/>
    <n v="6000.1"/>
    <s v="借呗"/>
    <x v="1"/>
    <x v="1"/>
    <x v="2"/>
    <s v="四组"/>
    <s v="北京四组"/>
    <s v="普通员工"/>
    <n v="6000.1"/>
    <n v="2020"/>
    <x v="1"/>
  </r>
  <r>
    <x v="60"/>
    <n v="1000000044"/>
    <s v="借呗6期"/>
    <n v="1"/>
    <n v="5999.97"/>
    <s v="借呗"/>
    <x v="1"/>
    <x v="1"/>
    <x v="2"/>
    <s v="三组"/>
    <s v="北京三组"/>
    <s v="管理人员"/>
    <n v="5999.97"/>
    <n v="2020"/>
    <x v="1"/>
  </r>
  <r>
    <x v="60"/>
    <n v="1000000032"/>
    <s v="借呗18期"/>
    <n v="1"/>
    <n v="5500.15"/>
    <s v="借呗"/>
    <x v="2"/>
    <x v="0"/>
    <x v="1"/>
    <s v="一组"/>
    <s v="苏州一组"/>
    <s v="管理人员"/>
    <n v="5500.15"/>
    <n v="2020"/>
    <x v="1"/>
  </r>
  <r>
    <x v="60"/>
    <n v="1000000054"/>
    <s v="借呗12期"/>
    <n v="1"/>
    <n v="5000.76"/>
    <s v="借呗"/>
    <x v="0"/>
    <x v="0"/>
    <x v="3"/>
    <s v="一组"/>
    <s v="上海一组"/>
    <s v="普通员工"/>
    <n v="5000.76"/>
    <n v="2020"/>
    <x v="1"/>
  </r>
  <r>
    <x v="60"/>
    <n v="1000000046"/>
    <s v="借呗18期"/>
    <n v="1"/>
    <n v="2000.59"/>
    <s v="借呗"/>
    <x v="2"/>
    <x v="1"/>
    <x v="4"/>
    <s v="一组"/>
    <s v="成都一组"/>
    <s v="普通员工"/>
    <n v="2000.59"/>
    <n v="2020"/>
    <x v="1"/>
  </r>
  <r>
    <x v="60"/>
    <n v="1000000067"/>
    <s v="借呗12期"/>
    <n v="1"/>
    <n v="1780.63"/>
    <s v="借呗"/>
    <x v="0"/>
    <x v="0"/>
    <x v="1"/>
    <s v="二组"/>
    <s v="苏州二组"/>
    <s v="普通员工"/>
    <n v="1780.63"/>
    <n v="2020"/>
    <x v="1"/>
  </r>
  <r>
    <x v="60"/>
    <n v="1000003926"/>
    <s v="借呗6期"/>
    <n v="1"/>
    <n v="1513.15"/>
    <s v="借呗"/>
    <x v="1"/>
    <x v="2"/>
    <x v="6"/>
    <s v="一组"/>
    <s v="广州一组"/>
    <s v="管理人员"/>
    <n v="1513.15"/>
    <n v="2020"/>
    <x v="1"/>
  </r>
  <r>
    <x v="60"/>
    <n v="1000000041"/>
    <s v="借呗18期"/>
    <n v="1"/>
    <n v="1228.05"/>
    <s v="借呗"/>
    <x v="2"/>
    <x v="1"/>
    <x v="2"/>
    <s v="四组"/>
    <s v="北京四组"/>
    <s v="普通员工"/>
    <n v="1228.05"/>
    <n v="2020"/>
    <x v="1"/>
  </r>
  <r>
    <x v="60"/>
    <n v="1000006064"/>
    <s v="借呗12期"/>
    <n v="1"/>
    <n v="1000.15"/>
    <s v="借呗"/>
    <x v="0"/>
    <x v="0"/>
    <x v="5"/>
    <s v="一组"/>
    <s v="合肥一组"/>
    <s v="普通员工"/>
    <n v="1000.15"/>
    <n v="2020"/>
    <x v="1"/>
  </r>
  <r>
    <x v="60"/>
    <n v="1000000029"/>
    <s v="借呗12期"/>
    <n v="1"/>
    <n v="800.54"/>
    <s v="借呗"/>
    <x v="0"/>
    <x v="0"/>
    <x v="0"/>
    <s v="二组"/>
    <s v="杭州二组"/>
    <s v="普通员工"/>
    <n v="800.54"/>
    <n v="2020"/>
    <x v="1"/>
  </r>
  <r>
    <x v="60"/>
    <n v="1000000032"/>
    <s v="借呗6期"/>
    <n v="1"/>
    <n v="500.11"/>
    <s v="借呗"/>
    <x v="1"/>
    <x v="0"/>
    <x v="1"/>
    <s v="一组"/>
    <s v="苏州一组"/>
    <s v="管理人员"/>
    <n v="500.11"/>
    <n v="2020"/>
    <x v="1"/>
  </r>
  <r>
    <x v="61"/>
    <n v="1000000029"/>
    <s v="借呗6期"/>
    <n v="1"/>
    <n v="8000.36"/>
    <s v="借呗"/>
    <x v="1"/>
    <x v="0"/>
    <x v="0"/>
    <s v="二组"/>
    <s v="杭州二组"/>
    <s v="普通员工"/>
    <n v="8000.36"/>
    <n v="2020"/>
    <x v="2"/>
  </r>
  <r>
    <x v="61"/>
    <n v="1000000029"/>
    <s v="借呗12期"/>
    <n v="1"/>
    <n v="5500.58"/>
    <s v="借呗"/>
    <x v="0"/>
    <x v="0"/>
    <x v="0"/>
    <s v="二组"/>
    <s v="杭州二组"/>
    <s v="普通员工"/>
    <n v="5500.58"/>
    <n v="2020"/>
    <x v="2"/>
  </r>
  <r>
    <x v="61"/>
    <n v="1000000030"/>
    <s v="借呗12期"/>
    <n v="1"/>
    <n v="6000.71"/>
    <s v="借呗"/>
    <x v="0"/>
    <x v="2"/>
    <x v="6"/>
    <s v="三组"/>
    <s v="广州三组"/>
    <s v="普通员工"/>
    <n v="6000.71"/>
    <n v="2020"/>
    <x v="2"/>
  </r>
  <r>
    <x v="61"/>
    <n v="1000000031"/>
    <s v="借呗6期"/>
    <n v="1"/>
    <n v="10000.719999999999"/>
    <s v="借呗"/>
    <x v="1"/>
    <x v="0"/>
    <x v="0"/>
    <s v="一组"/>
    <s v="杭州一组"/>
    <s v="管理人员"/>
    <n v="10000.719999999999"/>
    <n v="2020"/>
    <x v="2"/>
  </r>
  <r>
    <x v="61"/>
    <n v="1000000031"/>
    <s v="借呗12期"/>
    <n v="1"/>
    <n v="15000.26"/>
    <s v="借呗"/>
    <x v="0"/>
    <x v="0"/>
    <x v="0"/>
    <s v="一组"/>
    <s v="杭州一组"/>
    <s v="管理人员"/>
    <n v="15000.26"/>
    <n v="2020"/>
    <x v="2"/>
  </r>
  <r>
    <x v="61"/>
    <n v="1000000032"/>
    <s v="借呗6期"/>
    <n v="3"/>
    <n v="38000.94"/>
    <s v="借呗"/>
    <x v="1"/>
    <x v="0"/>
    <x v="1"/>
    <s v="一组"/>
    <s v="苏州一组"/>
    <s v="管理人员"/>
    <n v="12666.98"/>
    <n v="2020"/>
    <x v="2"/>
  </r>
  <r>
    <x v="61"/>
    <n v="1000000032"/>
    <s v="借呗12期"/>
    <n v="2"/>
    <n v="8675.91"/>
    <s v="借呗"/>
    <x v="0"/>
    <x v="0"/>
    <x v="1"/>
    <s v="一组"/>
    <s v="苏州一组"/>
    <s v="管理人员"/>
    <n v="4337.95"/>
    <n v="2020"/>
    <x v="2"/>
  </r>
  <r>
    <x v="61"/>
    <n v="1000000032"/>
    <s v="借呗18期"/>
    <n v="1"/>
    <n v="1000.22"/>
    <s v="借呗"/>
    <x v="2"/>
    <x v="0"/>
    <x v="1"/>
    <s v="一组"/>
    <s v="苏州一组"/>
    <s v="管理人员"/>
    <n v="1000.22"/>
    <n v="2020"/>
    <x v="2"/>
  </r>
  <r>
    <x v="61"/>
    <n v="1000000035"/>
    <s v="借呗6期"/>
    <n v="1"/>
    <n v="1657.59"/>
    <s v="借呗"/>
    <x v="1"/>
    <x v="0"/>
    <x v="1"/>
    <s v="三组"/>
    <s v="苏州三组"/>
    <s v="普通员工"/>
    <n v="1657.59"/>
    <n v="2020"/>
    <x v="2"/>
  </r>
  <r>
    <x v="61"/>
    <n v="1000000036"/>
    <s v="借呗12期"/>
    <n v="1"/>
    <n v="10000.1"/>
    <s v="借呗"/>
    <x v="0"/>
    <x v="2"/>
    <x v="6"/>
    <s v="三组"/>
    <s v="广州三组"/>
    <s v="管理人员"/>
    <n v="10000.1"/>
    <n v="2020"/>
    <x v="2"/>
  </r>
  <r>
    <x v="61"/>
    <n v="1000000036"/>
    <s v="借呗18期"/>
    <n v="1"/>
    <n v="1261.74"/>
    <s v="借呗"/>
    <x v="2"/>
    <x v="2"/>
    <x v="6"/>
    <s v="三组"/>
    <s v="广州三组"/>
    <s v="管理人员"/>
    <n v="1261.74"/>
    <n v="2020"/>
    <x v="2"/>
  </r>
  <r>
    <x v="61"/>
    <n v="1000000037"/>
    <s v="借呗18期"/>
    <n v="1"/>
    <n v="12000.24"/>
    <s v="借呗"/>
    <x v="2"/>
    <x v="0"/>
    <x v="0"/>
    <s v="二组"/>
    <s v="杭州二组"/>
    <s v="普通员工"/>
    <n v="12000.24"/>
    <n v="2020"/>
    <x v="2"/>
  </r>
  <r>
    <x v="61"/>
    <n v="1000000039"/>
    <s v="借呗6期"/>
    <n v="2"/>
    <n v="16000.54"/>
    <s v="借呗"/>
    <x v="1"/>
    <x v="0"/>
    <x v="1"/>
    <s v="二组"/>
    <s v="苏州二组"/>
    <s v="管理人员"/>
    <n v="8000.27"/>
    <n v="2020"/>
    <x v="2"/>
  </r>
  <r>
    <x v="61"/>
    <n v="1000000040"/>
    <s v="借呗6期"/>
    <n v="1"/>
    <n v="14000.38"/>
    <s v="借呗"/>
    <x v="1"/>
    <x v="1"/>
    <x v="2"/>
    <s v="四组"/>
    <s v="北京四组"/>
    <s v="管理人员"/>
    <n v="14000.38"/>
    <n v="2020"/>
    <x v="2"/>
  </r>
  <r>
    <x v="61"/>
    <n v="1000000040"/>
    <s v="借呗12期"/>
    <n v="1"/>
    <n v="1000.19"/>
    <s v="借呗"/>
    <x v="0"/>
    <x v="1"/>
    <x v="2"/>
    <s v="四组"/>
    <s v="北京四组"/>
    <s v="管理人员"/>
    <n v="1000.19"/>
    <n v="2020"/>
    <x v="2"/>
  </r>
  <r>
    <x v="61"/>
    <n v="1000000044"/>
    <s v="借呗12期"/>
    <n v="2"/>
    <n v="32001.190000000002"/>
    <s v="借呗"/>
    <x v="0"/>
    <x v="1"/>
    <x v="2"/>
    <s v="三组"/>
    <s v="北京三组"/>
    <s v="管理人员"/>
    <n v="16000.6"/>
    <n v="2020"/>
    <x v="2"/>
  </r>
  <r>
    <x v="61"/>
    <n v="1000000045"/>
    <s v="借呗18期"/>
    <n v="1"/>
    <n v="5000.08"/>
    <s v="借呗"/>
    <x v="2"/>
    <x v="2"/>
    <x v="9"/>
    <s v="一组"/>
    <s v="深圳一组"/>
    <s v="普通员工"/>
    <n v="5000.08"/>
    <n v="2020"/>
    <x v="2"/>
  </r>
  <r>
    <x v="61"/>
    <n v="1000000054"/>
    <s v="借呗6期"/>
    <n v="1"/>
    <n v="6499.99"/>
    <s v="借呗"/>
    <x v="1"/>
    <x v="0"/>
    <x v="3"/>
    <s v="一组"/>
    <s v="上海一组"/>
    <s v="普通员工"/>
    <n v="6499.99"/>
    <n v="2020"/>
    <x v="2"/>
  </r>
  <r>
    <x v="61"/>
    <n v="1000000054"/>
    <s v="借呗18期"/>
    <n v="1"/>
    <n v="18000.63"/>
    <s v="借呗"/>
    <x v="2"/>
    <x v="0"/>
    <x v="3"/>
    <s v="一组"/>
    <s v="上海一组"/>
    <s v="普通员工"/>
    <n v="18000.63"/>
    <n v="2020"/>
    <x v="2"/>
  </r>
  <r>
    <x v="61"/>
    <n v="1000000056"/>
    <s v="借呗6期"/>
    <n v="1"/>
    <n v="17999.98"/>
    <s v="借呗"/>
    <x v="1"/>
    <x v="0"/>
    <x v="3"/>
    <s v="一组"/>
    <s v="上海一组"/>
    <s v="管理人员"/>
    <n v="17999.98"/>
    <n v="2020"/>
    <x v="2"/>
  </r>
  <r>
    <x v="61"/>
    <n v="1000000058"/>
    <s v="借呗6期"/>
    <n v="1"/>
    <n v="5178.1400000000003"/>
    <s v="借呗"/>
    <x v="1"/>
    <x v="0"/>
    <x v="3"/>
    <s v="二组"/>
    <s v="上海二组"/>
    <s v="普通员工"/>
    <n v="5178.1400000000003"/>
    <n v="2020"/>
    <x v="2"/>
  </r>
  <r>
    <x v="61"/>
    <n v="1000000067"/>
    <s v="借呗12期"/>
    <n v="1"/>
    <n v="10000.19"/>
    <s v="借呗"/>
    <x v="0"/>
    <x v="0"/>
    <x v="1"/>
    <s v="二组"/>
    <s v="苏州二组"/>
    <s v="普通员工"/>
    <n v="10000.19"/>
    <n v="2020"/>
    <x v="2"/>
  </r>
  <r>
    <x v="61"/>
    <n v="1000000068"/>
    <s v="借呗6期"/>
    <n v="1"/>
    <n v="14000.13"/>
    <s v="借呗"/>
    <x v="1"/>
    <x v="1"/>
    <x v="7"/>
    <s v="一组"/>
    <s v="重庆一组"/>
    <s v="管理人员"/>
    <n v="14000.13"/>
    <n v="2020"/>
    <x v="2"/>
  </r>
  <r>
    <x v="61"/>
    <n v="1000000068"/>
    <s v="借呗12期"/>
    <n v="2"/>
    <n v="20001.46"/>
    <s v="借呗"/>
    <x v="0"/>
    <x v="1"/>
    <x v="7"/>
    <s v="一组"/>
    <s v="重庆一组"/>
    <s v="管理人员"/>
    <n v="10000.73"/>
    <n v="2020"/>
    <x v="2"/>
  </r>
  <r>
    <x v="61"/>
    <n v="1000000068"/>
    <s v="借呗18期"/>
    <n v="1"/>
    <n v="3000.08"/>
    <s v="借呗"/>
    <x v="2"/>
    <x v="1"/>
    <x v="7"/>
    <s v="一组"/>
    <s v="重庆一组"/>
    <s v="管理人员"/>
    <n v="3000.08"/>
    <n v="2020"/>
    <x v="2"/>
  </r>
  <r>
    <x v="61"/>
    <n v="1000000237"/>
    <s v="借呗12期"/>
    <n v="2"/>
    <n v="1493.02"/>
    <s v="借呗"/>
    <x v="0"/>
    <x v="0"/>
    <x v="5"/>
    <s v="一组"/>
    <s v="合肥一组"/>
    <s v="普通员工"/>
    <n v="746.51"/>
    <n v="2020"/>
    <x v="2"/>
  </r>
  <r>
    <x v="61"/>
    <n v="1000000237"/>
    <s v="借呗18期"/>
    <n v="1"/>
    <n v="9000.34"/>
    <s v="借呗"/>
    <x v="2"/>
    <x v="0"/>
    <x v="5"/>
    <s v="一组"/>
    <s v="合肥一组"/>
    <s v="普通员工"/>
    <n v="9000.34"/>
    <n v="2020"/>
    <x v="2"/>
  </r>
  <r>
    <x v="61"/>
    <n v="1000000566"/>
    <s v="借呗6期"/>
    <n v="2"/>
    <n v="6100.35"/>
    <s v="借呗"/>
    <x v="1"/>
    <x v="2"/>
    <x v="6"/>
    <s v="三组"/>
    <s v="广州三组"/>
    <s v="普通员工"/>
    <n v="3050.18"/>
    <n v="2020"/>
    <x v="2"/>
  </r>
  <r>
    <x v="61"/>
    <n v="1000000566"/>
    <s v="借呗18期"/>
    <n v="1"/>
    <n v="10000.76"/>
    <s v="借呗"/>
    <x v="2"/>
    <x v="2"/>
    <x v="6"/>
    <s v="三组"/>
    <s v="广州三组"/>
    <s v="普通员工"/>
    <n v="10000.76"/>
    <n v="2020"/>
    <x v="2"/>
  </r>
  <r>
    <x v="61"/>
    <n v="1000003803"/>
    <s v="借呗12期"/>
    <n v="1"/>
    <n v="20000.21"/>
    <s v="借呗"/>
    <x v="0"/>
    <x v="1"/>
    <x v="2"/>
    <s v="三组"/>
    <s v="北京三组"/>
    <s v="普通员工"/>
    <n v="20000.21"/>
    <n v="2020"/>
    <x v="2"/>
  </r>
  <r>
    <x v="61"/>
    <n v="1000003926"/>
    <s v="借呗6期"/>
    <n v="1"/>
    <n v="25000.46"/>
    <s v="借呗"/>
    <x v="1"/>
    <x v="2"/>
    <x v="6"/>
    <s v="一组"/>
    <s v="广州一组"/>
    <s v="管理人员"/>
    <n v="25000.46"/>
    <n v="2020"/>
    <x v="2"/>
  </r>
  <r>
    <x v="61"/>
    <n v="1000003926"/>
    <s v="借呗12期"/>
    <n v="2"/>
    <n v="31000.28"/>
    <s v="借呗"/>
    <x v="0"/>
    <x v="2"/>
    <x v="6"/>
    <s v="一组"/>
    <s v="广州一组"/>
    <s v="管理人员"/>
    <n v="15500.14"/>
    <n v="2020"/>
    <x v="2"/>
  </r>
  <r>
    <x v="61"/>
    <n v="1000003926"/>
    <s v="借呗18期"/>
    <n v="1"/>
    <n v="2000.65"/>
    <s v="借呗"/>
    <x v="2"/>
    <x v="2"/>
    <x v="6"/>
    <s v="一组"/>
    <s v="广州一组"/>
    <s v="管理人员"/>
    <n v="2000.65"/>
    <n v="2020"/>
    <x v="2"/>
  </r>
  <r>
    <x v="61"/>
    <n v="1000004170"/>
    <s v="借呗6期"/>
    <n v="2"/>
    <n v="11500.77"/>
    <s v="借呗"/>
    <x v="1"/>
    <x v="0"/>
    <x v="3"/>
    <s v="二组"/>
    <s v="上海二组"/>
    <s v="管理人员"/>
    <n v="5750.39"/>
    <n v="2020"/>
    <x v="2"/>
  </r>
  <r>
    <x v="61"/>
    <n v="1000004256"/>
    <s v="借呗18期"/>
    <n v="1"/>
    <n v="15000.09"/>
    <s v="借呗"/>
    <x v="2"/>
    <x v="0"/>
    <x v="5"/>
    <s v="一组"/>
    <s v="合肥一组"/>
    <s v="普通员工"/>
    <n v="15000.09"/>
    <n v="2020"/>
    <x v="2"/>
  </r>
  <r>
    <x v="61"/>
    <n v="1000006064"/>
    <s v="借呗18期"/>
    <n v="2"/>
    <n v="13500.43"/>
    <s v="借呗"/>
    <x v="2"/>
    <x v="0"/>
    <x v="5"/>
    <s v="一组"/>
    <s v="合肥一组"/>
    <s v="普通员工"/>
    <n v="6750.22"/>
    <n v="2020"/>
    <x v="2"/>
  </r>
  <r>
    <x v="61"/>
    <n v="1000006867"/>
    <s v="借呗12期"/>
    <n v="1"/>
    <n v="12000.35"/>
    <s v="借呗"/>
    <x v="0"/>
    <x v="0"/>
    <x v="10"/>
    <s v="一组"/>
    <s v="南京一组"/>
    <s v="普通员工"/>
    <n v="12000.35"/>
    <n v="2020"/>
    <x v="2"/>
  </r>
  <r>
    <x v="61"/>
    <n v="1000008228"/>
    <s v="借呗6期"/>
    <n v="2"/>
    <n v="45000.67"/>
    <s v="借呗"/>
    <x v="1"/>
    <x v="1"/>
    <x v="2"/>
    <s v="三组"/>
    <s v="北京三组"/>
    <s v="普通员工"/>
    <n v="22500.33"/>
    <n v="2020"/>
    <x v="2"/>
  </r>
  <r>
    <x v="61"/>
    <n v="1000008957"/>
    <s v="借呗6期"/>
    <n v="1"/>
    <n v="7000.63"/>
    <s v="借呗"/>
    <x v="1"/>
    <x v="0"/>
    <x v="3"/>
    <s v="二组"/>
    <s v="上海二组"/>
    <s v="普通员工"/>
    <n v="7000.63"/>
    <n v="2020"/>
    <x v="2"/>
  </r>
  <r>
    <x v="61"/>
    <n v="1000010255"/>
    <s v="借呗18期"/>
    <n v="1"/>
    <n v="9000.2900000000009"/>
    <s v="借呗"/>
    <x v="2"/>
    <x v="2"/>
    <x v="6"/>
    <s v="三组"/>
    <s v="广州三组"/>
    <s v="普通员工"/>
    <n v="9000.2900000000009"/>
    <n v="2020"/>
    <x v="2"/>
  </r>
  <r>
    <x v="61"/>
    <n v="1000010815"/>
    <s v="借呗6期"/>
    <n v="1"/>
    <n v="14999.96"/>
    <s v="借呗"/>
    <x v="1"/>
    <x v="0"/>
    <x v="10"/>
    <s v="一组"/>
    <s v="南京一组"/>
    <s v="普通员工"/>
    <n v="14999.96"/>
    <n v="2020"/>
    <x v="2"/>
  </r>
  <r>
    <x v="62"/>
    <n v="1000000029"/>
    <s v="借呗6期"/>
    <n v="2"/>
    <n v="22096.800000000003"/>
    <s v="借呗"/>
    <x v="1"/>
    <x v="0"/>
    <x v="0"/>
    <s v="二组"/>
    <s v="杭州二组"/>
    <s v="普通员工"/>
    <n v="11048.4"/>
    <n v="2020"/>
    <x v="2"/>
  </r>
  <r>
    <x v="62"/>
    <n v="1000000029"/>
    <s v="借呗18期"/>
    <n v="1"/>
    <n v="20000.62"/>
    <s v="借呗"/>
    <x v="2"/>
    <x v="0"/>
    <x v="0"/>
    <s v="二组"/>
    <s v="杭州二组"/>
    <s v="普通员工"/>
    <n v="20000.62"/>
    <n v="2020"/>
    <x v="2"/>
  </r>
  <r>
    <x v="62"/>
    <n v="1000000030"/>
    <s v="借呗6期"/>
    <n v="1"/>
    <n v="5500.15"/>
    <s v="借呗"/>
    <x v="1"/>
    <x v="2"/>
    <x v="6"/>
    <s v="三组"/>
    <s v="广州三组"/>
    <s v="普通员工"/>
    <n v="5500.15"/>
    <n v="2020"/>
    <x v="2"/>
  </r>
  <r>
    <x v="62"/>
    <n v="1000000031"/>
    <s v="借呗6期"/>
    <n v="2"/>
    <n v="17500.260000000002"/>
    <s v="借呗"/>
    <x v="1"/>
    <x v="0"/>
    <x v="0"/>
    <s v="一组"/>
    <s v="杭州一组"/>
    <s v="管理人员"/>
    <n v="8750.1299999999992"/>
    <n v="2020"/>
    <x v="2"/>
  </r>
  <r>
    <x v="62"/>
    <n v="1000000031"/>
    <s v="借呗12期"/>
    <n v="1"/>
    <n v="14000.6"/>
    <s v="借呗"/>
    <x v="0"/>
    <x v="0"/>
    <x v="0"/>
    <s v="一组"/>
    <s v="杭州一组"/>
    <s v="管理人员"/>
    <n v="14000.6"/>
    <n v="2020"/>
    <x v="2"/>
  </r>
  <r>
    <x v="62"/>
    <n v="1000000031"/>
    <s v="借呗18期"/>
    <n v="1"/>
    <n v="849.01"/>
    <s v="借呗"/>
    <x v="2"/>
    <x v="0"/>
    <x v="0"/>
    <s v="一组"/>
    <s v="杭州一组"/>
    <s v="管理人员"/>
    <n v="849.01"/>
    <n v="2020"/>
    <x v="2"/>
  </r>
  <r>
    <x v="62"/>
    <n v="1000000032"/>
    <s v="借呗6期"/>
    <n v="1"/>
    <n v="875.32"/>
    <s v="借呗"/>
    <x v="1"/>
    <x v="0"/>
    <x v="1"/>
    <s v="一组"/>
    <s v="苏州一组"/>
    <s v="管理人员"/>
    <n v="875.32"/>
    <n v="2020"/>
    <x v="2"/>
  </r>
  <r>
    <x v="62"/>
    <n v="1000000032"/>
    <s v="借呗12期"/>
    <n v="1"/>
    <n v="11000.62"/>
    <s v="借呗"/>
    <x v="0"/>
    <x v="0"/>
    <x v="1"/>
    <s v="一组"/>
    <s v="苏州一组"/>
    <s v="管理人员"/>
    <n v="11000.62"/>
    <n v="2020"/>
    <x v="2"/>
  </r>
  <r>
    <x v="62"/>
    <n v="1000000033"/>
    <s v="借呗12期"/>
    <n v="1"/>
    <n v="20000.009999999998"/>
    <s v="借呗"/>
    <x v="0"/>
    <x v="0"/>
    <x v="1"/>
    <s v="一组"/>
    <s v="苏州一组"/>
    <s v="普通员工"/>
    <n v="20000.009999999998"/>
    <n v="2020"/>
    <x v="2"/>
  </r>
  <r>
    <x v="62"/>
    <n v="1000000034"/>
    <s v="借呗12期"/>
    <n v="1"/>
    <n v="1747.48"/>
    <s v="借呗"/>
    <x v="0"/>
    <x v="0"/>
    <x v="1"/>
    <s v="一组"/>
    <s v="苏州一组"/>
    <s v="普通员工"/>
    <n v="1747.48"/>
    <n v="2020"/>
    <x v="2"/>
  </r>
  <r>
    <x v="62"/>
    <n v="1000000037"/>
    <s v="借呗6期"/>
    <n v="1"/>
    <n v="7000.18"/>
    <s v="借呗"/>
    <x v="1"/>
    <x v="0"/>
    <x v="0"/>
    <s v="二组"/>
    <s v="杭州二组"/>
    <s v="普通员工"/>
    <n v="7000.18"/>
    <n v="2020"/>
    <x v="2"/>
  </r>
  <r>
    <x v="62"/>
    <n v="1000000037"/>
    <s v="借呗12期"/>
    <n v="2"/>
    <n v="36000.449999999997"/>
    <s v="借呗"/>
    <x v="0"/>
    <x v="0"/>
    <x v="0"/>
    <s v="二组"/>
    <s v="杭州二组"/>
    <s v="普通员工"/>
    <n v="18000.22"/>
    <n v="2020"/>
    <x v="2"/>
  </r>
  <r>
    <x v="62"/>
    <n v="1000000039"/>
    <s v="借呗6期"/>
    <n v="1"/>
    <n v="700.41"/>
    <s v="借呗"/>
    <x v="1"/>
    <x v="0"/>
    <x v="1"/>
    <s v="二组"/>
    <s v="苏州二组"/>
    <s v="管理人员"/>
    <n v="700.41"/>
    <n v="2020"/>
    <x v="2"/>
  </r>
  <r>
    <x v="62"/>
    <n v="1000000040"/>
    <s v="借呗6期"/>
    <n v="1"/>
    <n v="943.19"/>
    <s v="借呗"/>
    <x v="1"/>
    <x v="1"/>
    <x v="2"/>
    <s v="四组"/>
    <s v="北京四组"/>
    <s v="管理人员"/>
    <n v="943.19"/>
    <n v="2020"/>
    <x v="2"/>
  </r>
  <r>
    <x v="62"/>
    <n v="1000000041"/>
    <s v="借呗12期"/>
    <n v="1"/>
    <n v="5000.4799999999996"/>
    <s v="借呗"/>
    <x v="0"/>
    <x v="1"/>
    <x v="2"/>
    <s v="四组"/>
    <s v="北京四组"/>
    <s v="普通员工"/>
    <n v="5000.4799999999996"/>
    <n v="2020"/>
    <x v="2"/>
  </r>
  <r>
    <x v="62"/>
    <n v="1000000043"/>
    <s v="借呗6期"/>
    <n v="1"/>
    <n v="7000.68"/>
    <s v="借呗"/>
    <x v="1"/>
    <x v="1"/>
    <x v="4"/>
    <s v="一组"/>
    <s v="成都一组"/>
    <s v="普通员工"/>
    <n v="7000.68"/>
    <n v="2020"/>
    <x v="2"/>
  </r>
  <r>
    <x v="62"/>
    <n v="1000000043"/>
    <s v="借呗18期"/>
    <n v="1"/>
    <n v="1405.57"/>
    <s v="借呗"/>
    <x v="2"/>
    <x v="1"/>
    <x v="4"/>
    <s v="一组"/>
    <s v="成都一组"/>
    <s v="普通员工"/>
    <n v="1405.57"/>
    <n v="2020"/>
    <x v="2"/>
  </r>
  <r>
    <x v="62"/>
    <n v="1000000046"/>
    <s v="借呗6期"/>
    <n v="1"/>
    <n v="13000.16"/>
    <s v="借呗"/>
    <x v="1"/>
    <x v="1"/>
    <x v="4"/>
    <s v="一组"/>
    <s v="成都一组"/>
    <s v="普通员工"/>
    <n v="13000.16"/>
    <n v="2020"/>
    <x v="2"/>
  </r>
  <r>
    <x v="62"/>
    <n v="1000000047"/>
    <s v="借呗6期"/>
    <n v="1"/>
    <n v="900.09"/>
    <s v="借呗"/>
    <x v="1"/>
    <x v="2"/>
    <x v="6"/>
    <s v="一组"/>
    <s v="广州一组"/>
    <s v="普通员工"/>
    <n v="900.09"/>
    <n v="2020"/>
    <x v="2"/>
  </r>
  <r>
    <x v="62"/>
    <n v="1000000050"/>
    <s v="借呗6期"/>
    <n v="1"/>
    <n v="5700.08"/>
    <s v="借呗"/>
    <x v="1"/>
    <x v="0"/>
    <x v="5"/>
    <s v="一组"/>
    <s v="合肥一组"/>
    <s v="普通员工"/>
    <n v="5700.08"/>
    <n v="2020"/>
    <x v="2"/>
  </r>
  <r>
    <x v="62"/>
    <n v="1000000050"/>
    <s v="借呗18期"/>
    <n v="2"/>
    <n v="25000.65"/>
    <s v="借呗"/>
    <x v="2"/>
    <x v="0"/>
    <x v="5"/>
    <s v="一组"/>
    <s v="合肥一组"/>
    <s v="普通员工"/>
    <n v="12500.33"/>
    <n v="2020"/>
    <x v="2"/>
  </r>
  <r>
    <x v="62"/>
    <n v="1000000056"/>
    <s v="借呗18期"/>
    <n v="1"/>
    <n v="7000.41"/>
    <s v="借呗"/>
    <x v="2"/>
    <x v="0"/>
    <x v="3"/>
    <s v="一组"/>
    <s v="上海一组"/>
    <s v="管理人员"/>
    <n v="7000.41"/>
    <n v="2020"/>
    <x v="2"/>
  </r>
  <r>
    <x v="62"/>
    <n v="1000000067"/>
    <s v="借呗6期"/>
    <n v="1"/>
    <n v="1729.45"/>
    <s v="借呗"/>
    <x v="1"/>
    <x v="0"/>
    <x v="1"/>
    <s v="二组"/>
    <s v="苏州二组"/>
    <s v="普通员工"/>
    <n v="1729.45"/>
    <n v="2020"/>
    <x v="2"/>
  </r>
  <r>
    <x v="62"/>
    <n v="1000000068"/>
    <s v="借呗12期"/>
    <n v="1"/>
    <n v="6000.19"/>
    <s v="借呗"/>
    <x v="0"/>
    <x v="1"/>
    <x v="7"/>
    <s v="一组"/>
    <s v="重庆一组"/>
    <s v="管理人员"/>
    <n v="6000.19"/>
    <n v="2020"/>
    <x v="2"/>
  </r>
  <r>
    <x v="62"/>
    <n v="1000000566"/>
    <s v="借呗6期"/>
    <n v="1"/>
    <n v="8400.4599999999991"/>
    <s v="借呗"/>
    <x v="1"/>
    <x v="2"/>
    <x v="6"/>
    <s v="三组"/>
    <s v="广州三组"/>
    <s v="普通员工"/>
    <n v="8400.4599999999991"/>
    <n v="2020"/>
    <x v="2"/>
  </r>
  <r>
    <x v="62"/>
    <n v="1000000566"/>
    <s v="借呗12期"/>
    <n v="2"/>
    <n v="16000.810000000001"/>
    <s v="借呗"/>
    <x v="0"/>
    <x v="2"/>
    <x v="6"/>
    <s v="三组"/>
    <s v="广州三组"/>
    <s v="普通员工"/>
    <n v="8000.41"/>
    <n v="2020"/>
    <x v="2"/>
  </r>
  <r>
    <x v="62"/>
    <n v="1000001513"/>
    <s v="借呗6期"/>
    <n v="1"/>
    <n v="3000.71"/>
    <s v="借呗"/>
    <x v="1"/>
    <x v="0"/>
    <x v="3"/>
    <s v="二组"/>
    <s v="上海二组"/>
    <s v="普通员工"/>
    <n v="3000.71"/>
    <n v="2020"/>
    <x v="2"/>
  </r>
  <r>
    <x v="62"/>
    <n v="1000001524"/>
    <s v="借呗12期"/>
    <n v="4"/>
    <n v="49001.14"/>
    <s v="借呗"/>
    <x v="0"/>
    <x v="0"/>
    <x v="1"/>
    <s v="二组"/>
    <s v="苏州二组"/>
    <s v="普通员工"/>
    <n v="12250.28"/>
    <n v="2020"/>
    <x v="2"/>
  </r>
  <r>
    <x v="62"/>
    <n v="1000001524"/>
    <s v="借呗18期"/>
    <n v="1"/>
    <n v="20000.13"/>
    <s v="借呗"/>
    <x v="2"/>
    <x v="0"/>
    <x v="1"/>
    <s v="二组"/>
    <s v="苏州二组"/>
    <s v="普通员工"/>
    <n v="20000.13"/>
    <n v="2020"/>
    <x v="2"/>
  </r>
  <r>
    <x v="62"/>
    <n v="1000003489"/>
    <s v="借呗6期"/>
    <n v="2"/>
    <n v="19500.84"/>
    <s v="借呗"/>
    <x v="1"/>
    <x v="2"/>
    <x v="6"/>
    <s v="一组"/>
    <s v="广州一组"/>
    <s v="普通员工"/>
    <n v="9750.42"/>
    <n v="2020"/>
    <x v="2"/>
  </r>
  <r>
    <x v="62"/>
    <n v="1000003489"/>
    <s v="借呗12期"/>
    <n v="1"/>
    <n v="9000.5499999999993"/>
    <s v="借呗"/>
    <x v="0"/>
    <x v="2"/>
    <x v="6"/>
    <s v="一组"/>
    <s v="广州一组"/>
    <s v="普通员工"/>
    <n v="9000.5499999999993"/>
    <n v="2020"/>
    <x v="2"/>
  </r>
  <r>
    <x v="62"/>
    <n v="1000003489"/>
    <s v="借呗18期"/>
    <n v="1"/>
    <n v="8800.2900000000009"/>
    <s v="借呗"/>
    <x v="2"/>
    <x v="2"/>
    <x v="6"/>
    <s v="一组"/>
    <s v="广州一组"/>
    <s v="普通员工"/>
    <n v="8800.2900000000009"/>
    <n v="2020"/>
    <x v="2"/>
  </r>
  <r>
    <x v="62"/>
    <n v="1000003926"/>
    <s v="借呗6期"/>
    <n v="4"/>
    <n v="53000.740000000005"/>
    <s v="借呗"/>
    <x v="1"/>
    <x v="2"/>
    <x v="6"/>
    <s v="一组"/>
    <s v="广州一组"/>
    <s v="管理人员"/>
    <n v="13250.19"/>
    <n v="2020"/>
    <x v="2"/>
  </r>
  <r>
    <x v="62"/>
    <n v="1000004170"/>
    <s v="借呗12期"/>
    <n v="1"/>
    <n v="7000.59"/>
    <s v="借呗"/>
    <x v="0"/>
    <x v="0"/>
    <x v="3"/>
    <s v="二组"/>
    <s v="上海二组"/>
    <s v="管理人员"/>
    <n v="7000.59"/>
    <n v="2020"/>
    <x v="2"/>
  </r>
  <r>
    <x v="62"/>
    <n v="1000004256"/>
    <s v="借呗6期"/>
    <n v="1"/>
    <n v="18000.46"/>
    <s v="借呗"/>
    <x v="1"/>
    <x v="0"/>
    <x v="5"/>
    <s v="一组"/>
    <s v="合肥一组"/>
    <s v="普通员工"/>
    <n v="18000.46"/>
    <n v="2020"/>
    <x v="2"/>
  </r>
  <r>
    <x v="62"/>
    <n v="1000004256"/>
    <s v="借呗18期"/>
    <n v="1"/>
    <n v="17000.28"/>
    <s v="借呗"/>
    <x v="2"/>
    <x v="0"/>
    <x v="5"/>
    <s v="一组"/>
    <s v="合肥一组"/>
    <s v="普通员工"/>
    <n v="17000.28"/>
    <n v="2020"/>
    <x v="2"/>
  </r>
  <r>
    <x v="62"/>
    <n v="1000005873"/>
    <s v="借呗18期"/>
    <n v="1"/>
    <n v="19999.990000000002"/>
    <s v="借呗"/>
    <x v="2"/>
    <x v="0"/>
    <x v="0"/>
    <s v="二组"/>
    <s v="杭州二组"/>
    <s v="管理人员"/>
    <n v="19999.990000000002"/>
    <n v="2020"/>
    <x v="2"/>
  </r>
  <r>
    <x v="62"/>
    <n v="1000006064"/>
    <s v="借呗12期"/>
    <n v="1"/>
    <n v="2000.03"/>
    <s v="借呗"/>
    <x v="0"/>
    <x v="0"/>
    <x v="5"/>
    <s v="一组"/>
    <s v="合肥一组"/>
    <s v="普通员工"/>
    <n v="2000.03"/>
    <n v="2020"/>
    <x v="2"/>
  </r>
  <r>
    <x v="62"/>
    <n v="1000006698"/>
    <s v="借呗6期"/>
    <n v="1"/>
    <n v="10000.73"/>
    <s v="借呗"/>
    <x v="1"/>
    <x v="1"/>
    <x v="4"/>
    <s v="一组"/>
    <s v="成都一组"/>
    <s v="管理人员"/>
    <n v="10000.73"/>
    <n v="2020"/>
    <x v="2"/>
  </r>
  <r>
    <x v="62"/>
    <n v="1000006698"/>
    <s v="借呗12期"/>
    <n v="1"/>
    <n v="17000.75"/>
    <s v="借呗"/>
    <x v="0"/>
    <x v="1"/>
    <x v="4"/>
    <s v="一组"/>
    <s v="成都一组"/>
    <s v="管理人员"/>
    <n v="17000.75"/>
    <n v="2020"/>
    <x v="2"/>
  </r>
  <r>
    <x v="62"/>
    <n v="1000006859"/>
    <s v="借呗12期"/>
    <n v="2"/>
    <n v="25000.81"/>
    <s v="借呗"/>
    <x v="0"/>
    <x v="0"/>
    <x v="10"/>
    <s v="一组"/>
    <s v="南京一组"/>
    <s v="普通员工"/>
    <n v="12500.41"/>
    <n v="2020"/>
    <x v="2"/>
  </r>
  <r>
    <x v="62"/>
    <n v="1000006867"/>
    <s v="借呗12期"/>
    <n v="1"/>
    <n v="7000.55"/>
    <s v="借呗"/>
    <x v="0"/>
    <x v="0"/>
    <x v="10"/>
    <s v="一组"/>
    <s v="南京一组"/>
    <s v="普通员工"/>
    <n v="7000.55"/>
    <n v="2020"/>
    <x v="2"/>
  </r>
  <r>
    <x v="62"/>
    <n v="1000007197"/>
    <s v="借呗12期"/>
    <n v="1"/>
    <n v="9000.14"/>
    <s v="借呗"/>
    <x v="0"/>
    <x v="0"/>
    <x v="5"/>
    <s v="一组"/>
    <s v="合肥一组"/>
    <s v="普通员工"/>
    <n v="9000.14"/>
    <n v="2020"/>
    <x v="2"/>
  </r>
  <r>
    <x v="62"/>
    <n v="1000007320"/>
    <s v="借呗12期"/>
    <n v="3"/>
    <n v="45001.08"/>
    <s v="借呗"/>
    <x v="0"/>
    <x v="0"/>
    <x v="3"/>
    <s v="一组"/>
    <s v="上海一组"/>
    <s v="普通员工"/>
    <n v="15000.36"/>
    <n v="2020"/>
    <x v="2"/>
  </r>
  <r>
    <x v="62"/>
    <n v="1000008239"/>
    <s v="借呗12期"/>
    <n v="2"/>
    <n v="37000.639999999999"/>
    <s v="借呗"/>
    <x v="0"/>
    <x v="0"/>
    <x v="10"/>
    <s v="一组"/>
    <s v="南京一组"/>
    <s v="管理人员"/>
    <n v="18500.32"/>
    <n v="2020"/>
    <x v="2"/>
  </r>
  <r>
    <x v="62"/>
    <n v="1000008957"/>
    <s v="借呗6期"/>
    <n v="1"/>
    <n v="6000.56"/>
    <s v="借呗"/>
    <x v="1"/>
    <x v="0"/>
    <x v="3"/>
    <s v="二组"/>
    <s v="上海二组"/>
    <s v="普通员工"/>
    <n v="6000.56"/>
    <n v="2020"/>
    <x v="2"/>
  </r>
  <r>
    <x v="62"/>
    <n v="1000009288"/>
    <s v="借呗6期"/>
    <n v="1"/>
    <n v="15000.68"/>
    <s v="借呗"/>
    <x v="1"/>
    <x v="0"/>
    <x v="1"/>
    <s v="二组"/>
    <s v="苏州二组"/>
    <s v="普通员工"/>
    <n v="15000.68"/>
    <n v="2020"/>
    <x v="2"/>
  </r>
  <r>
    <x v="62"/>
    <n v="1000009288"/>
    <s v="借呗12期"/>
    <n v="2"/>
    <n v="10500.71"/>
    <s v="借呗"/>
    <x v="0"/>
    <x v="0"/>
    <x v="1"/>
    <s v="二组"/>
    <s v="苏州二组"/>
    <s v="普通员工"/>
    <n v="5250.35"/>
    <n v="2020"/>
    <x v="2"/>
  </r>
  <r>
    <x v="62"/>
    <n v="1000010255"/>
    <s v="借呗6期"/>
    <n v="1"/>
    <n v="3000.14"/>
    <s v="借呗"/>
    <x v="1"/>
    <x v="2"/>
    <x v="6"/>
    <s v="三组"/>
    <s v="广州三组"/>
    <s v="普通员工"/>
    <n v="3000.14"/>
    <n v="2020"/>
    <x v="2"/>
  </r>
  <r>
    <x v="62"/>
    <n v="1000010814"/>
    <s v="借呗12期"/>
    <n v="2"/>
    <n v="14000.470000000001"/>
    <s v="借呗"/>
    <x v="0"/>
    <x v="0"/>
    <x v="10"/>
    <s v="四组"/>
    <s v="南京四组"/>
    <s v="普通员工"/>
    <n v="7000.24"/>
    <n v="2020"/>
    <x v="2"/>
  </r>
  <r>
    <x v="62"/>
    <n v="1000010837"/>
    <s v="借呗12期"/>
    <n v="1"/>
    <n v="24999.97"/>
    <s v="借呗"/>
    <x v="0"/>
    <x v="0"/>
    <x v="10"/>
    <s v="一组"/>
    <s v="南京一组"/>
    <s v="普通员工"/>
    <n v="24999.97"/>
    <n v="2020"/>
    <x v="2"/>
  </r>
  <r>
    <x v="62"/>
    <n v="1000010881"/>
    <s v="借呗6期"/>
    <n v="1"/>
    <n v="10000.44"/>
    <s v="借呗"/>
    <x v="1"/>
    <x v="2"/>
    <x v="6"/>
    <s v="一组"/>
    <s v="广州一组"/>
    <s v="普通员工"/>
    <n v="10000.44"/>
    <n v="2020"/>
    <x v="2"/>
  </r>
  <r>
    <x v="63"/>
    <n v="1000000028"/>
    <s v="借呗6期"/>
    <n v="1"/>
    <n v="1000.98"/>
    <s v="借呗"/>
    <x v="1"/>
    <x v="0"/>
    <x v="0"/>
    <s v="二组"/>
    <s v="杭州二组"/>
    <s v="普通员工"/>
    <n v="1000.98"/>
    <n v="2020"/>
    <x v="2"/>
  </r>
  <r>
    <x v="63"/>
    <n v="1000000029"/>
    <s v="借呗6期"/>
    <n v="2"/>
    <n v="2902.38"/>
    <s v="借呗"/>
    <x v="1"/>
    <x v="0"/>
    <x v="0"/>
    <s v="二组"/>
    <s v="杭州二组"/>
    <s v="普通员工"/>
    <n v="1451.19"/>
    <n v="2020"/>
    <x v="2"/>
  </r>
  <r>
    <x v="63"/>
    <n v="1000000029"/>
    <s v="借呗12期"/>
    <n v="1"/>
    <n v="5001.25"/>
    <s v="借呗"/>
    <x v="0"/>
    <x v="0"/>
    <x v="0"/>
    <s v="二组"/>
    <s v="杭州二组"/>
    <s v="普通员工"/>
    <n v="5001.25"/>
    <n v="2020"/>
    <x v="2"/>
  </r>
  <r>
    <x v="63"/>
    <n v="1000000030"/>
    <s v="借呗6期"/>
    <n v="1"/>
    <n v="1999.97"/>
    <s v="借呗"/>
    <x v="1"/>
    <x v="2"/>
    <x v="6"/>
    <s v="三组"/>
    <s v="广州三组"/>
    <s v="普通员工"/>
    <n v="1999.97"/>
    <n v="2020"/>
    <x v="2"/>
  </r>
  <r>
    <x v="63"/>
    <n v="1000000030"/>
    <s v="借呗12期"/>
    <n v="1"/>
    <n v="7000.35"/>
    <s v="借呗"/>
    <x v="0"/>
    <x v="2"/>
    <x v="6"/>
    <s v="三组"/>
    <s v="广州三组"/>
    <s v="普通员工"/>
    <n v="7000.35"/>
    <n v="2020"/>
    <x v="2"/>
  </r>
  <r>
    <x v="63"/>
    <n v="1000000031"/>
    <s v="借呗12期"/>
    <n v="5"/>
    <n v="59192.03"/>
    <s v="借呗"/>
    <x v="0"/>
    <x v="0"/>
    <x v="0"/>
    <s v="一组"/>
    <s v="杭州一组"/>
    <s v="管理人员"/>
    <n v="11838.41"/>
    <n v="2020"/>
    <x v="2"/>
  </r>
  <r>
    <x v="63"/>
    <n v="1000000031"/>
    <s v="借呗18期"/>
    <n v="1"/>
    <n v="500.75"/>
    <s v="借呗"/>
    <x v="2"/>
    <x v="0"/>
    <x v="0"/>
    <s v="一组"/>
    <s v="杭州一组"/>
    <s v="管理人员"/>
    <n v="500.75"/>
    <n v="2020"/>
    <x v="2"/>
  </r>
  <r>
    <x v="63"/>
    <n v="1000000032"/>
    <s v="借呗12期"/>
    <n v="2"/>
    <n v="29000.83"/>
    <s v="借呗"/>
    <x v="0"/>
    <x v="0"/>
    <x v="1"/>
    <s v="一组"/>
    <s v="苏州一组"/>
    <s v="管理人员"/>
    <n v="14500.42"/>
    <n v="2020"/>
    <x v="2"/>
  </r>
  <r>
    <x v="63"/>
    <n v="1000000033"/>
    <s v="借呗12期"/>
    <n v="1"/>
    <n v="6000.24"/>
    <s v="借呗"/>
    <x v="0"/>
    <x v="0"/>
    <x v="1"/>
    <s v="一组"/>
    <s v="苏州一组"/>
    <s v="普通员工"/>
    <n v="6000.24"/>
    <n v="2020"/>
    <x v="2"/>
  </r>
  <r>
    <x v="63"/>
    <n v="1000000036"/>
    <s v="花呗18期"/>
    <n v="1"/>
    <n v="5388.38"/>
    <s v="花呗"/>
    <x v="2"/>
    <x v="2"/>
    <x v="6"/>
    <s v="三组"/>
    <s v="广州三组"/>
    <s v="管理人员"/>
    <n v="5388.38"/>
    <n v="2020"/>
    <x v="2"/>
  </r>
  <r>
    <x v="63"/>
    <n v="1000000036"/>
    <s v="借呗6期"/>
    <n v="1"/>
    <n v="5114.62"/>
    <s v="借呗"/>
    <x v="1"/>
    <x v="2"/>
    <x v="6"/>
    <s v="三组"/>
    <s v="广州三组"/>
    <s v="管理人员"/>
    <n v="5114.62"/>
    <n v="2020"/>
    <x v="2"/>
  </r>
  <r>
    <x v="63"/>
    <n v="1000000036"/>
    <s v="借呗12期"/>
    <n v="1"/>
    <n v="17000.75"/>
    <s v="借呗"/>
    <x v="0"/>
    <x v="2"/>
    <x v="6"/>
    <s v="三组"/>
    <s v="广州三组"/>
    <s v="管理人员"/>
    <n v="17000.75"/>
    <n v="2020"/>
    <x v="2"/>
  </r>
  <r>
    <x v="63"/>
    <n v="1000000037"/>
    <s v="借呗6期"/>
    <n v="3"/>
    <n v="29001.160000000003"/>
    <s v="借呗"/>
    <x v="1"/>
    <x v="0"/>
    <x v="0"/>
    <s v="二组"/>
    <s v="杭州二组"/>
    <s v="普通员工"/>
    <n v="9667.0499999999993"/>
    <n v="2020"/>
    <x v="2"/>
  </r>
  <r>
    <x v="63"/>
    <n v="1000000039"/>
    <s v="借呗6期"/>
    <n v="2"/>
    <n v="6500.8"/>
    <s v="借呗"/>
    <x v="1"/>
    <x v="0"/>
    <x v="1"/>
    <s v="二组"/>
    <s v="苏州二组"/>
    <s v="管理人员"/>
    <n v="3250.4"/>
    <n v="2020"/>
    <x v="2"/>
  </r>
  <r>
    <x v="63"/>
    <n v="1000000040"/>
    <s v="借呗12期"/>
    <n v="2"/>
    <n v="25000.69"/>
    <s v="借呗"/>
    <x v="0"/>
    <x v="1"/>
    <x v="2"/>
    <s v="四组"/>
    <s v="北京四组"/>
    <s v="管理人员"/>
    <n v="12500.34"/>
    <n v="2020"/>
    <x v="2"/>
  </r>
  <r>
    <x v="63"/>
    <n v="1000000041"/>
    <s v="借呗6期"/>
    <n v="1"/>
    <n v="14000.46"/>
    <s v="借呗"/>
    <x v="1"/>
    <x v="1"/>
    <x v="2"/>
    <s v="四组"/>
    <s v="北京四组"/>
    <s v="普通员工"/>
    <n v="14000.46"/>
    <n v="2020"/>
    <x v="2"/>
  </r>
  <r>
    <x v="63"/>
    <n v="1000000043"/>
    <s v="借呗6期"/>
    <n v="2"/>
    <n v="26290.97"/>
    <s v="借呗"/>
    <x v="1"/>
    <x v="1"/>
    <x v="4"/>
    <s v="一组"/>
    <s v="成都一组"/>
    <s v="普通员工"/>
    <n v="13145.49"/>
    <n v="2020"/>
    <x v="2"/>
  </r>
  <r>
    <x v="63"/>
    <n v="1000000043"/>
    <s v="借呗18期"/>
    <n v="1"/>
    <n v="17000.189999999999"/>
    <s v="借呗"/>
    <x v="2"/>
    <x v="1"/>
    <x v="4"/>
    <s v="一组"/>
    <s v="成都一组"/>
    <s v="普通员工"/>
    <n v="17000.189999999999"/>
    <n v="2020"/>
    <x v="2"/>
  </r>
  <r>
    <x v="63"/>
    <n v="1000000044"/>
    <s v="借呗12期"/>
    <n v="1"/>
    <n v="10000.39"/>
    <s v="借呗"/>
    <x v="0"/>
    <x v="1"/>
    <x v="2"/>
    <s v="三组"/>
    <s v="北京三组"/>
    <s v="管理人员"/>
    <n v="10000.39"/>
    <n v="2020"/>
    <x v="2"/>
  </r>
  <r>
    <x v="63"/>
    <n v="1000000045"/>
    <s v="借呗12期"/>
    <n v="1"/>
    <n v="17000.57"/>
    <s v="借呗"/>
    <x v="0"/>
    <x v="2"/>
    <x v="9"/>
    <s v="一组"/>
    <s v="深圳一组"/>
    <s v="普通员工"/>
    <n v="17000.57"/>
    <n v="2020"/>
    <x v="2"/>
  </r>
  <r>
    <x v="63"/>
    <n v="1000000045"/>
    <s v="借呗18期"/>
    <n v="1"/>
    <n v="1260.96"/>
    <s v="借呗"/>
    <x v="2"/>
    <x v="2"/>
    <x v="9"/>
    <s v="一组"/>
    <s v="深圳一组"/>
    <s v="普通员工"/>
    <n v="1260.96"/>
    <n v="2020"/>
    <x v="2"/>
  </r>
  <r>
    <x v="63"/>
    <n v="1000000046"/>
    <s v="借呗12期"/>
    <n v="1"/>
    <n v="2499.9899999999998"/>
    <s v="借呗"/>
    <x v="0"/>
    <x v="1"/>
    <x v="4"/>
    <s v="一组"/>
    <s v="成都一组"/>
    <s v="普通员工"/>
    <n v="2499.9899999999998"/>
    <n v="2020"/>
    <x v="2"/>
  </r>
  <r>
    <x v="63"/>
    <n v="1000000047"/>
    <s v="借呗18期"/>
    <n v="1"/>
    <n v="700.39"/>
    <s v="借呗"/>
    <x v="2"/>
    <x v="2"/>
    <x v="6"/>
    <s v="一组"/>
    <s v="广州一组"/>
    <s v="普通员工"/>
    <n v="700.39"/>
    <n v="2020"/>
    <x v="2"/>
  </r>
  <r>
    <x v="63"/>
    <n v="1000000050"/>
    <s v="借呗12期"/>
    <n v="2"/>
    <n v="12501.150000000001"/>
    <s v="借呗"/>
    <x v="0"/>
    <x v="0"/>
    <x v="5"/>
    <s v="一组"/>
    <s v="合肥一组"/>
    <s v="普通员工"/>
    <n v="6250.58"/>
    <n v="2020"/>
    <x v="2"/>
  </r>
  <r>
    <x v="63"/>
    <n v="1000000056"/>
    <s v="借呗6期"/>
    <n v="2"/>
    <n v="25000.18"/>
    <s v="借呗"/>
    <x v="1"/>
    <x v="0"/>
    <x v="3"/>
    <s v="一组"/>
    <s v="上海一组"/>
    <s v="管理人员"/>
    <n v="12500.09"/>
    <n v="2020"/>
    <x v="2"/>
  </r>
  <r>
    <x v="63"/>
    <n v="1000000056"/>
    <s v="借呗12期"/>
    <n v="2"/>
    <n v="20000.54"/>
    <s v="借呗"/>
    <x v="0"/>
    <x v="0"/>
    <x v="3"/>
    <s v="一组"/>
    <s v="上海一组"/>
    <s v="管理人员"/>
    <n v="10000.27"/>
    <n v="2020"/>
    <x v="2"/>
  </r>
  <r>
    <x v="63"/>
    <n v="1000000061"/>
    <s v="借呗12期"/>
    <n v="1"/>
    <n v="5000.21"/>
    <s v="借呗"/>
    <x v="0"/>
    <x v="0"/>
    <x v="3"/>
    <s v="二组"/>
    <s v="上海二组"/>
    <s v="普通员工"/>
    <n v="5000.21"/>
    <n v="2020"/>
    <x v="2"/>
  </r>
  <r>
    <x v="63"/>
    <n v="1000000067"/>
    <s v="借呗6期"/>
    <n v="1"/>
    <n v="3986.03"/>
    <s v="借呗"/>
    <x v="1"/>
    <x v="0"/>
    <x v="1"/>
    <s v="二组"/>
    <s v="苏州二组"/>
    <s v="普通员工"/>
    <n v="3986.03"/>
    <n v="2020"/>
    <x v="2"/>
  </r>
  <r>
    <x v="63"/>
    <n v="1000000068"/>
    <s v="借呗12期"/>
    <n v="3"/>
    <n v="41000.57"/>
    <s v="借呗"/>
    <x v="0"/>
    <x v="1"/>
    <x v="7"/>
    <s v="一组"/>
    <s v="重庆一组"/>
    <s v="管理人员"/>
    <n v="13666.86"/>
    <n v="2020"/>
    <x v="2"/>
  </r>
  <r>
    <x v="63"/>
    <n v="1000000104"/>
    <s v="借呗6期"/>
    <n v="1"/>
    <n v="7500.03"/>
    <s v="借呗"/>
    <x v="1"/>
    <x v="0"/>
    <x v="5"/>
    <s v="一组"/>
    <s v="合肥一组"/>
    <s v="普通员工"/>
    <n v="7500.03"/>
    <n v="2020"/>
    <x v="2"/>
  </r>
  <r>
    <x v="63"/>
    <n v="1000000237"/>
    <s v="借呗18期"/>
    <n v="1"/>
    <n v="5000.1499999999996"/>
    <s v="借呗"/>
    <x v="2"/>
    <x v="0"/>
    <x v="5"/>
    <s v="一组"/>
    <s v="合肥一组"/>
    <s v="普通员工"/>
    <n v="5000.1499999999996"/>
    <n v="2020"/>
    <x v="2"/>
  </r>
  <r>
    <x v="63"/>
    <n v="1000000566"/>
    <s v="借呗6期"/>
    <n v="2"/>
    <n v="36000.229999999996"/>
    <s v="借呗"/>
    <x v="1"/>
    <x v="2"/>
    <x v="6"/>
    <s v="三组"/>
    <s v="广州三组"/>
    <s v="普通员工"/>
    <n v="18000.11"/>
    <n v="2020"/>
    <x v="2"/>
  </r>
  <r>
    <x v="63"/>
    <n v="1000000566"/>
    <s v="借呗18期"/>
    <n v="1"/>
    <n v="7000.57"/>
    <s v="借呗"/>
    <x v="2"/>
    <x v="2"/>
    <x v="6"/>
    <s v="三组"/>
    <s v="广州三组"/>
    <s v="普通员工"/>
    <n v="7000.57"/>
    <n v="2020"/>
    <x v="2"/>
  </r>
  <r>
    <x v="63"/>
    <n v="1000000576"/>
    <s v="借呗12期"/>
    <n v="1"/>
    <n v="14000.36"/>
    <s v="借呗"/>
    <x v="0"/>
    <x v="0"/>
    <x v="1"/>
    <s v="三组"/>
    <s v="苏州三组"/>
    <s v="普通员工"/>
    <n v="14000.36"/>
    <n v="2020"/>
    <x v="2"/>
  </r>
  <r>
    <x v="63"/>
    <n v="1000000581"/>
    <s v="借呗18期"/>
    <n v="1"/>
    <n v="1255.68"/>
    <s v="借呗"/>
    <x v="2"/>
    <x v="2"/>
    <x v="6"/>
    <s v="三组"/>
    <s v="广州三组"/>
    <s v="普通员工"/>
    <n v="1255.68"/>
    <n v="2020"/>
    <x v="2"/>
  </r>
  <r>
    <x v="63"/>
    <n v="1000000594"/>
    <s v="借呗12期"/>
    <n v="1"/>
    <n v="17000.27"/>
    <s v="借呗"/>
    <x v="0"/>
    <x v="0"/>
    <x v="1"/>
    <s v="二组"/>
    <s v="苏州二组"/>
    <s v="普通员工"/>
    <n v="17000.27"/>
    <n v="2020"/>
    <x v="2"/>
  </r>
  <r>
    <x v="63"/>
    <n v="1000000928"/>
    <s v="借呗6期"/>
    <n v="1"/>
    <n v="8000.31"/>
    <s v="借呗"/>
    <x v="1"/>
    <x v="1"/>
    <x v="8"/>
    <s v="一组"/>
    <s v="西安一组"/>
    <s v="普通员工"/>
    <n v="8000.31"/>
    <n v="2020"/>
    <x v="2"/>
  </r>
  <r>
    <x v="63"/>
    <n v="1000000928"/>
    <s v="借呗12期"/>
    <n v="2"/>
    <n v="9200.93"/>
    <s v="借呗"/>
    <x v="0"/>
    <x v="1"/>
    <x v="8"/>
    <s v="一组"/>
    <s v="西安一组"/>
    <s v="普通员工"/>
    <n v="4600.47"/>
    <n v="2020"/>
    <x v="2"/>
  </r>
  <r>
    <x v="63"/>
    <n v="1000001524"/>
    <s v="借呗6期"/>
    <n v="1"/>
    <n v="3000.16"/>
    <s v="借呗"/>
    <x v="1"/>
    <x v="0"/>
    <x v="1"/>
    <s v="二组"/>
    <s v="苏州二组"/>
    <s v="普通员工"/>
    <n v="3000.16"/>
    <n v="2020"/>
    <x v="2"/>
  </r>
  <r>
    <x v="63"/>
    <n v="1000001524"/>
    <s v="借呗12期"/>
    <n v="2"/>
    <n v="39000.380000000005"/>
    <s v="借呗"/>
    <x v="0"/>
    <x v="0"/>
    <x v="1"/>
    <s v="二组"/>
    <s v="苏州二组"/>
    <s v="普通员工"/>
    <n v="19500.189999999999"/>
    <n v="2020"/>
    <x v="2"/>
  </r>
  <r>
    <x v="63"/>
    <n v="1000003489"/>
    <s v="借呗6期"/>
    <n v="1"/>
    <n v="6500.76"/>
    <s v="借呗"/>
    <x v="1"/>
    <x v="2"/>
    <x v="6"/>
    <s v="一组"/>
    <s v="广州一组"/>
    <s v="普通员工"/>
    <n v="6500.76"/>
    <n v="2020"/>
    <x v="2"/>
  </r>
  <r>
    <x v="63"/>
    <n v="1000003489"/>
    <s v="借呗12期"/>
    <n v="1"/>
    <n v="5500.65"/>
    <s v="借呗"/>
    <x v="0"/>
    <x v="2"/>
    <x v="6"/>
    <s v="一组"/>
    <s v="广州一组"/>
    <s v="普通员工"/>
    <n v="5500.65"/>
    <n v="2020"/>
    <x v="2"/>
  </r>
  <r>
    <x v="63"/>
    <n v="1000003803"/>
    <s v="借呗6期"/>
    <n v="1"/>
    <n v="15000.3"/>
    <s v="借呗"/>
    <x v="1"/>
    <x v="1"/>
    <x v="2"/>
    <s v="三组"/>
    <s v="北京三组"/>
    <s v="普通员工"/>
    <n v="15000.3"/>
    <n v="2020"/>
    <x v="2"/>
  </r>
  <r>
    <x v="63"/>
    <n v="1000003803"/>
    <s v="借呗12期"/>
    <n v="2"/>
    <n v="21001.41"/>
    <s v="借呗"/>
    <x v="0"/>
    <x v="1"/>
    <x v="2"/>
    <s v="三组"/>
    <s v="北京三组"/>
    <s v="普通员工"/>
    <n v="10500.7"/>
    <n v="2020"/>
    <x v="2"/>
  </r>
  <r>
    <x v="63"/>
    <n v="1000003926"/>
    <s v="借呗6期"/>
    <n v="2"/>
    <n v="34000.559999999998"/>
    <s v="借呗"/>
    <x v="1"/>
    <x v="2"/>
    <x v="6"/>
    <s v="一组"/>
    <s v="广州一组"/>
    <s v="管理人员"/>
    <n v="17000.28"/>
    <n v="2020"/>
    <x v="2"/>
  </r>
  <r>
    <x v="63"/>
    <n v="1000004170"/>
    <s v="借呗6期"/>
    <n v="3"/>
    <n v="33001.689999999995"/>
    <s v="借呗"/>
    <x v="1"/>
    <x v="0"/>
    <x v="3"/>
    <s v="二组"/>
    <s v="上海二组"/>
    <s v="管理人员"/>
    <n v="11000.56"/>
    <n v="2020"/>
    <x v="2"/>
  </r>
  <r>
    <x v="63"/>
    <n v="1000004170"/>
    <s v="借呗12期"/>
    <n v="1"/>
    <n v="7000.52"/>
    <s v="借呗"/>
    <x v="0"/>
    <x v="0"/>
    <x v="3"/>
    <s v="二组"/>
    <s v="上海二组"/>
    <s v="管理人员"/>
    <n v="7000.52"/>
    <n v="2020"/>
    <x v="2"/>
  </r>
  <r>
    <x v="63"/>
    <n v="1000004256"/>
    <s v="借呗18期"/>
    <n v="1"/>
    <n v="17000.32"/>
    <s v="借呗"/>
    <x v="2"/>
    <x v="0"/>
    <x v="5"/>
    <s v="一组"/>
    <s v="合肥一组"/>
    <s v="普通员工"/>
    <n v="17000.32"/>
    <n v="2020"/>
    <x v="2"/>
  </r>
  <r>
    <x v="63"/>
    <n v="1000005873"/>
    <s v="借呗6期"/>
    <n v="1"/>
    <n v="5000.2700000000004"/>
    <s v="借呗"/>
    <x v="1"/>
    <x v="0"/>
    <x v="0"/>
    <s v="二组"/>
    <s v="杭州二组"/>
    <s v="管理人员"/>
    <n v="5000.2700000000004"/>
    <n v="2020"/>
    <x v="2"/>
  </r>
  <r>
    <x v="63"/>
    <n v="1000006698"/>
    <s v="借呗12期"/>
    <n v="2"/>
    <n v="18000.75"/>
    <s v="借呗"/>
    <x v="0"/>
    <x v="1"/>
    <x v="4"/>
    <s v="一组"/>
    <s v="成都一组"/>
    <s v="管理人员"/>
    <n v="9000.3799999999992"/>
    <n v="2020"/>
    <x v="2"/>
  </r>
  <r>
    <x v="63"/>
    <n v="1000006859"/>
    <s v="借呗6期"/>
    <n v="1"/>
    <n v="11000.29"/>
    <s v="借呗"/>
    <x v="1"/>
    <x v="0"/>
    <x v="10"/>
    <s v="一组"/>
    <s v="南京一组"/>
    <s v="普通员工"/>
    <n v="11000.29"/>
    <n v="2020"/>
    <x v="2"/>
  </r>
  <r>
    <x v="63"/>
    <n v="1000006859"/>
    <s v="借呗12期"/>
    <n v="2"/>
    <n v="14001.150000000001"/>
    <s v="借呗"/>
    <x v="0"/>
    <x v="0"/>
    <x v="10"/>
    <s v="一组"/>
    <s v="南京一组"/>
    <s v="普通员工"/>
    <n v="7000.58"/>
    <n v="2020"/>
    <x v="2"/>
  </r>
  <r>
    <x v="63"/>
    <n v="1000006867"/>
    <s v="借呗6期"/>
    <n v="1"/>
    <n v="5000.51"/>
    <s v="借呗"/>
    <x v="1"/>
    <x v="0"/>
    <x v="10"/>
    <s v="一组"/>
    <s v="南京一组"/>
    <s v="普通员工"/>
    <n v="5000.51"/>
    <n v="2020"/>
    <x v="2"/>
  </r>
  <r>
    <x v="63"/>
    <n v="1000006867"/>
    <s v="借呗12期"/>
    <n v="2"/>
    <n v="14501.42"/>
    <s v="借呗"/>
    <x v="0"/>
    <x v="0"/>
    <x v="10"/>
    <s v="一组"/>
    <s v="南京一组"/>
    <s v="普通员工"/>
    <n v="7250.71"/>
    <n v="2020"/>
    <x v="2"/>
  </r>
  <r>
    <x v="63"/>
    <n v="1000006867"/>
    <s v="借呗18期"/>
    <n v="2"/>
    <n v="36000.660000000003"/>
    <s v="借呗"/>
    <x v="2"/>
    <x v="0"/>
    <x v="10"/>
    <s v="一组"/>
    <s v="南京一组"/>
    <s v="普通员工"/>
    <n v="18000.330000000002"/>
    <n v="2020"/>
    <x v="2"/>
  </r>
  <r>
    <x v="63"/>
    <n v="1000006869"/>
    <s v="借呗6期"/>
    <n v="3"/>
    <n v="35000.65"/>
    <s v="借呗"/>
    <x v="1"/>
    <x v="0"/>
    <x v="10"/>
    <s v="一组"/>
    <s v="南京一组"/>
    <s v="普通员工"/>
    <n v="11666.88"/>
    <n v="2020"/>
    <x v="2"/>
  </r>
  <r>
    <x v="63"/>
    <n v="1000006869"/>
    <s v="借呗12期"/>
    <n v="1"/>
    <n v="5999.98"/>
    <s v="借呗"/>
    <x v="0"/>
    <x v="0"/>
    <x v="10"/>
    <s v="一组"/>
    <s v="南京一组"/>
    <s v="普通员工"/>
    <n v="5999.98"/>
    <n v="2020"/>
    <x v="2"/>
  </r>
  <r>
    <x v="63"/>
    <n v="1000007197"/>
    <s v="借呗6期"/>
    <n v="1"/>
    <n v="24999.96"/>
    <s v="借呗"/>
    <x v="1"/>
    <x v="0"/>
    <x v="5"/>
    <s v="一组"/>
    <s v="合肥一组"/>
    <s v="普通员工"/>
    <n v="24999.96"/>
    <n v="2020"/>
    <x v="2"/>
  </r>
  <r>
    <x v="63"/>
    <n v="1000007320"/>
    <s v="借呗12期"/>
    <n v="1"/>
    <n v="15000.35"/>
    <s v="借呗"/>
    <x v="0"/>
    <x v="0"/>
    <x v="3"/>
    <s v="一组"/>
    <s v="上海一组"/>
    <s v="普通员工"/>
    <n v="15000.35"/>
    <n v="2020"/>
    <x v="2"/>
  </r>
  <r>
    <x v="63"/>
    <n v="1000008228"/>
    <s v="借呗6期"/>
    <n v="2"/>
    <n v="19000.55"/>
    <s v="借呗"/>
    <x v="1"/>
    <x v="1"/>
    <x v="2"/>
    <s v="三组"/>
    <s v="北京三组"/>
    <s v="普通员工"/>
    <n v="9500.27"/>
    <n v="2020"/>
    <x v="2"/>
  </r>
  <r>
    <x v="63"/>
    <n v="1000008239"/>
    <s v="借呗12期"/>
    <n v="3"/>
    <n v="44001.950000000004"/>
    <s v="借呗"/>
    <x v="0"/>
    <x v="0"/>
    <x v="10"/>
    <s v="一组"/>
    <s v="南京一组"/>
    <s v="管理人员"/>
    <n v="14667.32"/>
    <n v="2020"/>
    <x v="2"/>
  </r>
  <r>
    <x v="63"/>
    <n v="1000008239"/>
    <s v="借呗18期"/>
    <n v="1"/>
    <n v="6000.29"/>
    <s v="借呗"/>
    <x v="2"/>
    <x v="0"/>
    <x v="10"/>
    <s v="一组"/>
    <s v="南京一组"/>
    <s v="管理人员"/>
    <n v="6000.29"/>
    <n v="2020"/>
    <x v="2"/>
  </r>
  <r>
    <x v="63"/>
    <n v="1000008957"/>
    <s v="借呗6期"/>
    <n v="1"/>
    <n v="8000.16"/>
    <s v="借呗"/>
    <x v="1"/>
    <x v="0"/>
    <x v="3"/>
    <s v="二组"/>
    <s v="上海二组"/>
    <s v="普通员工"/>
    <n v="8000.16"/>
    <n v="2020"/>
    <x v="2"/>
  </r>
  <r>
    <x v="63"/>
    <n v="1000009288"/>
    <s v="借呗12期"/>
    <n v="1"/>
    <n v="12000.48"/>
    <s v="借呗"/>
    <x v="0"/>
    <x v="0"/>
    <x v="1"/>
    <s v="二组"/>
    <s v="苏州二组"/>
    <s v="普通员工"/>
    <n v="12000.48"/>
    <n v="2020"/>
    <x v="2"/>
  </r>
  <r>
    <x v="63"/>
    <n v="1000010814"/>
    <s v="借呗12期"/>
    <n v="5"/>
    <n v="59502.219999999994"/>
    <s v="借呗"/>
    <x v="0"/>
    <x v="0"/>
    <x v="10"/>
    <s v="四组"/>
    <s v="南京四组"/>
    <s v="普通员工"/>
    <n v="11900.44"/>
    <n v="2020"/>
    <x v="2"/>
  </r>
  <r>
    <x v="63"/>
    <n v="1000010815"/>
    <s v="借呗12期"/>
    <n v="1"/>
    <n v="12000.22"/>
    <s v="借呗"/>
    <x v="0"/>
    <x v="0"/>
    <x v="10"/>
    <s v="一组"/>
    <s v="南京一组"/>
    <s v="普通员工"/>
    <n v="12000.22"/>
    <n v="2020"/>
    <x v="2"/>
  </r>
  <r>
    <x v="63"/>
    <n v="1000010837"/>
    <s v="借呗6期"/>
    <n v="2"/>
    <n v="15500.800000000001"/>
    <s v="借呗"/>
    <x v="1"/>
    <x v="0"/>
    <x v="10"/>
    <s v="一组"/>
    <s v="南京一组"/>
    <s v="普通员工"/>
    <n v="7750.4"/>
    <n v="2020"/>
    <x v="2"/>
  </r>
  <r>
    <x v="63"/>
    <n v="1000010837"/>
    <s v="借呗18期"/>
    <n v="1"/>
    <n v="20000.46"/>
    <s v="借呗"/>
    <x v="2"/>
    <x v="0"/>
    <x v="10"/>
    <s v="一组"/>
    <s v="南京一组"/>
    <s v="普通员工"/>
    <n v="20000.46"/>
    <n v="2020"/>
    <x v="2"/>
  </r>
  <r>
    <x v="63"/>
    <n v="1000010881"/>
    <s v="借呗6期"/>
    <n v="1"/>
    <n v="5000.2299999999996"/>
    <s v="借呗"/>
    <x v="1"/>
    <x v="2"/>
    <x v="6"/>
    <s v="一组"/>
    <s v="广州一组"/>
    <s v="普通员工"/>
    <n v="5000.2299999999996"/>
    <n v="2020"/>
    <x v="2"/>
  </r>
  <r>
    <x v="64"/>
    <n v="1000000028"/>
    <s v="借呗6期"/>
    <n v="1"/>
    <n v="3399.46"/>
    <s v="借呗"/>
    <x v="1"/>
    <x v="0"/>
    <x v="0"/>
    <s v="二组"/>
    <s v="杭州二组"/>
    <s v="普通员工"/>
    <n v="3399.46"/>
    <n v="2020"/>
    <x v="2"/>
  </r>
  <r>
    <x v="64"/>
    <n v="1000000029"/>
    <s v="借呗6期"/>
    <n v="2"/>
    <n v="6690.2"/>
    <s v="借呗"/>
    <x v="1"/>
    <x v="0"/>
    <x v="0"/>
    <s v="二组"/>
    <s v="杭州二组"/>
    <s v="普通员工"/>
    <n v="3345.1"/>
    <n v="2020"/>
    <x v="2"/>
  </r>
  <r>
    <x v="64"/>
    <n v="1000000029"/>
    <s v="借呗12期"/>
    <n v="1"/>
    <n v="15000.67"/>
    <s v="借呗"/>
    <x v="0"/>
    <x v="0"/>
    <x v="0"/>
    <s v="二组"/>
    <s v="杭州二组"/>
    <s v="普通员工"/>
    <n v="15000.67"/>
    <n v="2020"/>
    <x v="2"/>
  </r>
  <r>
    <x v="64"/>
    <n v="1000000030"/>
    <s v="借呗6期"/>
    <n v="2"/>
    <n v="17001.009999999998"/>
    <s v="借呗"/>
    <x v="1"/>
    <x v="2"/>
    <x v="6"/>
    <s v="三组"/>
    <s v="广州三组"/>
    <s v="普通员工"/>
    <n v="8500.5"/>
    <n v="2020"/>
    <x v="2"/>
  </r>
  <r>
    <x v="64"/>
    <n v="1000000031"/>
    <s v="借呗12期"/>
    <n v="1"/>
    <n v="10000.35"/>
    <s v="借呗"/>
    <x v="0"/>
    <x v="0"/>
    <x v="0"/>
    <s v="一组"/>
    <s v="杭州一组"/>
    <s v="管理人员"/>
    <n v="10000.35"/>
    <n v="2020"/>
    <x v="2"/>
  </r>
  <r>
    <x v="64"/>
    <n v="1000000032"/>
    <s v="借呗6期"/>
    <n v="3"/>
    <n v="51982.130000000005"/>
    <s v="借呗"/>
    <x v="1"/>
    <x v="0"/>
    <x v="1"/>
    <s v="一组"/>
    <s v="苏州一组"/>
    <s v="管理人员"/>
    <n v="17327.38"/>
    <n v="2020"/>
    <x v="2"/>
  </r>
  <r>
    <x v="64"/>
    <n v="1000000033"/>
    <s v="借呗6期"/>
    <n v="1"/>
    <n v="500.48"/>
    <s v="借呗"/>
    <x v="1"/>
    <x v="0"/>
    <x v="1"/>
    <s v="一组"/>
    <s v="苏州一组"/>
    <s v="普通员工"/>
    <n v="500.48"/>
    <n v="2020"/>
    <x v="2"/>
  </r>
  <r>
    <x v="64"/>
    <n v="1000000033"/>
    <s v="借呗12期"/>
    <n v="2"/>
    <n v="26000.82"/>
    <s v="借呗"/>
    <x v="0"/>
    <x v="0"/>
    <x v="1"/>
    <s v="一组"/>
    <s v="苏州一组"/>
    <s v="普通员工"/>
    <n v="13000.41"/>
    <n v="2020"/>
    <x v="2"/>
  </r>
  <r>
    <x v="64"/>
    <n v="1000000034"/>
    <s v="借呗12期"/>
    <n v="2"/>
    <n v="13500.810000000001"/>
    <s v="借呗"/>
    <x v="0"/>
    <x v="0"/>
    <x v="1"/>
    <s v="一组"/>
    <s v="苏州一组"/>
    <s v="普通员工"/>
    <n v="6750.41"/>
    <n v="2020"/>
    <x v="2"/>
  </r>
  <r>
    <x v="64"/>
    <n v="1000000036"/>
    <s v="借呗12期"/>
    <n v="1"/>
    <n v="5000.6099999999997"/>
    <s v="借呗"/>
    <x v="0"/>
    <x v="2"/>
    <x v="6"/>
    <s v="三组"/>
    <s v="广州三组"/>
    <s v="管理人员"/>
    <n v="5000.6099999999997"/>
    <n v="2020"/>
    <x v="2"/>
  </r>
  <r>
    <x v="64"/>
    <n v="1000000036"/>
    <s v="借呗18期"/>
    <n v="1"/>
    <n v="9000.59"/>
    <s v="借呗"/>
    <x v="2"/>
    <x v="2"/>
    <x v="6"/>
    <s v="三组"/>
    <s v="广州三组"/>
    <s v="管理人员"/>
    <n v="9000.59"/>
    <n v="2020"/>
    <x v="2"/>
  </r>
  <r>
    <x v="64"/>
    <n v="1000000037"/>
    <s v="借呗6期"/>
    <n v="3"/>
    <n v="29677.469999999998"/>
    <s v="借呗"/>
    <x v="1"/>
    <x v="0"/>
    <x v="0"/>
    <s v="二组"/>
    <s v="杭州二组"/>
    <s v="普通员工"/>
    <n v="9892.49"/>
    <n v="2020"/>
    <x v="2"/>
  </r>
  <r>
    <x v="64"/>
    <n v="1000000037"/>
    <s v="借呗12期"/>
    <n v="1"/>
    <n v="10000.030000000001"/>
    <s v="借呗"/>
    <x v="0"/>
    <x v="0"/>
    <x v="0"/>
    <s v="二组"/>
    <s v="杭州二组"/>
    <s v="普通员工"/>
    <n v="10000.030000000001"/>
    <n v="2020"/>
    <x v="2"/>
  </r>
  <r>
    <x v="64"/>
    <n v="1000000039"/>
    <s v="借呗6期"/>
    <n v="2"/>
    <n v="2469.6400000000003"/>
    <s v="借呗"/>
    <x v="1"/>
    <x v="0"/>
    <x v="1"/>
    <s v="二组"/>
    <s v="苏州二组"/>
    <s v="管理人员"/>
    <n v="1234.82"/>
    <n v="2020"/>
    <x v="2"/>
  </r>
  <r>
    <x v="64"/>
    <n v="1000000039"/>
    <s v="借呗12期"/>
    <n v="1"/>
    <n v="7000.57"/>
    <s v="借呗"/>
    <x v="0"/>
    <x v="0"/>
    <x v="1"/>
    <s v="二组"/>
    <s v="苏州二组"/>
    <s v="管理人员"/>
    <n v="7000.57"/>
    <n v="2020"/>
    <x v="2"/>
  </r>
  <r>
    <x v="64"/>
    <n v="1000000039"/>
    <s v="借呗18期"/>
    <n v="1"/>
    <n v="2350.1999999999998"/>
    <s v="借呗"/>
    <x v="2"/>
    <x v="0"/>
    <x v="1"/>
    <s v="二组"/>
    <s v="苏州二组"/>
    <s v="管理人员"/>
    <n v="2350.1999999999998"/>
    <n v="2020"/>
    <x v="2"/>
  </r>
  <r>
    <x v="64"/>
    <n v="1000000040"/>
    <s v="借呗6期"/>
    <n v="1"/>
    <n v="1287.1400000000001"/>
    <s v="借呗"/>
    <x v="1"/>
    <x v="1"/>
    <x v="2"/>
    <s v="四组"/>
    <s v="北京四组"/>
    <s v="管理人员"/>
    <n v="1287.1400000000001"/>
    <n v="2020"/>
    <x v="2"/>
  </r>
  <r>
    <x v="64"/>
    <n v="1000000040"/>
    <s v="借呗12期"/>
    <n v="1"/>
    <n v="25000.69"/>
    <s v="借呗"/>
    <x v="0"/>
    <x v="1"/>
    <x v="2"/>
    <s v="四组"/>
    <s v="北京四组"/>
    <s v="管理人员"/>
    <n v="25000.69"/>
    <n v="2020"/>
    <x v="2"/>
  </r>
  <r>
    <x v="64"/>
    <n v="1000000041"/>
    <s v="借呗6期"/>
    <n v="1"/>
    <n v="8999.93"/>
    <s v="借呗"/>
    <x v="1"/>
    <x v="1"/>
    <x v="2"/>
    <s v="四组"/>
    <s v="北京四组"/>
    <s v="普通员工"/>
    <n v="8999.93"/>
    <n v="2020"/>
    <x v="2"/>
  </r>
  <r>
    <x v="64"/>
    <n v="1000000041"/>
    <s v="借呗12期"/>
    <n v="2"/>
    <n v="20001.03"/>
    <s v="借呗"/>
    <x v="0"/>
    <x v="1"/>
    <x v="2"/>
    <s v="四组"/>
    <s v="北京四组"/>
    <s v="普通员工"/>
    <n v="10000.51"/>
    <n v="2020"/>
    <x v="2"/>
  </r>
  <r>
    <x v="64"/>
    <n v="1000000043"/>
    <s v="借呗12期"/>
    <n v="1"/>
    <n v="11000.27"/>
    <s v="借呗"/>
    <x v="0"/>
    <x v="1"/>
    <x v="4"/>
    <s v="一组"/>
    <s v="成都一组"/>
    <s v="普通员工"/>
    <n v="11000.27"/>
    <n v="2020"/>
    <x v="2"/>
  </r>
  <r>
    <x v="64"/>
    <n v="1000000044"/>
    <s v="借呗6期"/>
    <n v="2"/>
    <n v="29000.720000000001"/>
    <s v="借呗"/>
    <x v="1"/>
    <x v="1"/>
    <x v="2"/>
    <s v="三组"/>
    <s v="北京三组"/>
    <s v="管理人员"/>
    <n v="14500.36"/>
    <n v="2020"/>
    <x v="2"/>
  </r>
  <r>
    <x v="64"/>
    <n v="1000000045"/>
    <s v="借呗6期"/>
    <n v="1"/>
    <n v="9000.41"/>
    <s v="借呗"/>
    <x v="1"/>
    <x v="2"/>
    <x v="9"/>
    <s v="一组"/>
    <s v="深圳一组"/>
    <s v="普通员工"/>
    <n v="9000.41"/>
    <n v="2020"/>
    <x v="2"/>
  </r>
  <r>
    <x v="64"/>
    <n v="1000000046"/>
    <s v="借呗18期"/>
    <n v="1"/>
    <n v="13000.41"/>
    <s v="借呗"/>
    <x v="2"/>
    <x v="1"/>
    <x v="4"/>
    <s v="一组"/>
    <s v="成都一组"/>
    <s v="普通员工"/>
    <n v="13000.41"/>
    <n v="2020"/>
    <x v="2"/>
  </r>
  <r>
    <x v="64"/>
    <n v="1000000050"/>
    <s v="借呗6期"/>
    <n v="1"/>
    <n v="1000.34"/>
    <s v="借呗"/>
    <x v="1"/>
    <x v="0"/>
    <x v="5"/>
    <s v="一组"/>
    <s v="合肥一组"/>
    <s v="普通员工"/>
    <n v="1000.34"/>
    <n v="2020"/>
    <x v="2"/>
  </r>
  <r>
    <x v="64"/>
    <n v="1000000050"/>
    <s v="借呗12期"/>
    <n v="1"/>
    <n v="20000.599999999999"/>
    <s v="借呗"/>
    <x v="0"/>
    <x v="0"/>
    <x v="5"/>
    <s v="一组"/>
    <s v="合肥一组"/>
    <s v="普通员工"/>
    <n v="20000.599999999999"/>
    <n v="2020"/>
    <x v="2"/>
  </r>
  <r>
    <x v="64"/>
    <n v="1000000050"/>
    <s v="借呗18期"/>
    <n v="3"/>
    <n v="40001.49"/>
    <s v="借呗"/>
    <x v="2"/>
    <x v="0"/>
    <x v="5"/>
    <s v="一组"/>
    <s v="合肥一组"/>
    <s v="普通员工"/>
    <n v="13333.83"/>
    <n v="2020"/>
    <x v="2"/>
  </r>
  <r>
    <x v="64"/>
    <n v="1000000051"/>
    <s v="借呗12期"/>
    <n v="1"/>
    <n v="2000.57"/>
    <s v="借呗"/>
    <x v="0"/>
    <x v="0"/>
    <x v="3"/>
    <s v="二组"/>
    <s v="上海二组"/>
    <s v="普通员工"/>
    <n v="2000.57"/>
    <n v="2020"/>
    <x v="2"/>
  </r>
  <r>
    <x v="64"/>
    <n v="1000000054"/>
    <s v="借呗6期"/>
    <n v="1"/>
    <n v="10000.34"/>
    <s v="借呗"/>
    <x v="1"/>
    <x v="0"/>
    <x v="3"/>
    <s v="一组"/>
    <s v="上海一组"/>
    <s v="普通员工"/>
    <n v="10000.34"/>
    <n v="2020"/>
    <x v="2"/>
  </r>
  <r>
    <x v="64"/>
    <n v="1000000056"/>
    <s v="借呗6期"/>
    <n v="1"/>
    <n v="10000.43"/>
    <s v="借呗"/>
    <x v="1"/>
    <x v="0"/>
    <x v="3"/>
    <s v="一组"/>
    <s v="上海一组"/>
    <s v="管理人员"/>
    <n v="10000.43"/>
    <n v="2020"/>
    <x v="2"/>
  </r>
  <r>
    <x v="64"/>
    <n v="1000000104"/>
    <s v="借呗6期"/>
    <n v="1"/>
    <n v="13000.33"/>
    <s v="借呗"/>
    <x v="1"/>
    <x v="0"/>
    <x v="5"/>
    <s v="一组"/>
    <s v="合肥一组"/>
    <s v="普通员工"/>
    <n v="13000.33"/>
    <n v="2020"/>
    <x v="2"/>
  </r>
  <r>
    <x v="64"/>
    <n v="1000000237"/>
    <s v="借呗18期"/>
    <n v="1"/>
    <n v="9000.02"/>
    <s v="借呗"/>
    <x v="2"/>
    <x v="0"/>
    <x v="5"/>
    <s v="一组"/>
    <s v="合肥一组"/>
    <s v="普通员工"/>
    <n v="9000.02"/>
    <n v="2020"/>
    <x v="2"/>
  </r>
  <r>
    <x v="64"/>
    <n v="1000000566"/>
    <s v="借呗6期"/>
    <n v="3"/>
    <n v="32501.18"/>
    <s v="借呗"/>
    <x v="1"/>
    <x v="2"/>
    <x v="6"/>
    <s v="三组"/>
    <s v="广州三组"/>
    <s v="普通员工"/>
    <n v="10833.73"/>
    <n v="2020"/>
    <x v="2"/>
  </r>
  <r>
    <x v="64"/>
    <n v="1000000566"/>
    <s v="借呗18期"/>
    <n v="1"/>
    <n v="733.23"/>
    <s v="借呗"/>
    <x v="2"/>
    <x v="2"/>
    <x v="6"/>
    <s v="三组"/>
    <s v="广州三组"/>
    <s v="普通员工"/>
    <n v="733.23"/>
    <n v="2020"/>
    <x v="2"/>
  </r>
  <r>
    <x v="64"/>
    <n v="1000001524"/>
    <s v="借呗6期"/>
    <n v="2"/>
    <n v="34000.449999999997"/>
    <s v="借呗"/>
    <x v="1"/>
    <x v="0"/>
    <x v="1"/>
    <s v="二组"/>
    <s v="苏州二组"/>
    <s v="普通员工"/>
    <n v="17000.22"/>
    <n v="2020"/>
    <x v="2"/>
  </r>
  <r>
    <x v="64"/>
    <n v="1000003803"/>
    <s v="借呗6期"/>
    <n v="1"/>
    <n v="9500.02"/>
    <s v="借呗"/>
    <x v="1"/>
    <x v="1"/>
    <x v="2"/>
    <s v="三组"/>
    <s v="北京三组"/>
    <s v="普通员工"/>
    <n v="9500.02"/>
    <n v="2020"/>
    <x v="2"/>
  </r>
  <r>
    <x v="64"/>
    <n v="1000003803"/>
    <s v="借呗12期"/>
    <n v="2"/>
    <n v="39001.06"/>
    <s v="借呗"/>
    <x v="0"/>
    <x v="1"/>
    <x v="2"/>
    <s v="三组"/>
    <s v="北京三组"/>
    <s v="普通员工"/>
    <n v="19500.53"/>
    <n v="2020"/>
    <x v="2"/>
  </r>
  <r>
    <x v="64"/>
    <n v="1000003926"/>
    <s v="借呗12期"/>
    <n v="2"/>
    <n v="18000.79"/>
    <s v="借呗"/>
    <x v="0"/>
    <x v="2"/>
    <x v="6"/>
    <s v="一组"/>
    <s v="广州一组"/>
    <s v="管理人员"/>
    <n v="9000.4"/>
    <n v="2020"/>
    <x v="2"/>
  </r>
  <r>
    <x v="64"/>
    <n v="1000003926"/>
    <s v="借呗18期"/>
    <n v="1"/>
    <n v="5000.38"/>
    <s v="借呗"/>
    <x v="2"/>
    <x v="2"/>
    <x v="6"/>
    <s v="一组"/>
    <s v="广州一组"/>
    <s v="管理人员"/>
    <n v="5000.38"/>
    <n v="2020"/>
    <x v="2"/>
  </r>
  <r>
    <x v="64"/>
    <n v="1000003989"/>
    <s v="借呗6期"/>
    <n v="1"/>
    <n v="20000.13"/>
    <s v="借呗"/>
    <x v="1"/>
    <x v="1"/>
    <x v="2"/>
    <s v="三组"/>
    <s v="北京三组"/>
    <s v="普通员工"/>
    <n v="20000.13"/>
    <n v="2020"/>
    <x v="2"/>
  </r>
  <r>
    <x v="64"/>
    <n v="1000004170"/>
    <s v="借呗6期"/>
    <n v="1"/>
    <n v="6500.26"/>
    <s v="借呗"/>
    <x v="1"/>
    <x v="0"/>
    <x v="3"/>
    <s v="二组"/>
    <s v="上海二组"/>
    <s v="管理人员"/>
    <n v="6500.26"/>
    <n v="2020"/>
    <x v="2"/>
  </r>
  <r>
    <x v="64"/>
    <n v="1000004256"/>
    <s v="借呗18期"/>
    <n v="1"/>
    <n v="22000.13"/>
    <s v="借呗"/>
    <x v="2"/>
    <x v="0"/>
    <x v="5"/>
    <s v="一组"/>
    <s v="合肥一组"/>
    <s v="普通员工"/>
    <n v="22000.13"/>
    <n v="2020"/>
    <x v="2"/>
  </r>
  <r>
    <x v="64"/>
    <n v="1000005873"/>
    <s v="借呗6期"/>
    <n v="1"/>
    <n v="999.96"/>
    <s v="借呗"/>
    <x v="1"/>
    <x v="0"/>
    <x v="0"/>
    <s v="二组"/>
    <s v="杭州二组"/>
    <s v="管理人员"/>
    <n v="999.96"/>
    <n v="2020"/>
    <x v="2"/>
  </r>
  <r>
    <x v="64"/>
    <n v="1000005873"/>
    <s v="借呗12期"/>
    <n v="1"/>
    <n v="13000.27"/>
    <s v="借呗"/>
    <x v="0"/>
    <x v="0"/>
    <x v="0"/>
    <s v="二组"/>
    <s v="杭州二组"/>
    <s v="管理人员"/>
    <n v="13000.27"/>
    <n v="2020"/>
    <x v="2"/>
  </r>
  <r>
    <x v="64"/>
    <n v="1000005873"/>
    <s v="借呗18期"/>
    <n v="1"/>
    <n v="9000.09"/>
    <s v="借呗"/>
    <x v="2"/>
    <x v="0"/>
    <x v="0"/>
    <s v="二组"/>
    <s v="杭州二组"/>
    <s v="管理人员"/>
    <n v="9000.09"/>
    <n v="2020"/>
    <x v="2"/>
  </r>
  <r>
    <x v="64"/>
    <n v="1000006064"/>
    <s v="借呗12期"/>
    <n v="1"/>
    <n v="16000.59"/>
    <s v="借呗"/>
    <x v="0"/>
    <x v="0"/>
    <x v="5"/>
    <s v="一组"/>
    <s v="合肥一组"/>
    <s v="普通员工"/>
    <n v="16000.59"/>
    <n v="2020"/>
    <x v="2"/>
  </r>
  <r>
    <x v="64"/>
    <n v="1000006698"/>
    <s v="借呗6期"/>
    <n v="1"/>
    <n v="10999.93"/>
    <s v="借呗"/>
    <x v="1"/>
    <x v="1"/>
    <x v="4"/>
    <s v="一组"/>
    <s v="成都一组"/>
    <s v="管理人员"/>
    <n v="10999.93"/>
    <n v="2020"/>
    <x v="2"/>
  </r>
  <r>
    <x v="64"/>
    <n v="1000006698"/>
    <s v="借呗12期"/>
    <n v="1"/>
    <n v="12000.72"/>
    <s v="借呗"/>
    <x v="0"/>
    <x v="1"/>
    <x v="4"/>
    <s v="一组"/>
    <s v="成都一组"/>
    <s v="管理人员"/>
    <n v="12000.72"/>
    <n v="2020"/>
    <x v="2"/>
  </r>
  <r>
    <x v="64"/>
    <n v="1000006859"/>
    <s v="借呗6期"/>
    <n v="1"/>
    <n v="10000.25"/>
    <s v="借呗"/>
    <x v="1"/>
    <x v="0"/>
    <x v="10"/>
    <s v="一组"/>
    <s v="南京一组"/>
    <s v="普通员工"/>
    <n v="10000.25"/>
    <n v="2020"/>
    <x v="2"/>
  </r>
  <r>
    <x v="64"/>
    <n v="1000006867"/>
    <s v="借呗12期"/>
    <n v="3"/>
    <n v="49001.08"/>
    <s v="借呗"/>
    <x v="0"/>
    <x v="0"/>
    <x v="10"/>
    <s v="一组"/>
    <s v="南京一组"/>
    <s v="普通员工"/>
    <n v="16333.69"/>
    <n v="2020"/>
    <x v="2"/>
  </r>
  <r>
    <x v="64"/>
    <n v="1000006869"/>
    <s v="借呗6期"/>
    <n v="1"/>
    <n v="14000.1"/>
    <s v="借呗"/>
    <x v="1"/>
    <x v="0"/>
    <x v="10"/>
    <s v="一组"/>
    <s v="南京一组"/>
    <s v="普通员工"/>
    <n v="14000.1"/>
    <n v="2020"/>
    <x v="2"/>
  </r>
  <r>
    <x v="64"/>
    <n v="1000007197"/>
    <s v="借呗12期"/>
    <n v="1"/>
    <n v="13000.72"/>
    <s v="借呗"/>
    <x v="0"/>
    <x v="0"/>
    <x v="5"/>
    <s v="一组"/>
    <s v="合肥一组"/>
    <s v="普通员工"/>
    <n v="13000.72"/>
    <n v="2020"/>
    <x v="2"/>
  </r>
  <r>
    <x v="64"/>
    <n v="1000007320"/>
    <s v="借呗12期"/>
    <n v="1"/>
    <n v="16000.74"/>
    <s v="借呗"/>
    <x v="0"/>
    <x v="0"/>
    <x v="3"/>
    <s v="一组"/>
    <s v="上海一组"/>
    <s v="普通员工"/>
    <n v="16000.74"/>
    <n v="2020"/>
    <x v="2"/>
  </r>
  <r>
    <x v="64"/>
    <n v="1000007320"/>
    <s v="借呗18期"/>
    <n v="1"/>
    <n v="9000.06"/>
    <s v="借呗"/>
    <x v="2"/>
    <x v="0"/>
    <x v="3"/>
    <s v="一组"/>
    <s v="上海一组"/>
    <s v="普通员工"/>
    <n v="9000.06"/>
    <n v="2020"/>
    <x v="2"/>
  </r>
  <r>
    <x v="64"/>
    <n v="1000008239"/>
    <s v="借呗12期"/>
    <n v="1"/>
    <n v="20000.169999999998"/>
    <s v="借呗"/>
    <x v="0"/>
    <x v="0"/>
    <x v="10"/>
    <s v="一组"/>
    <s v="南京一组"/>
    <s v="管理人员"/>
    <n v="20000.169999999998"/>
    <n v="2020"/>
    <x v="2"/>
  </r>
  <r>
    <x v="64"/>
    <n v="1000008239"/>
    <s v="借呗18期"/>
    <n v="1"/>
    <n v="5000.3999999999996"/>
    <s v="借呗"/>
    <x v="2"/>
    <x v="0"/>
    <x v="10"/>
    <s v="一组"/>
    <s v="南京一组"/>
    <s v="管理人员"/>
    <n v="5000.3999999999996"/>
    <n v="2020"/>
    <x v="2"/>
  </r>
  <r>
    <x v="64"/>
    <n v="1000008542"/>
    <s v="借呗6期"/>
    <n v="1"/>
    <n v="16000.61"/>
    <s v="借呗"/>
    <x v="1"/>
    <x v="0"/>
    <x v="5"/>
    <s v="一组"/>
    <s v="合肥一组"/>
    <s v="普通员工"/>
    <n v="16000.61"/>
    <n v="2020"/>
    <x v="2"/>
  </r>
  <r>
    <x v="64"/>
    <n v="1000008957"/>
    <s v="借呗12期"/>
    <n v="1"/>
    <n v="4000.31"/>
    <s v="借呗"/>
    <x v="0"/>
    <x v="0"/>
    <x v="3"/>
    <s v="二组"/>
    <s v="上海二组"/>
    <s v="普通员工"/>
    <n v="4000.31"/>
    <n v="2020"/>
    <x v="2"/>
  </r>
  <r>
    <x v="64"/>
    <n v="1000009288"/>
    <s v="借呗12期"/>
    <n v="2"/>
    <n v="12500.16"/>
    <s v="借呗"/>
    <x v="0"/>
    <x v="0"/>
    <x v="1"/>
    <s v="二组"/>
    <s v="苏州二组"/>
    <s v="普通员工"/>
    <n v="6250.08"/>
    <n v="2020"/>
    <x v="2"/>
  </r>
  <r>
    <x v="64"/>
    <n v="1000010815"/>
    <s v="借呗18期"/>
    <n v="1"/>
    <n v="6000.56"/>
    <s v="借呗"/>
    <x v="2"/>
    <x v="0"/>
    <x v="10"/>
    <s v="一组"/>
    <s v="南京一组"/>
    <s v="普通员工"/>
    <n v="6000.56"/>
    <n v="2020"/>
    <x v="2"/>
  </r>
  <r>
    <x v="65"/>
    <n v="1000000028"/>
    <s v="借呗6期"/>
    <n v="1"/>
    <n v="650.47"/>
    <s v="借呗"/>
    <x v="1"/>
    <x v="0"/>
    <x v="0"/>
    <s v="二组"/>
    <s v="杭州二组"/>
    <s v="普通员工"/>
    <n v="650.47"/>
    <n v="2020"/>
    <x v="2"/>
  </r>
  <r>
    <x v="65"/>
    <n v="1000000029"/>
    <s v="借呗6期"/>
    <n v="1"/>
    <n v="1672.74"/>
    <s v="借呗"/>
    <x v="1"/>
    <x v="0"/>
    <x v="0"/>
    <s v="二组"/>
    <s v="杭州二组"/>
    <s v="普通员工"/>
    <n v="1672.74"/>
    <n v="2020"/>
    <x v="2"/>
  </r>
  <r>
    <x v="65"/>
    <n v="1000000029"/>
    <s v="借呗12期"/>
    <n v="3"/>
    <n v="37501.339999999997"/>
    <s v="借呗"/>
    <x v="0"/>
    <x v="0"/>
    <x v="0"/>
    <s v="二组"/>
    <s v="杭州二组"/>
    <s v="普通员工"/>
    <n v="12500.45"/>
    <n v="2020"/>
    <x v="2"/>
  </r>
  <r>
    <x v="65"/>
    <n v="1000000030"/>
    <s v="借呗6期"/>
    <n v="2"/>
    <n v="6500.38"/>
    <s v="借呗"/>
    <x v="1"/>
    <x v="2"/>
    <x v="6"/>
    <s v="三组"/>
    <s v="广州三组"/>
    <s v="普通员工"/>
    <n v="3250.19"/>
    <n v="2020"/>
    <x v="2"/>
  </r>
  <r>
    <x v="65"/>
    <n v="1000000031"/>
    <s v="借呗6期"/>
    <n v="2"/>
    <n v="26001.18"/>
    <s v="借呗"/>
    <x v="1"/>
    <x v="0"/>
    <x v="0"/>
    <s v="一组"/>
    <s v="杭州一组"/>
    <s v="管理人员"/>
    <n v="13000.59"/>
    <n v="2020"/>
    <x v="2"/>
  </r>
  <r>
    <x v="65"/>
    <n v="1000000031"/>
    <s v="借呗12期"/>
    <n v="4"/>
    <n v="51001.760000000002"/>
    <s v="借呗"/>
    <x v="0"/>
    <x v="0"/>
    <x v="0"/>
    <s v="一组"/>
    <s v="杭州一组"/>
    <s v="管理人员"/>
    <n v="12750.44"/>
    <n v="2020"/>
    <x v="2"/>
  </r>
  <r>
    <x v="65"/>
    <n v="1000000032"/>
    <s v="借呗6期"/>
    <n v="1"/>
    <n v="13000.64"/>
    <s v="借呗"/>
    <x v="1"/>
    <x v="0"/>
    <x v="1"/>
    <s v="一组"/>
    <s v="苏州一组"/>
    <s v="管理人员"/>
    <n v="13000.64"/>
    <n v="2020"/>
    <x v="2"/>
  </r>
  <r>
    <x v="65"/>
    <n v="1000000032"/>
    <s v="借呗12期"/>
    <n v="1"/>
    <n v="702.05"/>
    <s v="借呗"/>
    <x v="0"/>
    <x v="0"/>
    <x v="1"/>
    <s v="一组"/>
    <s v="苏州一组"/>
    <s v="管理人员"/>
    <n v="702.05"/>
    <n v="2020"/>
    <x v="2"/>
  </r>
  <r>
    <x v="65"/>
    <n v="1000000033"/>
    <s v="借呗6期"/>
    <n v="2"/>
    <n v="5000.96"/>
    <s v="借呗"/>
    <x v="1"/>
    <x v="0"/>
    <x v="1"/>
    <s v="一组"/>
    <s v="苏州一组"/>
    <s v="普通员工"/>
    <n v="2500.48"/>
    <n v="2020"/>
    <x v="2"/>
  </r>
  <r>
    <x v="65"/>
    <n v="1000000033"/>
    <s v="借呗12期"/>
    <n v="2"/>
    <n v="18000.78"/>
    <s v="借呗"/>
    <x v="0"/>
    <x v="0"/>
    <x v="1"/>
    <s v="一组"/>
    <s v="苏州一组"/>
    <s v="普通员工"/>
    <n v="9000.39"/>
    <n v="2020"/>
    <x v="2"/>
  </r>
  <r>
    <x v="65"/>
    <n v="1000000034"/>
    <s v="借呗12期"/>
    <n v="2"/>
    <n v="13000.97"/>
    <s v="借呗"/>
    <x v="0"/>
    <x v="0"/>
    <x v="1"/>
    <s v="一组"/>
    <s v="苏州一组"/>
    <s v="普通员工"/>
    <n v="6500.48"/>
    <n v="2020"/>
    <x v="2"/>
  </r>
  <r>
    <x v="65"/>
    <n v="1000000034"/>
    <s v="借呗18期"/>
    <n v="1"/>
    <n v="15000.72"/>
    <s v="借呗"/>
    <x v="2"/>
    <x v="0"/>
    <x v="1"/>
    <s v="一组"/>
    <s v="苏州一组"/>
    <s v="普通员工"/>
    <n v="15000.72"/>
    <n v="2020"/>
    <x v="2"/>
  </r>
  <r>
    <x v="65"/>
    <n v="1000000035"/>
    <s v="借呗6期"/>
    <n v="1"/>
    <n v="1520.75"/>
    <s v="借呗"/>
    <x v="1"/>
    <x v="0"/>
    <x v="1"/>
    <s v="三组"/>
    <s v="苏州三组"/>
    <s v="普通员工"/>
    <n v="1520.75"/>
    <n v="2020"/>
    <x v="2"/>
  </r>
  <r>
    <x v="65"/>
    <n v="1000000036"/>
    <s v="借呗6期"/>
    <n v="2"/>
    <n v="2901.25"/>
    <s v="借呗"/>
    <x v="1"/>
    <x v="2"/>
    <x v="6"/>
    <s v="三组"/>
    <s v="广州三组"/>
    <s v="管理人员"/>
    <n v="1450.62"/>
    <n v="2020"/>
    <x v="2"/>
  </r>
  <r>
    <x v="65"/>
    <n v="1000000036"/>
    <s v="借呗12期"/>
    <n v="3"/>
    <n v="48000.539999999994"/>
    <s v="借呗"/>
    <x v="0"/>
    <x v="2"/>
    <x v="6"/>
    <s v="三组"/>
    <s v="广州三组"/>
    <s v="管理人员"/>
    <n v="16000.18"/>
    <n v="2020"/>
    <x v="2"/>
  </r>
  <r>
    <x v="65"/>
    <n v="1000000037"/>
    <s v="借呗6期"/>
    <n v="2"/>
    <n v="18000.57"/>
    <s v="借呗"/>
    <x v="1"/>
    <x v="0"/>
    <x v="0"/>
    <s v="二组"/>
    <s v="杭州二组"/>
    <s v="普通员工"/>
    <n v="9000.2800000000007"/>
    <n v="2020"/>
    <x v="2"/>
  </r>
  <r>
    <x v="65"/>
    <n v="1000000037"/>
    <s v="借呗12期"/>
    <n v="1"/>
    <n v="10000.16"/>
    <s v="借呗"/>
    <x v="0"/>
    <x v="0"/>
    <x v="0"/>
    <s v="二组"/>
    <s v="杭州二组"/>
    <s v="普通员工"/>
    <n v="10000.16"/>
    <n v="2020"/>
    <x v="2"/>
  </r>
  <r>
    <x v="65"/>
    <n v="1000000039"/>
    <s v="借呗12期"/>
    <n v="1"/>
    <n v="9000.3700000000008"/>
    <s v="借呗"/>
    <x v="0"/>
    <x v="0"/>
    <x v="1"/>
    <s v="二组"/>
    <s v="苏州二组"/>
    <s v="管理人员"/>
    <n v="9000.3700000000008"/>
    <n v="2020"/>
    <x v="2"/>
  </r>
  <r>
    <x v="65"/>
    <n v="1000000039"/>
    <s v="借呗18期"/>
    <n v="1"/>
    <n v="16000.41"/>
    <s v="借呗"/>
    <x v="2"/>
    <x v="0"/>
    <x v="1"/>
    <s v="二组"/>
    <s v="苏州二组"/>
    <s v="管理人员"/>
    <n v="16000.41"/>
    <n v="2020"/>
    <x v="2"/>
  </r>
  <r>
    <x v="65"/>
    <n v="1000000040"/>
    <s v="借呗12期"/>
    <n v="4"/>
    <n v="31501.379999999997"/>
    <s v="借呗"/>
    <x v="0"/>
    <x v="1"/>
    <x v="2"/>
    <s v="四组"/>
    <s v="北京四组"/>
    <s v="管理人员"/>
    <n v="7875.34"/>
    <n v="2020"/>
    <x v="2"/>
  </r>
  <r>
    <x v="65"/>
    <n v="1000000041"/>
    <s v="借呗12期"/>
    <n v="2"/>
    <n v="35000.75"/>
    <s v="借呗"/>
    <x v="0"/>
    <x v="1"/>
    <x v="2"/>
    <s v="四组"/>
    <s v="北京四组"/>
    <s v="普通员工"/>
    <n v="17500.38"/>
    <n v="2020"/>
    <x v="2"/>
  </r>
  <r>
    <x v="65"/>
    <n v="1000000043"/>
    <s v="借呗18期"/>
    <n v="1"/>
    <n v="758.48"/>
    <s v="借呗"/>
    <x v="2"/>
    <x v="1"/>
    <x v="4"/>
    <s v="一组"/>
    <s v="成都一组"/>
    <s v="普通员工"/>
    <n v="758.48"/>
    <n v="2020"/>
    <x v="2"/>
  </r>
  <r>
    <x v="65"/>
    <n v="1000000044"/>
    <s v="借呗6期"/>
    <n v="3"/>
    <n v="7027.59"/>
    <s v="借呗"/>
    <x v="1"/>
    <x v="1"/>
    <x v="2"/>
    <s v="三组"/>
    <s v="北京三组"/>
    <s v="管理人员"/>
    <n v="2342.5300000000002"/>
    <n v="2020"/>
    <x v="2"/>
  </r>
  <r>
    <x v="65"/>
    <n v="1000000045"/>
    <s v="借呗6期"/>
    <n v="1"/>
    <n v="15000.24"/>
    <s v="借呗"/>
    <x v="1"/>
    <x v="2"/>
    <x v="9"/>
    <s v="一组"/>
    <s v="深圳一组"/>
    <s v="普通员工"/>
    <n v="15000.24"/>
    <n v="2020"/>
    <x v="2"/>
  </r>
  <r>
    <x v="65"/>
    <n v="1000000045"/>
    <s v="借呗18期"/>
    <n v="1"/>
    <n v="5000.59"/>
    <s v="借呗"/>
    <x v="2"/>
    <x v="2"/>
    <x v="9"/>
    <s v="一组"/>
    <s v="深圳一组"/>
    <s v="普通员工"/>
    <n v="5000.59"/>
    <n v="2020"/>
    <x v="2"/>
  </r>
  <r>
    <x v="65"/>
    <n v="1000000049"/>
    <s v="借呗18期"/>
    <n v="1"/>
    <n v="3492.66"/>
    <s v="借呗"/>
    <x v="2"/>
    <x v="0"/>
    <x v="5"/>
    <s v="一组"/>
    <s v="合肥一组"/>
    <s v="普通员工"/>
    <n v="3492.66"/>
    <n v="2020"/>
    <x v="2"/>
  </r>
  <r>
    <x v="65"/>
    <n v="1000000050"/>
    <s v="借呗6期"/>
    <n v="1"/>
    <n v="1100.71"/>
    <s v="借呗"/>
    <x v="1"/>
    <x v="0"/>
    <x v="5"/>
    <s v="一组"/>
    <s v="合肥一组"/>
    <s v="普通员工"/>
    <n v="1100.71"/>
    <n v="2020"/>
    <x v="2"/>
  </r>
  <r>
    <x v="65"/>
    <n v="1000000050"/>
    <s v="借呗18期"/>
    <n v="1"/>
    <n v="13000.15"/>
    <s v="借呗"/>
    <x v="2"/>
    <x v="0"/>
    <x v="5"/>
    <s v="一组"/>
    <s v="合肥一组"/>
    <s v="普通员工"/>
    <n v="13000.15"/>
    <n v="2020"/>
    <x v="2"/>
  </r>
  <r>
    <x v="65"/>
    <n v="1000000056"/>
    <s v="借呗6期"/>
    <n v="4"/>
    <n v="27941.309999999998"/>
    <s v="借呗"/>
    <x v="1"/>
    <x v="0"/>
    <x v="3"/>
    <s v="一组"/>
    <s v="上海一组"/>
    <s v="管理人员"/>
    <n v="6985.33"/>
    <n v="2020"/>
    <x v="2"/>
  </r>
  <r>
    <x v="65"/>
    <n v="1000000056"/>
    <s v="借呗12期"/>
    <n v="1"/>
    <n v="17000.54"/>
    <s v="借呗"/>
    <x v="0"/>
    <x v="0"/>
    <x v="3"/>
    <s v="一组"/>
    <s v="上海一组"/>
    <s v="管理人员"/>
    <n v="17000.54"/>
    <n v="2020"/>
    <x v="2"/>
  </r>
  <r>
    <x v="65"/>
    <n v="1000000057"/>
    <s v="借呗18期"/>
    <n v="1"/>
    <n v="526.44000000000005"/>
    <s v="借呗"/>
    <x v="2"/>
    <x v="0"/>
    <x v="3"/>
    <s v="二组"/>
    <s v="上海二组"/>
    <s v="普通员工"/>
    <n v="526.44000000000005"/>
    <n v="2020"/>
    <x v="2"/>
  </r>
  <r>
    <x v="65"/>
    <n v="1000000067"/>
    <s v="借呗12期"/>
    <n v="3"/>
    <n v="40001.589999999997"/>
    <s v="借呗"/>
    <x v="0"/>
    <x v="0"/>
    <x v="1"/>
    <s v="二组"/>
    <s v="苏州二组"/>
    <s v="普通员工"/>
    <n v="13333.86"/>
    <n v="2020"/>
    <x v="2"/>
  </r>
  <r>
    <x v="65"/>
    <n v="1000000067"/>
    <s v="借呗18期"/>
    <n v="1"/>
    <n v="1400.54"/>
    <s v="借呗"/>
    <x v="2"/>
    <x v="0"/>
    <x v="1"/>
    <s v="二组"/>
    <s v="苏州二组"/>
    <s v="普通员工"/>
    <n v="1400.54"/>
    <n v="2020"/>
    <x v="2"/>
  </r>
  <r>
    <x v="65"/>
    <n v="1000000068"/>
    <s v="借呗18期"/>
    <n v="2"/>
    <n v="19750.689999999999"/>
    <s v="借呗"/>
    <x v="2"/>
    <x v="1"/>
    <x v="7"/>
    <s v="一组"/>
    <s v="重庆一组"/>
    <s v="管理人员"/>
    <n v="9875.34"/>
    <n v="2020"/>
    <x v="2"/>
  </r>
  <r>
    <x v="65"/>
    <n v="1000000237"/>
    <s v="借呗18期"/>
    <n v="2"/>
    <n v="1298.19"/>
    <s v="借呗"/>
    <x v="2"/>
    <x v="0"/>
    <x v="5"/>
    <s v="一组"/>
    <s v="合肥一组"/>
    <s v="普通员工"/>
    <n v="649.1"/>
    <n v="2020"/>
    <x v="2"/>
  </r>
  <r>
    <x v="65"/>
    <n v="1000000566"/>
    <s v="借呗6期"/>
    <n v="1"/>
    <n v="11000.1"/>
    <s v="借呗"/>
    <x v="1"/>
    <x v="2"/>
    <x v="6"/>
    <s v="三组"/>
    <s v="广州三组"/>
    <s v="普通员工"/>
    <n v="11000.1"/>
    <n v="2020"/>
    <x v="2"/>
  </r>
  <r>
    <x v="65"/>
    <n v="1000000566"/>
    <s v="借呗18期"/>
    <n v="1"/>
    <n v="10000.35"/>
    <s v="借呗"/>
    <x v="2"/>
    <x v="2"/>
    <x v="6"/>
    <s v="三组"/>
    <s v="广州三组"/>
    <s v="普通员工"/>
    <n v="10000.35"/>
    <n v="2020"/>
    <x v="2"/>
  </r>
  <r>
    <x v="65"/>
    <n v="1000000576"/>
    <s v="借呗6期"/>
    <n v="1"/>
    <n v="3198.94"/>
    <s v="借呗"/>
    <x v="1"/>
    <x v="0"/>
    <x v="1"/>
    <s v="三组"/>
    <s v="苏州三组"/>
    <s v="普通员工"/>
    <n v="3198.94"/>
    <n v="2020"/>
    <x v="2"/>
  </r>
  <r>
    <x v="65"/>
    <n v="1000000576"/>
    <s v="借呗12期"/>
    <n v="1"/>
    <n v="20000.66"/>
    <s v="借呗"/>
    <x v="0"/>
    <x v="0"/>
    <x v="1"/>
    <s v="三组"/>
    <s v="苏州三组"/>
    <s v="普通员工"/>
    <n v="20000.66"/>
    <n v="2020"/>
    <x v="2"/>
  </r>
  <r>
    <x v="65"/>
    <n v="1000000576"/>
    <s v="借呗18期"/>
    <n v="1"/>
    <n v="2867.35"/>
    <s v="借呗"/>
    <x v="2"/>
    <x v="0"/>
    <x v="1"/>
    <s v="三组"/>
    <s v="苏州三组"/>
    <s v="普通员工"/>
    <n v="2867.35"/>
    <n v="2020"/>
    <x v="2"/>
  </r>
  <r>
    <x v="65"/>
    <n v="1000000928"/>
    <s v="借呗12期"/>
    <n v="1"/>
    <n v="7000.31"/>
    <s v="借呗"/>
    <x v="0"/>
    <x v="1"/>
    <x v="8"/>
    <s v="一组"/>
    <s v="西安一组"/>
    <s v="普通员工"/>
    <n v="7000.31"/>
    <n v="2020"/>
    <x v="2"/>
  </r>
  <r>
    <x v="65"/>
    <n v="1000003926"/>
    <s v="借呗6期"/>
    <n v="2"/>
    <n v="30000.73"/>
    <s v="借呗"/>
    <x v="1"/>
    <x v="2"/>
    <x v="6"/>
    <s v="一组"/>
    <s v="广州一组"/>
    <s v="管理人员"/>
    <n v="15000.36"/>
    <n v="2020"/>
    <x v="2"/>
  </r>
  <r>
    <x v="65"/>
    <n v="1000003926"/>
    <s v="借呗12期"/>
    <n v="6"/>
    <n v="86002.26999999999"/>
    <s v="借呗"/>
    <x v="0"/>
    <x v="2"/>
    <x v="6"/>
    <s v="一组"/>
    <s v="广州一组"/>
    <s v="管理人员"/>
    <n v="14333.71"/>
    <n v="2020"/>
    <x v="2"/>
  </r>
  <r>
    <x v="65"/>
    <n v="1000004170"/>
    <s v="借呗6期"/>
    <n v="5"/>
    <n v="74001.239999999991"/>
    <s v="借呗"/>
    <x v="1"/>
    <x v="0"/>
    <x v="3"/>
    <s v="二组"/>
    <s v="上海二组"/>
    <s v="管理人员"/>
    <n v="14800.25"/>
    <n v="2020"/>
    <x v="2"/>
  </r>
  <r>
    <x v="65"/>
    <n v="1000004256"/>
    <s v="借呗6期"/>
    <n v="1"/>
    <n v="30000.3"/>
    <s v="借呗"/>
    <x v="1"/>
    <x v="0"/>
    <x v="5"/>
    <s v="一组"/>
    <s v="合肥一组"/>
    <s v="普通员工"/>
    <n v="30000.3"/>
    <n v="2020"/>
    <x v="2"/>
  </r>
  <r>
    <x v="65"/>
    <n v="1000004256"/>
    <s v="借呗18期"/>
    <n v="2"/>
    <n v="22907.120000000003"/>
    <s v="借呗"/>
    <x v="2"/>
    <x v="0"/>
    <x v="5"/>
    <s v="一组"/>
    <s v="合肥一组"/>
    <s v="普通员工"/>
    <n v="11453.56"/>
    <n v="2020"/>
    <x v="2"/>
  </r>
  <r>
    <x v="65"/>
    <n v="1000006064"/>
    <s v="借呗12期"/>
    <n v="1"/>
    <n v="1500.21"/>
    <s v="借呗"/>
    <x v="0"/>
    <x v="0"/>
    <x v="5"/>
    <s v="一组"/>
    <s v="合肥一组"/>
    <s v="普通员工"/>
    <n v="1500.21"/>
    <n v="2020"/>
    <x v="2"/>
  </r>
  <r>
    <x v="65"/>
    <n v="1000006064"/>
    <s v="借呗18期"/>
    <n v="1"/>
    <n v="700.57"/>
    <s v="借呗"/>
    <x v="2"/>
    <x v="0"/>
    <x v="5"/>
    <s v="一组"/>
    <s v="合肥一组"/>
    <s v="普通员工"/>
    <n v="700.57"/>
    <n v="2020"/>
    <x v="2"/>
  </r>
  <r>
    <x v="65"/>
    <n v="1000006698"/>
    <s v="借呗12期"/>
    <n v="1"/>
    <n v="13000.27"/>
    <s v="借呗"/>
    <x v="0"/>
    <x v="1"/>
    <x v="4"/>
    <s v="一组"/>
    <s v="成都一组"/>
    <s v="管理人员"/>
    <n v="13000.27"/>
    <n v="2020"/>
    <x v="2"/>
  </r>
  <r>
    <x v="65"/>
    <n v="1000006859"/>
    <s v="借呗18期"/>
    <n v="1"/>
    <n v="8000.7"/>
    <s v="借呗"/>
    <x v="2"/>
    <x v="0"/>
    <x v="10"/>
    <s v="一组"/>
    <s v="南京一组"/>
    <s v="普通员工"/>
    <n v="8000.7"/>
    <n v="2020"/>
    <x v="2"/>
  </r>
  <r>
    <x v="65"/>
    <n v="1000006869"/>
    <s v="借呗12期"/>
    <n v="1"/>
    <n v="20000.39"/>
    <s v="借呗"/>
    <x v="0"/>
    <x v="0"/>
    <x v="10"/>
    <s v="一组"/>
    <s v="南京一组"/>
    <s v="普通员工"/>
    <n v="20000.39"/>
    <n v="2020"/>
    <x v="2"/>
  </r>
  <r>
    <x v="65"/>
    <n v="1000006869"/>
    <s v="借呗18期"/>
    <n v="1"/>
    <n v="15000.36"/>
    <s v="借呗"/>
    <x v="2"/>
    <x v="0"/>
    <x v="10"/>
    <s v="一组"/>
    <s v="南京一组"/>
    <s v="普通员工"/>
    <n v="15000.36"/>
    <n v="2020"/>
    <x v="2"/>
  </r>
  <r>
    <x v="65"/>
    <n v="1000007320"/>
    <s v="借呗12期"/>
    <n v="2"/>
    <n v="21000.57"/>
    <s v="借呗"/>
    <x v="0"/>
    <x v="0"/>
    <x v="3"/>
    <s v="一组"/>
    <s v="上海一组"/>
    <s v="普通员工"/>
    <n v="10500.28"/>
    <n v="2020"/>
    <x v="2"/>
  </r>
  <r>
    <x v="65"/>
    <n v="1000008239"/>
    <s v="借呗6期"/>
    <n v="2"/>
    <n v="12500.16"/>
    <s v="借呗"/>
    <x v="1"/>
    <x v="0"/>
    <x v="10"/>
    <s v="一组"/>
    <s v="南京一组"/>
    <s v="管理人员"/>
    <n v="6250.08"/>
    <n v="2020"/>
    <x v="2"/>
  </r>
  <r>
    <x v="65"/>
    <n v="1000008239"/>
    <s v="借呗12期"/>
    <n v="3"/>
    <n v="27000.79"/>
    <s v="借呗"/>
    <x v="0"/>
    <x v="0"/>
    <x v="10"/>
    <s v="一组"/>
    <s v="南京一组"/>
    <s v="管理人员"/>
    <n v="9000.26"/>
    <n v="2020"/>
    <x v="2"/>
  </r>
  <r>
    <x v="65"/>
    <n v="1000010815"/>
    <s v="借呗6期"/>
    <n v="1"/>
    <n v="16000.43"/>
    <s v="借呗"/>
    <x v="1"/>
    <x v="0"/>
    <x v="10"/>
    <s v="一组"/>
    <s v="南京一组"/>
    <s v="普通员工"/>
    <n v="16000.43"/>
    <n v="2020"/>
    <x v="2"/>
  </r>
  <r>
    <x v="65"/>
    <n v="1000010815"/>
    <s v="借呗12期"/>
    <n v="1"/>
    <n v="7000.02"/>
    <s v="借呗"/>
    <x v="0"/>
    <x v="0"/>
    <x v="10"/>
    <s v="一组"/>
    <s v="南京一组"/>
    <s v="普通员工"/>
    <n v="7000.02"/>
    <n v="2020"/>
    <x v="2"/>
  </r>
  <r>
    <x v="65"/>
    <n v="1000010837"/>
    <s v="借呗12期"/>
    <n v="1"/>
    <n v="15999.96"/>
    <s v="借呗"/>
    <x v="0"/>
    <x v="0"/>
    <x v="10"/>
    <s v="一组"/>
    <s v="南京一组"/>
    <s v="普通员工"/>
    <n v="15999.96"/>
    <n v="2020"/>
    <x v="2"/>
  </r>
  <r>
    <x v="65"/>
    <n v="1000010881"/>
    <s v="借呗6期"/>
    <n v="1"/>
    <n v="15000.16"/>
    <s v="借呗"/>
    <x v="1"/>
    <x v="2"/>
    <x v="6"/>
    <s v="一组"/>
    <s v="广州一组"/>
    <s v="普通员工"/>
    <n v="15000.16"/>
    <n v="2020"/>
    <x v="2"/>
  </r>
  <r>
    <x v="65"/>
    <n v="1000011698"/>
    <s v="借呗12期"/>
    <n v="1"/>
    <n v="18000.740000000002"/>
    <s v="借呗"/>
    <x v="0"/>
    <x v="0"/>
    <x v="3"/>
    <s v="二组"/>
    <s v="上海二组"/>
    <s v="普通员工"/>
    <n v="18000.740000000002"/>
    <n v="2020"/>
    <x v="2"/>
  </r>
  <r>
    <x v="65"/>
    <n v="1000011731"/>
    <s v="借呗12期"/>
    <n v="1"/>
    <n v="7499.94"/>
    <s v="借呗"/>
    <x v="0"/>
    <x v="2"/>
    <x v="6"/>
    <s v="三组"/>
    <s v="广州三组"/>
    <s v="普通员工"/>
    <n v="7499.94"/>
    <n v="2020"/>
    <x v="2"/>
  </r>
  <r>
    <x v="65"/>
    <n v="1000012096"/>
    <s v="借呗6期"/>
    <n v="1"/>
    <n v="5500.23"/>
    <s v="借呗"/>
    <x v="1"/>
    <x v="0"/>
    <x v="0"/>
    <s v="一组"/>
    <s v="杭州一组"/>
    <s v="普通员工"/>
    <n v="5500.23"/>
    <n v="2020"/>
    <x v="2"/>
  </r>
  <r>
    <x v="65"/>
    <n v="1000012096"/>
    <s v="借呗12期"/>
    <n v="1"/>
    <n v="16000.46"/>
    <s v="借呗"/>
    <x v="0"/>
    <x v="0"/>
    <x v="0"/>
    <s v="一组"/>
    <s v="杭州一组"/>
    <s v="普通员工"/>
    <n v="16000.46"/>
    <n v="2020"/>
    <x v="2"/>
  </r>
  <r>
    <x v="65"/>
    <n v="1000012099"/>
    <s v="借呗12期"/>
    <n v="1"/>
    <n v="16000.1"/>
    <s v="借呗"/>
    <x v="0"/>
    <x v="0"/>
    <x v="0"/>
    <s v="二组"/>
    <s v="杭州二组"/>
    <s v="普通员工"/>
    <n v="16000.1"/>
    <n v="2020"/>
    <x v="2"/>
  </r>
  <r>
    <x v="65"/>
    <n v="1000012112"/>
    <s v="借呗6期"/>
    <n v="2"/>
    <n v="15000.599999999999"/>
    <s v="借呗"/>
    <x v="1"/>
    <x v="0"/>
    <x v="0"/>
    <s v="三组"/>
    <s v="杭州三组"/>
    <s v="管理人员"/>
    <n v="7500.3"/>
    <n v="2020"/>
    <x v="2"/>
  </r>
  <r>
    <x v="65"/>
    <n v="1000012112"/>
    <s v="借呗12期"/>
    <n v="3"/>
    <n v="48001.520000000004"/>
    <s v="借呗"/>
    <x v="0"/>
    <x v="0"/>
    <x v="0"/>
    <s v="三组"/>
    <s v="杭州三组"/>
    <s v="管理人员"/>
    <n v="16000.51"/>
    <n v="2020"/>
    <x v="2"/>
  </r>
  <r>
    <x v="65"/>
    <n v="1000012124"/>
    <s v="借呗6期"/>
    <n v="1"/>
    <n v="17000.650000000001"/>
    <s v="借呗"/>
    <x v="1"/>
    <x v="0"/>
    <x v="0"/>
    <s v="一组"/>
    <s v="杭州一组"/>
    <s v="普通员工"/>
    <n v="17000.650000000001"/>
    <n v="2020"/>
    <x v="2"/>
  </r>
  <r>
    <x v="66"/>
    <n v="1000000029"/>
    <s v="借呗6期"/>
    <n v="1"/>
    <n v="520.54999999999995"/>
    <s v="借呗"/>
    <x v="1"/>
    <x v="0"/>
    <x v="0"/>
    <s v="二组"/>
    <s v="杭州二组"/>
    <s v="普通员工"/>
    <n v="520.54999999999995"/>
    <n v="2020"/>
    <x v="2"/>
  </r>
  <r>
    <x v="66"/>
    <n v="1000000029"/>
    <s v="借呗18期"/>
    <n v="1"/>
    <n v="7000.28"/>
    <s v="借呗"/>
    <x v="2"/>
    <x v="0"/>
    <x v="0"/>
    <s v="二组"/>
    <s v="杭州二组"/>
    <s v="普通员工"/>
    <n v="7000.28"/>
    <n v="2020"/>
    <x v="2"/>
  </r>
  <r>
    <x v="66"/>
    <n v="1000000030"/>
    <s v="借呗6期"/>
    <n v="2"/>
    <n v="21000.73"/>
    <s v="借呗"/>
    <x v="1"/>
    <x v="2"/>
    <x v="6"/>
    <s v="三组"/>
    <s v="广州三组"/>
    <s v="普通员工"/>
    <n v="10500.36"/>
    <n v="2020"/>
    <x v="2"/>
  </r>
  <r>
    <x v="66"/>
    <n v="1000000030"/>
    <s v="借呗12期"/>
    <n v="1"/>
    <n v="3732.39"/>
    <s v="借呗"/>
    <x v="0"/>
    <x v="2"/>
    <x v="6"/>
    <s v="三组"/>
    <s v="广州三组"/>
    <s v="普通员工"/>
    <n v="3732.39"/>
    <n v="2020"/>
    <x v="2"/>
  </r>
  <r>
    <x v="66"/>
    <n v="1000000030"/>
    <s v="借呗18期"/>
    <n v="1"/>
    <n v="5000.1000000000004"/>
    <s v="借呗"/>
    <x v="2"/>
    <x v="2"/>
    <x v="6"/>
    <s v="三组"/>
    <s v="广州三组"/>
    <s v="普通员工"/>
    <n v="5000.1000000000004"/>
    <n v="2020"/>
    <x v="2"/>
  </r>
  <r>
    <x v="66"/>
    <n v="1000000031"/>
    <s v="借呗6期"/>
    <n v="2"/>
    <n v="19000.53"/>
    <s v="借呗"/>
    <x v="1"/>
    <x v="0"/>
    <x v="0"/>
    <s v="一组"/>
    <s v="杭州一组"/>
    <s v="管理人员"/>
    <n v="9500.26"/>
    <n v="2020"/>
    <x v="2"/>
  </r>
  <r>
    <x v="66"/>
    <n v="1000000031"/>
    <s v="借呗12期"/>
    <n v="1"/>
    <n v="15000.49"/>
    <s v="借呗"/>
    <x v="0"/>
    <x v="0"/>
    <x v="0"/>
    <s v="一组"/>
    <s v="杭州一组"/>
    <s v="管理人员"/>
    <n v="15000.49"/>
    <n v="2020"/>
    <x v="2"/>
  </r>
  <r>
    <x v="66"/>
    <n v="1000000032"/>
    <s v="借呗6期"/>
    <n v="1"/>
    <n v="1848.11"/>
    <s v="借呗"/>
    <x v="1"/>
    <x v="0"/>
    <x v="1"/>
    <s v="一组"/>
    <s v="苏州一组"/>
    <s v="管理人员"/>
    <n v="1848.11"/>
    <n v="2020"/>
    <x v="2"/>
  </r>
  <r>
    <x v="66"/>
    <n v="1000000032"/>
    <s v="借呗12期"/>
    <n v="1"/>
    <n v="14999.99"/>
    <s v="借呗"/>
    <x v="0"/>
    <x v="0"/>
    <x v="1"/>
    <s v="一组"/>
    <s v="苏州一组"/>
    <s v="管理人员"/>
    <n v="14999.99"/>
    <n v="2020"/>
    <x v="2"/>
  </r>
  <r>
    <x v="66"/>
    <n v="1000000033"/>
    <s v="借呗6期"/>
    <n v="1"/>
    <n v="1000.59"/>
    <s v="借呗"/>
    <x v="1"/>
    <x v="0"/>
    <x v="1"/>
    <s v="一组"/>
    <s v="苏州一组"/>
    <s v="普通员工"/>
    <n v="1000.59"/>
    <n v="2020"/>
    <x v="2"/>
  </r>
  <r>
    <x v="66"/>
    <n v="1000000033"/>
    <s v="借呗12期"/>
    <n v="1"/>
    <n v="5000.6899999999996"/>
    <s v="借呗"/>
    <x v="0"/>
    <x v="0"/>
    <x v="1"/>
    <s v="一组"/>
    <s v="苏州一组"/>
    <s v="普通员工"/>
    <n v="5000.6899999999996"/>
    <n v="2020"/>
    <x v="2"/>
  </r>
  <r>
    <x v="66"/>
    <n v="1000000033"/>
    <s v="借呗18期"/>
    <n v="1"/>
    <n v="1000.42"/>
    <s v="借呗"/>
    <x v="2"/>
    <x v="0"/>
    <x v="1"/>
    <s v="一组"/>
    <s v="苏州一组"/>
    <s v="普通员工"/>
    <n v="1000.42"/>
    <n v="2020"/>
    <x v="2"/>
  </r>
  <r>
    <x v="66"/>
    <n v="1000000036"/>
    <s v="借呗6期"/>
    <n v="1"/>
    <n v="6000.04"/>
    <s v="借呗"/>
    <x v="1"/>
    <x v="2"/>
    <x v="6"/>
    <s v="三组"/>
    <s v="广州三组"/>
    <s v="管理人员"/>
    <n v="6000.04"/>
    <n v="2020"/>
    <x v="2"/>
  </r>
  <r>
    <x v="66"/>
    <n v="1000000036"/>
    <s v="借呗12期"/>
    <n v="1"/>
    <n v="17000.13"/>
    <s v="借呗"/>
    <x v="0"/>
    <x v="2"/>
    <x v="6"/>
    <s v="三组"/>
    <s v="广州三组"/>
    <s v="管理人员"/>
    <n v="17000.13"/>
    <n v="2020"/>
    <x v="2"/>
  </r>
  <r>
    <x v="66"/>
    <n v="1000000037"/>
    <s v="借呗18期"/>
    <n v="1"/>
    <n v="2400.63"/>
    <s v="借呗"/>
    <x v="2"/>
    <x v="0"/>
    <x v="0"/>
    <s v="二组"/>
    <s v="杭州二组"/>
    <s v="普通员工"/>
    <n v="2400.63"/>
    <n v="2020"/>
    <x v="2"/>
  </r>
  <r>
    <x v="66"/>
    <n v="1000000039"/>
    <s v="借呗6期"/>
    <n v="1"/>
    <n v="3000.16"/>
    <s v="借呗"/>
    <x v="1"/>
    <x v="0"/>
    <x v="1"/>
    <s v="二组"/>
    <s v="苏州二组"/>
    <s v="管理人员"/>
    <n v="3000.16"/>
    <n v="2020"/>
    <x v="2"/>
  </r>
  <r>
    <x v="66"/>
    <n v="1000000039"/>
    <s v="借呗12期"/>
    <n v="1"/>
    <n v="12999.93"/>
    <s v="借呗"/>
    <x v="0"/>
    <x v="0"/>
    <x v="1"/>
    <s v="二组"/>
    <s v="苏州二组"/>
    <s v="管理人员"/>
    <n v="12999.93"/>
    <n v="2020"/>
    <x v="2"/>
  </r>
  <r>
    <x v="66"/>
    <n v="1000000041"/>
    <s v="借呗6期"/>
    <n v="4"/>
    <n v="60001.2"/>
    <s v="借呗"/>
    <x v="1"/>
    <x v="1"/>
    <x v="2"/>
    <s v="四组"/>
    <s v="北京四组"/>
    <s v="普通员工"/>
    <n v="15000.3"/>
    <n v="2020"/>
    <x v="2"/>
  </r>
  <r>
    <x v="66"/>
    <n v="1000000041"/>
    <s v="借呗12期"/>
    <n v="1"/>
    <n v="17000.38"/>
    <s v="借呗"/>
    <x v="0"/>
    <x v="1"/>
    <x v="2"/>
    <s v="四组"/>
    <s v="北京四组"/>
    <s v="普通员工"/>
    <n v="17000.38"/>
    <n v="2020"/>
    <x v="2"/>
  </r>
  <r>
    <x v="66"/>
    <n v="1000000045"/>
    <s v="借呗6期"/>
    <n v="2"/>
    <n v="31000.73"/>
    <s v="借呗"/>
    <x v="1"/>
    <x v="2"/>
    <x v="9"/>
    <s v="一组"/>
    <s v="深圳一组"/>
    <s v="普通员工"/>
    <n v="15500.36"/>
    <n v="2020"/>
    <x v="2"/>
  </r>
  <r>
    <x v="66"/>
    <n v="1000000045"/>
    <s v="借呗12期"/>
    <n v="1"/>
    <n v="1031.04"/>
    <s v="借呗"/>
    <x v="0"/>
    <x v="2"/>
    <x v="9"/>
    <s v="一组"/>
    <s v="深圳一组"/>
    <s v="普通员工"/>
    <n v="1031.04"/>
    <n v="2020"/>
    <x v="2"/>
  </r>
  <r>
    <x v="66"/>
    <n v="1000000046"/>
    <s v="借呗12期"/>
    <n v="1"/>
    <n v="14000.33"/>
    <s v="借呗"/>
    <x v="0"/>
    <x v="1"/>
    <x v="4"/>
    <s v="一组"/>
    <s v="成都一组"/>
    <s v="普通员工"/>
    <n v="14000.33"/>
    <n v="2020"/>
    <x v="2"/>
  </r>
  <r>
    <x v="66"/>
    <n v="1000000046"/>
    <s v="借呗18期"/>
    <n v="1"/>
    <n v="1499.96"/>
    <s v="借呗"/>
    <x v="2"/>
    <x v="1"/>
    <x v="4"/>
    <s v="一组"/>
    <s v="成都一组"/>
    <s v="普通员工"/>
    <n v="1499.96"/>
    <n v="2020"/>
    <x v="2"/>
  </r>
  <r>
    <x v="66"/>
    <n v="1000000047"/>
    <s v="借呗18期"/>
    <n v="1"/>
    <n v="2268"/>
    <s v="借呗"/>
    <x v="2"/>
    <x v="2"/>
    <x v="6"/>
    <s v="一组"/>
    <s v="广州一组"/>
    <s v="普通员工"/>
    <n v="2268"/>
    <n v="2020"/>
    <x v="2"/>
  </r>
  <r>
    <x v="66"/>
    <n v="1000000050"/>
    <s v="借呗6期"/>
    <n v="1"/>
    <n v="8444.68"/>
    <s v="借呗"/>
    <x v="1"/>
    <x v="0"/>
    <x v="5"/>
    <s v="一组"/>
    <s v="合肥一组"/>
    <s v="普通员工"/>
    <n v="8444.68"/>
    <n v="2020"/>
    <x v="2"/>
  </r>
  <r>
    <x v="66"/>
    <n v="1000000050"/>
    <s v="借呗18期"/>
    <n v="2"/>
    <n v="30000.899999999998"/>
    <s v="借呗"/>
    <x v="2"/>
    <x v="0"/>
    <x v="5"/>
    <s v="一组"/>
    <s v="合肥一组"/>
    <s v="普通员工"/>
    <n v="15000.45"/>
    <n v="2020"/>
    <x v="2"/>
  </r>
  <r>
    <x v="66"/>
    <n v="1000000054"/>
    <s v="借呗6期"/>
    <n v="1"/>
    <n v="5000.6499999999996"/>
    <s v="借呗"/>
    <x v="1"/>
    <x v="0"/>
    <x v="3"/>
    <s v="一组"/>
    <s v="上海一组"/>
    <s v="普通员工"/>
    <n v="5000.6499999999996"/>
    <n v="2020"/>
    <x v="2"/>
  </r>
  <r>
    <x v="66"/>
    <n v="1000000054"/>
    <s v="借呗12期"/>
    <n v="1"/>
    <n v="16000.42"/>
    <s v="借呗"/>
    <x v="0"/>
    <x v="0"/>
    <x v="3"/>
    <s v="一组"/>
    <s v="上海一组"/>
    <s v="普通员工"/>
    <n v="16000.42"/>
    <n v="2020"/>
    <x v="2"/>
  </r>
  <r>
    <x v="66"/>
    <n v="1000000056"/>
    <s v="借呗6期"/>
    <n v="3"/>
    <n v="37001.19"/>
    <s v="借呗"/>
    <x v="1"/>
    <x v="0"/>
    <x v="3"/>
    <s v="一组"/>
    <s v="上海一组"/>
    <s v="管理人员"/>
    <n v="12333.73"/>
    <n v="2020"/>
    <x v="2"/>
  </r>
  <r>
    <x v="66"/>
    <n v="1000000056"/>
    <s v="借呗12期"/>
    <n v="1"/>
    <n v="6000.4"/>
    <s v="借呗"/>
    <x v="0"/>
    <x v="0"/>
    <x v="3"/>
    <s v="一组"/>
    <s v="上海一组"/>
    <s v="管理人员"/>
    <n v="6000.4"/>
    <n v="2020"/>
    <x v="2"/>
  </r>
  <r>
    <x v="66"/>
    <n v="1000000067"/>
    <s v="借呗6期"/>
    <n v="1"/>
    <n v="5000.75"/>
    <s v="借呗"/>
    <x v="1"/>
    <x v="0"/>
    <x v="1"/>
    <s v="二组"/>
    <s v="苏州二组"/>
    <s v="普通员工"/>
    <n v="5000.75"/>
    <n v="2020"/>
    <x v="2"/>
  </r>
  <r>
    <x v="66"/>
    <n v="1000000067"/>
    <s v="借呗18期"/>
    <n v="2"/>
    <n v="10191.99"/>
    <s v="借呗"/>
    <x v="2"/>
    <x v="0"/>
    <x v="1"/>
    <s v="二组"/>
    <s v="苏州二组"/>
    <s v="普通员工"/>
    <n v="5095.99"/>
    <n v="2020"/>
    <x v="2"/>
  </r>
  <r>
    <x v="66"/>
    <n v="1000000068"/>
    <s v="借呗6期"/>
    <n v="1"/>
    <n v="17999.95"/>
    <s v="借呗"/>
    <x v="1"/>
    <x v="1"/>
    <x v="7"/>
    <s v="一组"/>
    <s v="重庆一组"/>
    <s v="管理人员"/>
    <n v="17999.95"/>
    <n v="2020"/>
    <x v="2"/>
  </r>
  <r>
    <x v="66"/>
    <n v="1000000104"/>
    <s v="借呗6期"/>
    <n v="1"/>
    <n v="5500.73"/>
    <s v="借呗"/>
    <x v="1"/>
    <x v="0"/>
    <x v="5"/>
    <s v="一组"/>
    <s v="合肥一组"/>
    <s v="普通员工"/>
    <n v="5500.73"/>
    <n v="2020"/>
    <x v="2"/>
  </r>
  <r>
    <x v="66"/>
    <n v="1000000237"/>
    <s v="借呗6期"/>
    <n v="1"/>
    <n v="950.6"/>
    <s v="借呗"/>
    <x v="1"/>
    <x v="0"/>
    <x v="5"/>
    <s v="一组"/>
    <s v="合肥一组"/>
    <s v="普通员工"/>
    <n v="950.6"/>
    <n v="2020"/>
    <x v="2"/>
  </r>
  <r>
    <x v="66"/>
    <n v="1000000237"/>
    <s v="借呗12期"/>
    <n v="1"/>
    <n v="10000.56"/>
    <s v="借呗"/>
    <x v="0"/>
    <x v="0"/>
    <x v="5"/>
    <s v="一组"/>
    <s v="合肥一组"/>
    <s v="普通员工"/>
    <n v="10000.56"/>
    <n v="2020"/>
    <x v="2"/>
  </r>
  <r>
    <x v="66"/>
    <n v="1000000566"/>
    <s v="借呗12期"/>
    <n v="1"/>
    <n v="6000.3"/>
    <s v="借呗"/>
    <x v="0"/>
    <x v="2"/>
    <x v="6"/>
    <s v="三组"/>
    <s v="广州三组"/>
    <s v="普通员工"/>
    <n v="6000.3"/>
    <n v="2020"/>
    <x v="2"/>
  </r>
  <r>
    <x v="66"/>
    <n v="1000000594"/>
    <s v="借呗12期"/>
    <n v="1"/>
    <n v="22000.5"/>
    <s v="借呗"/>
    <x v="0"/>
    <x v="0"/>
    <x v="1"/>
    <s v="二组"/>
    <s v="苏州二组"/>
    <s v="普通员工"/>
    <n v="22000.5"/>
    <n v="2020"/>
    <x v="2"/>
  </r>
  <r>
    <x v="66"/>
    <n v="1000000928"/>
    <s v="借呗6期"/>
    <n v="1"/>
    <n v="25000.44"/>
    <s v="借呗"/>
    <x v="1"/>
    <x v="1"/>
    <x v="8"/>
    <s v="一组"/>
    <s v="西安一组"/>
    <s v="普通员工"/>
    <n v="25000.44"/>
    <n v="2020"/>
    <x v="2"/>
  </r>
  <r>
    <x v="66"/>
    <n v="1000001513"/>
    <s v="借呗6期"/>
    <n v="2"/>
    <n v="9500.41"/>
    <s v="借呗"/>
    <x v="1"/>
    <x v="0"/>
    <x v="3"/>
    <s v="二组"/>
    <s v="上海二组"/>
    <s v="普通员工"/>
    <n v="4750.2"/>
    <n v="2020"/>
    <x v="2"/>
  </r>
  <r>
    <x v="66"/>
    <n v="1000003489"/>
    <s v="借呗6期"/>
    <n v="1"/>
    <n v="7500.09"/>
    <s v="借呗"/>
    <x v="1"/>
    <x v="2"/>
    <x v="6"/>
    <s v="一组"/>
    <s v="广州一组"/>
    <s v="普通员工"/>
    <n v="7500.09"/>
    <n v="2020"/>
    <x v="2"/>
  </r>
  <r>
    <x v="66"/>
    <n v="1000003803"/>
    <s v="借呗12期"/>
    <n v="1"/>
    <n v="4999.9799999999996"/>
    <s v="借呗"/>
    <x v="0"/>
    <x v="1"/>
    <x v="2"/>
    <s v="三组"/>
    <s v="北京三组"/>
    <s v="普通员工"/>
    <n v="4999.9799999999996"/>
    <n v="2020"/>
    <x v="2"/>
  </r>
  <r>
    <x v="66"/>
    <n v="1000003926"/>
    <s v="借呗12期"/>
    <n v="5"/>
    <n v="34501.230000000003"/>
    <s v="借呗"/>
    <x v="0"/>
    <x v="2"/>
    <x v="6"/>
    <s v="一组"/>
    <s v="广州一组"/>
    <s v="管理人员"/>
    <n v="6900.25"/>
    <n v="2020"/>
    <x v="2"/>
  </r>
  <r>
    <x v="66"/>
    <n v="1000004170"/>
    <s v="借呗6期"/>
    <n v="3"/>
    <n v="39000.81"/>
    <s v="借呗"/>
    <x v="1"/>
    <x v="0"/>
    <x v="3"/>
    <s v="二组"/>
    <s v="上海二组"/>
    <s v="管理人员"/>
    <n v="13000.27"/>
    <n v="2020"/>
    <x v="2"/>
  </r>
  <r>
    <x v="66"/>
    <n v="1000004256"/>
    <s v="借呗18期"/>
    <n v="1"/>
    <n v="25000.34"/>
    <s v="借呗"/>
    <x v="2"/>
    <x v="0"/>
    <x v="5"/>
    <s v="一组"/>
    <s v="合肥一组"/>
    <s v="普通员工"/>
    <n v="25000.34"/>
    <n v="2020"/>
    <x v="2"/>
  </r>
  <r>
    <x v="66"/>
    <n v="1000006064"/>
    <s v="借呗6期"/>
    <n v="1"/>
    <n v="6000.41"/>
    <s v="借呗"/>
    <x v="1"/>
    <x v="0"/>
    <x v="5"/>
    <s v="一组"/>
    <s v="合肥一组"/>
    <s v="普通员工"/>
    <n v="6000.41"/>
    <n v="2020"/>
    <x v="2"/>
  </r>
  <r>
    <x v="66"/>
    <n v="1000006064"/>
    <s v="借呗18期"/>
    <n v="1"/>
    <n v="5500.15"/>
    <s v="借呗"/>
    <x v="2"/>
    <x v="0"/>
    <x v="5"/>
    <s v="一组"/>
    <s v="合肥一组"/>
    <s v="普通员工"/>
    <n v="5500.15"/>
    <n v="2020"/>
    <x v="2"/>
  </r>
  <r>
    <x v="66"/>
    <n v="1000006869"/>
    <s v="借呗6期"/>
    <n v="1"/>
    <n v="6500.66"/>
    <s v="借呗"/>
    <x v="1"/>
    <x v="0"/>
    <x v="10"/>
    <s v="一组"/>
    <s v="南京一组"/>
    <s v="普通员工"/>
    <n v="6500.66"/>
    <n v="2020"/>
    <x v="2"/>
  </r>
  <r>
    <x v="66"/>
    <n v="1000007197"/>
    <s v="借呗12期"/>
    <n v="1"/>
    <n v="7500.52"/>
    <s v="借呗"/>
    <x v="0"/>
    <x v="0"/>
    <x v="5"/>
    <s v="一组"/>
    <s v="合肥一组"/>
    <s v="普通员工"/>
    <n v="7500.52"/>
    <n v="2020"/>
    <x v="2"/>
  </r>
  <r>
    <x v="66"/>
    <n v="1000007197"/>
    <s v="借呗18期"/>
    <n v="1"/>
    <n v="12000.54"/>
    <s v="借呗"/>
    <x v="2"/>
    <x v="0"/>
    <x v="5"/>
    <s v="一组"/>
    <s v="合肥一组"/>
    <s v="普通员工"/>
    <n v="12000.54"/>
    <n v="2020"/>
    <x v="2"/>
  </r>
  <r>
    <x v="66"/>
    <n v="1000008239"/>
    <s v="借呗18期"/>
    <n v="1"/>
    <n v="1000.46"/>
    <s v="借呗"/>
    <x v="2"/>
    <x v="0"/>
    <x v="10"/>
    <s v="一组"/>
    <s v="南京一组"/>
    <s v="管理人员"/>
    <n v="1000.46"/>
    <n v="2020"/>
    <x v="2"/>
  </r>
  <r>
    <x v="66"/>
    <n v="1000010881"/>
    <s v="借呗6期"/>
    <n v="1"/>
    <n v="2500.62"/>
    <s v="借呗"/>
    <x v="1"/>
    <x v="2"/>
    <x v="6"/>
    <s v="一组"/>
    <s v="广州一组"/>
    <s v="普通员工"/>
    <n v="2500.62"/>
    <n v="2020"/>
    <x v="2"/>
  </r>
  <r>
    <x v="66"/>
    <n v="1000011697"/>
    <s v="借呗12期"/>
    <n v="1"/>
    <n v="6000.56"/>
    <s v="借呗"/>
    <x v="0"/>
    <x v="0"/>
    <x v="3"/>
    <s v="二组"/>
    <s v="上海二组"/>
    <s v="普通员工"/>
    <n v="6000.56"/>
    <n v="2020"/>
    <x v="2"/>
  </r>
  <r>
    <x v="66"/>
    <n v="1000011698"/>
    <s v="借呗6期"/>
    <n v="2"/>
    <n v="38000.35"/>
    <s v="借呗"/>
    <x v="1"/>
    <x v="0"/>
    <x v="3"/>
    <s v="二组"/>
    <s v="上海二组"/>
    <s v="普通员工"/>
    <n v="19000.169999999998"/>
    <n v="2020"/>
    <x v="2"/>
  </r>
  <r>
    <x v="66"/>
    <n v="1000012096"/>
    <s v="借呗6期"/>
    <n v="1"/>
    <n v="24999.99"/>
    <s v="借呗"/>
    <x v="1"/>
    <x v="0"/>
    <x v="0"/>
    <s v="一组"/>
    <s v="杭州一组"/>
    <s v="普通员工"/>
    <n v="24999.99"/>
    <n v="2020"/>
    <x v="2"/>
  </r>
  <r>
    <x v="66"/>
    <n v="1000012099"/>
    <s v="借呗12期"/>
    <n v="2"/>
    <n v="39000.380000000005"/>
    <s v="借呗"/>
    <x v="0"/>
    <x v="0"/>
    <x v="0"/>
    <s v="二组"/>
    <s v="杭州二组"/>
    <s v="普通员工"/>
    <n v="19500.189999999999"/>
    <n v="2020"/>
    <x v="2"/>
  </r>
  <r>
    <x v="66"/>
    <n v="1000012112"/>
    <s v="借呗6期"/>
    <n v="1"/>
    <n v="19999.990000000002"/>
    <s v="借呗"/>
    <x v="1"/>
    <x v="0"/>
    <x v="0"/>
    <s v="三组"/>
    <s v="杭州三组"/>
    <s v="管理人员"/>
    <n v="19999.990000000002"/>
    <n v="2020"/>
    <x v="2"/>
  </r>
  <r>
    <x v="66"/>
    <n v="1000012112"/>
    <s v="借呗12期"/>
    <n v="1"/>
    <n v="20000.13"/>
    <s v="借呗"/>
    <x v="0"/>
    <x v="0"/>
    <x v="0"/>
    <s v="三组"/>
    <s v="杭州三组"/>
    <s v="管理人员"/>
    <n v="20000.13"/>
    <n v="2020"/>
    <x v="2"/>
  </r>
  <r>
    <x v="66"/>
    <n v="1000012124"/>
    <s v="借呗6期"/>
    <n v="2"/>
    <n v="12000.52"/>
    <s v="借呗"/>
    <x v="1"/>
    <x v="0"/>
    <x v="0"/>
    <s v="一组"/>
    <s v="杭州一组"/>
    <s v="普通员工"/>
    <n v="6000.26"/>
    <n v="2020"/>
    <x v="2"/>
  </r>
  <r>
    <x v="66"/>
    <n v="1000012313"/>
    <s v="借呗12期"/>
    <n v="1"/>
    <n v="20000.61"/>
    <s v="借呗"/>
    <x v="0"/>
    <x v="2"/>
    <x v="11"/>
    <s v="一组"/>
    <s v="南宁一组"/>
    <s v="普通员工"/>
    <n v="20000.61"/>
    <n v="2020"/>
    <x v="2"/>
  </r>
  <r>
    <x v="66"/>
    <n v="1000012446"/>
    <s v="借呗18期"/>
    <n v="1"/>
    <n v="25000.240000000002"/>
    <s v="借呗"/>
    <x v="2"/>
    <x v="1"/>
    <x v="2"/>
    <s v="三组"/>
    <s v="北京三组"/>
    <s v="普通员工"/>
    <n v="25000.240000000002"/>
    <n v="2020"/>
    <x v="2"/>
  </r>
  <r>
    <x v="67"/>
    <n v="1000000029"/>
    <s v="借呗6期"/>
    <n v="2"/>
    <n v="8162.01"/>
    <s v="借呗"/>
    <x v="1"/>
    <x v="0"/>
    <x v="0"/>
    <s v="二组"/>
    <s v="杭州二组"/>
    <s v="普通员工"/>
    <n v="4081.01"/>
    <n v="2020"/>
    <x v="2"/>
  </r>
  <r>
    <x v="67"/>
    <n v="1000000029"/>
    <s v="借呗12期"/>
    <n v="2"/>
    <n v="15500.75"/>
    <s v="借呗"/>
    <x v="0"/>
    <x v="0"/>
    <x v="0"/>
    <s v="二组"/>
    <s v="杭州二组"/>
    <s v="普通员工"/>
    <n v="7750.38"/>
    <n v="2020"/>
    <x v="2"/>
  </r>
  <r>
    <x v="67"/>
    <n v="1000000031"/>
    <s v="借呗12期"/>
    <n v="2"/>
    <n v="18500.25"/>
    <s v="借呗"/>
    <x v="0"/>
    <x v="0"/>
    <x v="0"/>
    <s v="一组"/>
    <s v="杭州一组"/>
    <s v="管理人员"/>
    <n v="9250.1200000000008"/>
    <n v="2020"/>
    <x v="2"/>
  </r>
  <r>
    <x v="67"/>
    <n v="1000000035"/>
    <s v="借呗18期"/>
    <n v="1"/>
    <n v="1400.53"/>
    <s v="借呗"/>
    <x v="2"/>
    <x v="0"/>
    <x v="1"/>
    <s v="三组"/>
    <s v="苏州三组"/>
    <s v="普通员工"/>
    <n v="1400.53"/>
    <n v="2020"/>
    <x v="2"/>
  </r>
  <r>
    <x v="67"/>
    <n v="1000000036"/>
    <s v="借呗6期"/>
    <n v="3"/>
    <n v="4202.26"/>
    <s v="借呗"/>
    <x v="1"/>
    <x v="2"/>
    <x v="6"/>
    <s v="三组"/>
    <s v="广州三组"/>
    <s v="管理人员"/>
    <n v="1400.75"/>
    <n v="2020"/>
    <x v="2"/>
  </r>
  <r>
    <x v="67"/>
    <n v="1000000037"/>
    <s v="借呗6期"/>
    <n v="1"/>
    <n v="3064.18"/>
    <s v="借呗"/>
    <x v="1"/>
    <x v="0"/>
    <x v="0"/>
    <s v="二组"/>
    <s v="杭州二组"/>
    <s v="普通员工"/>
    <n v="3064.18"/>
    <n v="2020"/>
    <x v="2"/>
  </r>
  <r>
    <x v="67"/>
    <n v="1000000037"/>
    <s v="借呗12期"/>
    <n v="1"/>
    <n v="10000.4"/>
    <s v="借呗"/>
    <x v="0"/>
    <x v="0"/>
    <x v="0"/>
    <s v="二组"/>
    <s v="杭州二组"/>
    <s v="普通员工"/>
    <n v="10000.4"/>
    <n v="2020"/>
    <x v="2"/>
  </r>
  <r>
    <x v="67"/>
    <n v="1000000039"/>
    <s v="借呗6期"/>
    <n v="1"/>
    <n v="17000.32"/>
    <s v="借呗"/>
    <x v="1"/>
    <x v="0"/>
    <x v="1"/>
    <s v="二组"/>
    <s v="苏州二组"/>
    <s v="管理人员"/>
    <n v="17000.32"/>
    <n v="2020"/>
    <x v="2"/>
  </r>
  <r>
    <x v="67"/>
    <n v="1000000040"/>
    <s v="借呗12期"/>
    <n v="1"/>
    <n v="15000.44"/>
    <s v="借呗"/>
    <x v="0"/>
    <x v="1"/>
    <x v="2"/>
    <s v="四组"/>
    <s v="北京四组"/>
    <s v="管理人员"/>
    <n v="15000.44"/>
    <n v="2020"/>
    <x v="2"/>
  </r>
  <r>
    <x v="67"/>
    <n v="1000000041"/>
    <s v="借呗6期"/>
    <n v="1"/>
    <n v="1387.09"/>
    <s v="借呗"/>
    <x v="1"/>
    <x v="1"/>
    <x v="2"/>
    <s v="四组"/>
    <s v="北京四组"/>
    <s v="普通员工"/>
    <n v="1387.09"/>
    <n v="2020"/>
    <x v="2"/>
  </r>
  <r>
    <x v="67"/>
    <n v="1000000041"/>
    <s v="借呗12期"/>
    <n v="1"/>
    <n v="20000.509999999998"/>
    <s v="借呗"/>
    <x v="0"/>
    <x v="1"/>
    <x v="2"/>
    <s v="四组"/>
    <s v="北京四组"/>
    <s v="普通员工"/>
    <n v="20000.509999999998"/>
    <n v="2020"/>
    <x v="2"/>
  </r>
  <r>
    <x v="67"/>
    <n v="1000000043"/>
    <s v="借呗12期"/>
    <n v="1"/>
    <n v="4000.26"/>
    <s v="借呗"/>
    <x v="0"/>
    <x v="1"/>
    <x v="4"/>
    <s v="一组"/>
    <s v="成都一组"/>
    <s v="普通员工"/>
    <n v="4000.26"/>
    <n v="2020"/>
    <x v="2"/>
  </r>
  <r>
    <x v="67"/>
    <n v="1000000044"/>
    <s v="借呗6期"/>
    <n v="2"/>
    <n v="24001.15"/>
    <s v="借呗"/>
    <x v="1"/>
    <x v="1"/>
    <x v="2"/>
    <s v="三组"/>
    <s v="北京三组"/>
    <s v="管理人员"/>
    <n v="12000.58"/>
    <n v="2020"/>
    <x v="2"/>
  </r>
  <r>
    <x v="67"/>
    <n v="1000000046"/>
    <s v="借呗6期"/>
    <n v="1"/>
    <n v="7500.07"/>
    <s v="借呗"/>
    <x v="1"/>
    <x v="1"/>
    <x v="4"/>
    <s v="一组"/>
    <s v="成都一组"/>
    <s v="普通员工"/>
    <n v="7500.07"/>
    <n v="2020"/>
    <x v="2"/>
  </r>
  <r>
    <x v="67"/>
    <n v="1000000049"/>
    <s v="借呗12期"/>
    <n v="1"/>
    <n v="500.55"/>
    <s v="借呗"/>
    <x v="0"/>
    <x v="0"/>
    <x v="5"/>
    <s v="一组"/>
    <s v="合肥一组"/>
    <s v="普通员工"/>
    <n v="500.55"/>
    <n v="2020"/>
    <x v="2"/>
  </r>
  <r>
    <x v="67"/>
    <n v="1000000049"/>
    <s v="借呗18期"/>
    <n v="1"/>
    <n v="1020.36"/>
    <s v="借呗"/>
    <x v="2"/>
    <x v="0"/>
    <x v="5"/>
    <s v="一组"/>
    <s v="合肥一组"/>
    <s v="普通员工"/>
    <n v="1020.36"/>
    <n v="2020"/>
    <x v="2"/>
  </r>
  <r>
    <x v="67"/>
    <n v="1000000050"/>
    <s v="借呗6期"/>
    <n v="1"/>
    <n v="700.65"/>
    <s v="借呗"/>
    <x v="1"/>
    <x v="0"/>
    <x v="5"/>
    <s v="一组"/>
    <s v="合肥一组"/>
    <s v="普通员工"/>
    <n v="700.65"/>
    <n v="2020"/>
    <x v="2"/>
  </r>
  <r>
    <x v="67"/>
    <n v="1000000067"/>
    <s v="借呗18期"/>
    <n v="1"/>
    <n v="4999.9399999999996"/>
    <s v="借呗"/>
    <x v="2"/>
    <x v="0"/>
    <x v="1"/>
    <s v="二组"/>
    <s v="苏州二组"/>
    <s v="普通员工"/>
    <n v="4999.9399999999996"/>
    <n v="2020"/>
    <x v="2"/>
  </r>
  <r>
    <x v="67"/>
    <n v="1000000068"/>
    <s v="借呗6期"/>
    <n v="2"/>
    <n v="12501.470000000001"/>
    <s v="借呗"/>
    <x v="1"/>
    <x v="1"/>
    <x v="7"/>
    <s v="一组"/>
    <s v="重庆一组"/>
    <s v="管理人员"/>
    <n v="6250.74"/>
    <n v="2020"/>
    <x v="2"/>
  </r>
  <r>
    <x v="67"/>
    <n v="1000000104"/>
    <s v="借呗12期"/>
    <n v="1"/>
    <n v="10999.99"/>
    <s v="借呗"/>
    <x v="0"/>
    <x v="0"/>
    <x v="5"/>
    <s v="一组"/>
    <s v="合肥一组"/>
    <s v="普通员工"/>
    <n v="10999.99"/>
    <n v="2020"/>
    <x v="2"/>
  </r>
  <r>
    <x v="67"/>
    <n v="1000000104"/>
    <s v="借呗18期"/>
    <n v="1"/>
    <n v="25000.04"/>
    <s v="借呗"/>
    <x v="2"/>
    <x v="0"/>
    <x v="5"/>
    <s v="一组"/>
    <s v="合肥一组"/>
    <s v="普通员工"/>
    <n v="25000.04"/>
    <n v="2020"/>
    <x v="2"/>
  </r>
  <r>
    <x v="67"/>
    <n v="1000000566"/>
    <s v="借呗18期"/>
    <n v="2"/>
    <n v="39000.86"/>
    <s v="借呗"/>
    <x v="2"/>
    <x v="2"/>
    <x v="6"/>
    <s v="三组"/>
    <s v="广州三组"/>
    <s v="普通员工"/>
    <n v="19500.43"/>
    <n v="2020"/>
    <x v="2"/>
  </r>
  <r>
    <x v="67"/>
    <n v="1000000576"/>
    <s v="借呗18期"/>
    <n v="1"/>
    <n v="1100.19"/>
    <s v="借呗"/>
    <x v="2"/>
    <x v="0"/>
    <x v="1"/>
    <s v="三组"/>
    <s v="苏州三组"/>
    <s v="普通员工"/>
    <n v="1100.19"/>
    <n v="2020"/>
    <x v="2"/>
  </r>
  <r>
    <x v="67"/>
    <n v="1000000594"/>
    <s v="借呗12期"/>
    <n v="1"/>
    <n v="18000.75"/>
    <s v="借呗"/>
    <x v="0"/>
    <x v="0"/>
    <x v="1"/>
    <s v="二组"/>
    <s v="苏州二组"/>
    <s v="普通员工"/>
    <n v="18000.75"/>
    <n v="2020"/>
    <x v="2"/>
  </r>
  <r>
    <x v="67"/>
    <n v="1000000928"/>
    <s v="借呗12期"/>
    <n v="1"/>
    <n v="5500.6"/>
    <s v="借呗"/>
    <x v="0"/>
    <x v="1"/>
    <x v="8"/>
    <s v="一组"/>
    <s v="西安一组"/>
    <s v="普通员工"/>
    <n v="5500.6"/>
    <n v="2020"/>
    <x v="2"/>
  </r>
  <r>
    <x v="67"/>
    <n v="1000003803"/>
    <s v="借呗6期"/>
    <n v="1"/>
    <n v="8000.55"/>
    <s v="借呗"/>
    <x v="1"/>
    <x v="1"/>
    <x v="2"/>
    <s v="三组"/>
    <s v="北京三组"/>
    <s v="普通员工"/>
    <n v="8000.55"/>
    <n v="2020"/>
    <x v="2"/>
  </r>
  <r>
    <x v="67"/>
    <n v="1000003989"/>
    <s v="借呗12期"/>
    <n v="1"/>
    <n v="10000.280000000001"/>
    <s v="借呗"/>
    <x v="0"/>
    <x v="1"/>
    <x v="2"/>
    <s v="三组"/>
    <s v="北京三组"/>
    <s v="普通员工"/>
    <n v="10000.280000000001"/>
    <n v="2020"/>
    <x v="2"/>
  </r>
  <r>
    <x v="67"/>
    <n v="1000004170"/>
    <s v="借呗6期"/>
    <n v="4"/>
    <n v="36887.75"/>
    <s v="借呗"/>
    <x v="1"/>
    <x v="0"/>
    <x v="3"/>
    <s v="二组"/>
    <s v="上海二组"/>
    <s v="管理人员"/>
    <n v="9221.94"/>
    <n v="2020"/>
    <x v="2"/>
  </r>
  <r>
    <x v="67"/>
    <n v="1000004170"/>
    <s v="借呗12期"/>
    <n v="1"/>
    <n v="1000.34"/>
    <s v="借呗"/>
    <x v="0"/>
    <x v="0"/>
    <x v="3"/>
    <s v="二组"/>
    <s v="上海二组"/>
    <s v="管理人员"/>
    <n v="1000.34"/>
    <n v="2020"/>
    <x v="2"/>
  </r>
  <r>
    <x v="67"/>
    <n v="1000004256"/>
    <s v="借呗18期"/>
    <n v="2"/>
    <n v="21000.080000000002"/>
    <s v="借呗"/>
    <x v="2"/>
    <x v="0"/>
    <x v="5"/>
    <s v="一组"/>
    <s v="合肥一组"/>
    <s v="普通员工"/>
    <n v="10500.04"/>
    <n v="2020"/>
    <x v="2"/>
  </r>
  <r>
    <x v="67"/>
    <n v="1000005873"/>
    <s v="借呗12期"/>
    <n v="1"/>
    <n v="13000.1"/>
    <s v="借呗"/>
    <x v="0"/>
    <x v="0"/>
    <x v="0"/>
    <s v="二组"/>
    <s v="杭州二组"/>
    <s v="管理人员"/>
    <n v="13000.1"/>
    <n v="2020"/>
    <x v="2"/>
  </r>
  <r>
    <x v="67"/>
    <n v="1000006698"/>
    <s v="借呗12期"/>
    <n v="1"/>
    <n v="11000.29"/>
    <s v="借呗"/>
    <x v="0"/>
    <x v="1"/>
    <x v="4"/>
    <s v="一组"/>
    <s v="成都一组"/>
    <s v="管理人员"/>
    <n v="11000.29"/>
    <n v="2020"/>
    <x v="2"/>
  </r>
  <r>
    <x v="67"/>
    <n v="1000006867"/>
    <s v="借呗6期"/>
    <n v="1"/>
    <n v="7500.67"/>
    <s v="借呗"/>
    <x v="1"/>
    <x v="0"/>
    <x v="10"/>
    <s v="一组"/>
    <s v="南京一组"/>
    <s v="普通员工"/>
    <n v="7500.67"/>
    <n v="2020"/>
    <x v="2"/>
  </r>
  <r>
    <x v="67"/>
    <n v="1000008228"/>
    <s v="借呗6期"/>
    <n v="1"/>
    <n v="10000.32"/>
    <s v="借呗"/>
    <x v="1"/>
    <x v="1"/>
    <x v="2"/>
    <s v="三组"/>
    <s v="北京三组"/>
    <s v="普通员工"/>
    <n v="10000.32"/>
    <n v="2020"/>
    <x v="2"/>
  </r>
  <r>
    <x v="67"/>
    <n v="1000008239"/>
    <s v="借呗12期"/>
    <n v="1"/>
    <n v="15000.72"/>
    <s v="借呗"/>
    <x v="0"/>
    <x v="0"/>
    <x v="10"/>
    <s v="一组"/>
    <s v="南京一组"/>
    <s v="管理人员"/>
    <n v="15000.72"/>
    <n v="2020"/>
    <x v="2"/>
  </r>
  <r>
    <x v="67"/>
    <n v="1000008957"/>
    <s v="借呗12期"/>
    <n v="1"/>
    <n v="10000.15"/>
    <s v="借呗"/>
    <x v="0"/>
    <x v="0"/>
    <x v="3"/>
    <s v="二组"/>
    <s v="上海二组"/>
    <s v="普通员工"/>
    <n v="10000.15"/>
    <n v="2020"/>
    <x v="2"/>
  </r>
  <r>
    <x v="67"/>
    <n v="1000010814"/>
    <s v="借呗12期"/>
    <n v="2"/>
    <n v="17000.39"/>
    <s v="借呗"/>
    <x v="0"/>
    <x v="0"/>
    <x v="10"/>
    <s v="四组"/>
    <s v="南京四组"/>
    <s v="普通员工"/>
    <n v="8500.19"/>
    <n v="2020"/>
    <x v="2"/>
  </r>
  <r>
    <x v="67"/>
    <n v="1000010814"/>
    <s v="借呗18期"/>
    <n v="1"/>
    <n v="11000.17"/>
    <s v="借呗"/>
    <x v="2"/>
    <x v="0"/>
    <x v="10"/>
    <s v="四组"/>
    <s v="南京四组"/>
    <s v="普通员工"/>
    <n v="11000.17"/>
    <n v="2020"/>
    <x v="2"/>
  </r>
  <r>
    <x v="67"/>
    <n v="1000010837"/>
    <s v="借呗12期"/>
    <n v="1"/>
    <n v="13999.93"/>
    <s v="借呗"/>
    <x v="0"/>
    <x v="0"/>
    <x v="10"/>
    <s v="一组"/>
    <s v="南京一组"/>
    <s v="普通员工"/>
    <n v="13999.93"/>
    <n v="2020"/>
    <x v="2"/>
  </r>
  <r>
    <x v="67"/>
    <n v="1000010837"/>
    <s v="借呗18期"/>
    <n v="1"/>
    <n v="14000.09"/>
    <s v="借呗"/>
    <x v="2"/>
    <x v="0"/>
    <x v="10"/>
    <s v="一组"/>
    <s v="南京一组"/>
    <s v="普通员工"/>
    <n v="14000.09"/>
    <n v="2020"/>
    <x v="2"/>
  </r>
  <r>
    <x v="67"/>
    <n v="1000012112"/>
    <s v="借呗6期"/>
    <n v="1"/>
    <n v="9000.6"/>
    <s v="借呗"/>
    <x v="1"/>
    <x v="0"/>
    <x v="0"/>
    <s v="三组"/>
    <s v="杭州三组"/>
    <s v="管理人员"/>
    <n v="9000.6"/>
    <n v="2020"/>
    <x v="2"/>
  </r>
  <r>
    <x v="67"/>
    <n v="1000012124"/>
    <s v="借呗12期"/>
    <n v="1"/>
    <n v="15000.05"/>
    <s v="借呗"/>
    <x v="0"/>
    <x v="0"/>
    <x v="0"/>
    <s v="一组"/>
    <s v="杭州一组"/>
    <s v="普通员工"/>
    <n v="15000.05"/>
    <n v="2020"/>
    <x v="2"/>
  </r>
  <r>
    <x v="67"/>
    <n v="1000012446"/>
    <s v="借呗6期"/>
    <n v="1"/>
    <n v="27000.48"/>
    <s v="借呗"/>
    <x v="1"/>
    <x v="1"/>
    <x v="2"/>
    <s v="三组"/>
    <s v="北京三组"/>
    <s v="普通员工"/>
    <n v="27000.48"/>
    <n v="2020"/>
    <x v="2"/>
  </r>
  <r>
    <x v="67"/>
    <n v="1000012446"/>
    <s v="借呗12期"/>
    <n v="1"/>
    <n v="13000.1"/>
    <s v="借呗"/>
    <x v="0"/>
    <x v="1"/>
    <x v="2"/>
    <s v="三组"/>
    <s v="北京三组"/>
    <s v="普通员工"/>
    <n v="13000.1"/>
    <n v="2020"/>
    <x v="2"/>
  </r>
  <r>
    <x v="68"/>
    <n v="1000000029"/>
    <s v="借呗6期"/>
    <n v="3"/>
    <n v="9931.14"/>
    <s v="借呗"/>
    <x v="1"/>
    <x v="0"/>
    <x v="0"/>
    <s v="二组"/>
    <s v="杭州二组"/>
    <s v="普通员工"/>
    <n v="3310.38"/>
    <n v="2020"/>
    <x v="2"/>
  </r>
  <r>
    <x v="68"/>
    <n v="1000000029"/>
    <s v="借呗12期"/>
    <n v="1"/>
    <n v="1546.74"/>
    <s v="借呗"/>
    <x v="0"/>
    <x v="0"/>
    <x v="0"/>
    <s v="二组"/>
    <s v="杭州二组"/>
    <s v="普通员工"/>
    <n v="1546.74"/>
    <n v="2020"/>
    <x v="2"/>
  </r>
  <r>
    <x v="68"/>
    <n v="1000000029"/>
    <s v="借呗18期"/>
    <n v="2"/>
    <n v="12501.2"/>
    <s v="借呗"/>
    <x v="2"/>
    <x v="0"/>
    <x v="0"/>
    <s v="二组"/>
    <s v="杭州二组"/>
    <s v="普通员工"/>
    <n v="6250.6"/>
    <n v="2020"/>
    <x v="2"/>
  </r>
  <r>
    <x v="68"/>
    <n v="1000000030"/>
    <s v="借呗6期"/>
    <n v="3"/>
    <n v="39001.18"/>
    <s v="借呗"/>
    <x v="1"/>
    <x v="2"/>
    <x v="6"/>
    <s v="三组"/>
    <s v="广州三组"/>
    <s v="普通员工"/>
    <n v="13000.39"/>
    <n v="2020"/>
    <x v="2"/>
  </r>
  <r>
    <x v="68"/>
    <n v="1000000030"/>
    <s v="借呗18期"/>
    <n v="1"/>
    <n v="3700.67"/>
    <s v="借呗"/>
    <x v="2"/>
    <x v="2"/>
    <x v="6"/>
    <s v="三组"/>
    <s v="广州三组"/>
    <s v="普通员工"/>
    <n v="3700.67"/>
    <n v="2020"/>
    <x v="2"/>
  </r>
  <r>
    <x v="68"/>
    <n v="1000000031"/>
    <s v="借呗6期"/>
    <n v="2"/>
    <n v="22000.94"/>
    <s v="借呗"/>
    <x v="1"/>
    <x v="0"/>
    <x v="0"/>
    <s v="一组"/>
    <s v="杭州一组"/>
    <s v="管理人员"/>
    <n v="11000.47"/>
    <n v="2020"/>
    <x v="2"/>
  </r>
  <r>
    <x v="68"/>
    <n v="1000000032"/>
    <s v="借呗6期"/>
    <n v="1"/>
    <n v="1513.37"/>
    <s v="借呗"/>
    <x v="1"/>
    <x v="0"/>
    <x v="1"/>
    <s v="一组"/>
    <s v="苏州一组"/>
    <s v="管理人员"/>
    <n v="1513.37"/>
    <n v="2020"/>
    <x v="2"/>
  </r>
  <r>
    <x v="68"/>
    <n v="1000000036"/>
    <s v="借呗6期"/>
    <n v="2"/>
    <n v="9336.09"/>
    <s v="借呗"/>
    <x v="1"/>
    <x v="2"/>
    <x v="6"/>
    <s v="三组"/>
    <s v="广州三组"/>
    <s v="管理人员"/>
    <n v="4668.05"/>
    <n v="2020"/>
    <x v="2"/>
  </r>
  <r>
    <x v="68"/>
    <n v="1000000036"/>
    <s v="借呗18期"/>
    <n v="2"/>
    <n v="14500.73"/>
    <s v="借呗"/>
    <x v="2"/>
    <x v="2"/>
    <x v="6"/>
    <s v="三组"/>
    <s v="广州三组"/>
    <s v="管理人员"/>
    <n v="7250.36"/>
    <n v="2020"/>
    <x v="2"/>
  </r>
  <r>
    <x v="68"/>
    <n v="1000000037"/>
    <s v="借呗6期"/>
    <n v="1"/>
    <n v="5500.39"/>
    <s v="借呗"/>
    <x v="1"/>
    <x v="0"/>
    <x v="0"/>
    <s v="二组"/>
    <s v="杭州二组"/>
    <s v="普通员工"/>
    <n v="5500.39"/>
    <n v="2020"/>
    <x v="2"/>
  </r>
  <r>
    <x v="68"/>
    <n v="1000000043"/>
    <s v="借呗12期"/>
    <n v="1"/>
    <n v="5000.41"/>
    <s v="借呗"/>
    <x v="0"/>
    <x v="1"/>
    <x v="4"/>
    <s v="一组"/>
    <s v="成都一组"/>
    <s v="普通员工"/>
    <n v="5000.41"/>
    <n v="2020"/>
    <x v="2"/>
  </r>
  <r>
    <x v="68"/>
    <n v="1000000044"/>
    <s v="借呗6期"/>
    <n v="1"/>
    <n v="1578.72"/>
    <s v="借呗"/>
    <x v="1"/>
    <x v="1"/>
    <x v="2"/>
    <s v="三组"/>
    <s v="北京三组"/>
    <s v="管理人员"/>
    <n v="1578.72"/>
    <n v="2020"/>
    <x v="2"/>
  </r>
  <r>
    <x v="68"/>
    <n v="1000000044"/>
    <s v="借呗12期"/>
    <n v="1"/>
    <n v="10000.040000000001"/>
    <s v="借呗"/>
    <x v="0"/>
    <x v="1"/>
    <x v="2"/>
    <s v="三组"/>
    <s v="北京三组"/>
    <s v="管理人员"/>
    <n v="10000.040000000001"/>
    <n v="2020"/>
    <x v="2"/>
  </r>
  <r>
    <x v="68"/>
    <n v="1000000045"/>
    <s v="借呗6期"/>
    <n v="2"/>
    <n v="15000.6"/>
    <s v="借呗"/>
    <x v="1"/>
    <x v="2"/>
    <x v="9"/>
    <s v="一组"/>
    <s v="深圳一组"/>
    <s v="普通员工"/>
    <n v="7500.3"/>
    <n v="2020"/>
    <x v="2"/>
  </r>
  <r>
    <x v="68"/>
    <n v="1000000046"/>
    <s v="借呗6期"/>
    <n v="2"/>
    <n v="17501.21"/>
    <s v="借呗"/>
    <x v="1"/>
    <x v="1"/>
    <x v="4"/>
    <s v="一组"/>
    <s v="成都一组"/>
    <s v="普通员工"/>
    <n v="8750.6"/>
    <n v="2020"/>
    <x v="2"/>
  </r>
  <r>
    <x v="68"/>
    <n v="1000000054"/>
    <s v="借呗6期"/>
    <n v="1"/>
    <n v="1499.97"/>
    <s v="借呗"/>
    <x v="1"/>
    <x v="0"/>
    <x v="3"/>
    <s v="一组"/>
    <s v="上海一组"/>
    <s v="普通员工"/>
    <n v="1499.97"/>
    <n v="2020"/>
    <x v="2"/>
  </r>
  <r>
    <x v="68"/>
    <n v="1000000054"/>
    <s v="借呗12期"/>
    <n v="2"/>
    <n v="22000.93"/>
    <s v="借呗"/>
    <x v="0"/>
    <x v="0"/>
    <x v="3"/>
    <s v="一组"/>
    <s v="上海一组"/>
    <s v="普通员工"/>
    <n v="11000.46"/>
    <n v="2020"/>
    <x v="2"/>
  </r>
  <r>
    <x v="68"/>
    <n v="1000000056"/>
    <s v="借呗6期"/>
    <n v="1"/>
    <n v="1257.23"/>
    <s v="借呗"/>
    <x v="1"/>
    <x v="0"/>
    <x v="3"/>
    <s v="一组"/>
    <s v="上海一组"/>
    <s v="管理人员"/>
    <n v="1257.23"/>
    <n v="2020"/>
    <x v="2"/>
  </r>
  <r>
    <x v="68"/>
    <n v="1000000056"/>
    <s v="借呗18期"/>
    <n v="1"/>
    <n v="11000.47"/>
    <s v="借呗"/>
    <x v="2"/>
    <x v="0"/>
    <x v="3"/>
    <s v="一组"/>
    <s v="上海一组"/>
    <s v="管理人员"/>
    <n v="11000.47"/>
    <n v="2020"/>
    <x v="2"/>
  </r>
  <r>
    <x v="68"/>
    <n v="1000000067"/>
    <s v="借呗6期"/>
    <n v="1"/>
    <n v="4999.95"/>
    <s v="借呗"/>
    <x v="1"/>
    <x v="0"/>
    <x v="1"/>
    <s v="二组"/>
    <s v="苏州二组"/>
    <s v="普通员工"/>
    <n v="4999.95"/>
    <n v="2020"/>
    <x v="2"/>
  </r>
  <r>
    <x v="68"/>
    <n v="1000000067"/>
    <s v="借呗12期"/>
    <n v="1"/>
    <n v="18000.04"/>
    <s v="借呗"/>
    <x v="0"/>
    <x v="0"/>
    <x v="1"/>
    <s v="二组"/>
    <s v="苏州二组"/>
    <s v="普通员工"/>
    <n v="18000.04"/>
    <n v="2020"/>
    <x v="2"/>
  </r>
  <r>
    <x v="68"/>
    <n v="1000000068"/>
    <s v="借呗18期"/>
    <n v="1"/>
    <n v="4400.1899999999996"/>
    <s v="借呗"/>
    <x v="2"/>
    <x v="1"/>
    <x v="7"/>
    <s v="一组"/>
    <s v="重庆一组"/>
    <s v="管理人员"/>
    <n v="4400.1899999999996"/>
    <n v="2020"/>
    <x v="2"/>
  </r>
  <r>
    <x v="68"/>
    <n v="1000000104"/>
    <s v="借呗6期"/>
    <n v="1"/>
    <n v="4000.65"/>
    <s v="借呗"/>
    <x v="1"/>
    <x v="0"/>
    <x v="5"/>
    <s v="一组"/>
    <s v="合肥一组"/>
    <s v="普通员工"/>
    <n v="4000.65"/>
    <n v="2020"/>
    <x v="2"/>
  </r>
  <r>
    <x v="68"/>
    <n v="1000000237"/>
    <s v="借呗18期"/>
    <n v="4"/>
    <n v="60001.489999999991"/>
    <s v="借呗"/>
    <x v="2"/>
    <x v="0"/>
    <x v="5"/>
    <s v="一组"/>
    <s v="合肥一组"/>
    <s v="普通员工"/>
    <n v="15000.37"/>
    <n v="2020"/>
    <x v="2"/>
  </r>
  <r>
    <x v="68"/>
    <n v="1000000566"/>
    <s v="借呗12期"/>
    <n v="1"/>
    <n v="1379.76"/>
    <s v="借呗"/>
    <x v="0"/>
    <x v="2"/>
    <x v="6"/>
    <s v="三组"/>
    <s v="广州三组"/>
    <s v="普通员工"/>
    <n v="1379.76"/>
    <n v="2020"/>
    <x v="2"/>
  </r>
  <r>
    <x v="68"/>
    <n v="1000000566"/>
    <s v="借呗18期"/>
    <n v="1"/>
    <n v="13000.55"/>
    <s v="借呗"/>
    <x v="2"/>
    <x v="2"/>
    <x v="6"/>
    <s v="三组"/>
    <s v="广州三组"/>
    <s v="普通员工"/>
    <n v="13000.55"/>
    <n v="2020"/>
    <x v="2"/>
  </r>
  <r>
    <x v="68"/>
    <n v="1000000576"/>
    <s v="借呗12期"/>
    <n v="1"/>
    <n v="13000.41"/>
    <s v="借呗"/>
    <x v="0"/>
    <x v="0"/>
    <x v="1"/>
    <s v="三组"/>
    <s v="苏州三组"/>
    <s v="普通员工"/>
    <n v="13000.41"/>
    <n v="2020"/>
    <x v="2"/>
  </r>
  <r>
    <x v="68"/>
    <n v="1000000594"/>
    <s v="借呗12期"/>
    <n v="2"/>
    <n v="32000.050000000003"/>
    <s v="借呗"/>
    <x v="0"/>
    <x v="0"/>
    <x v="1"/>
    <s v="二组"/>
    <s v="苏州二组"/>
    <s v="普通员工"/>
    <n v="16000.03"/>
    <n v="2020"/>
    <x v="2"/>
  </r>
  <r>
    <x v="68"/>
    <n v="1000001513"/>
    <s v="借呗12期"/>
    <n v="1"/>
    <n v="500.24"/>
    <s v="借呗"/>
    <x v="0"/>
    <x v="0"/>
    <x v="3"/>
    <s v="二组"/>
    <s v="上海二组"/>
    <s v="普通员工"/>
    <n v="500.24"/>
    <n v="2020"/>
    <x v="2"/>
  </r>
  <r>
    <x v="68"/>
    <n v="1000001524"/>
    <s v="借呗18期"/>
    <n v="1"/>
    <n v="5000.28"/>
    <s v="借呗"/>
    <x v="2"/>
    <x v="0"/>
    <x v="1"/>
    <s v="二组"/>
    <s v="苏州二组"/>
    <s v="普通员工"/>
    <n v="5000.28"/>
    <n v="2020"/>
    <x v="2"/>
  </r>
  <r>
    <x v="68"/>
    <n v="1000003489"/>
    <s v="借呗12期"/>
    <n v="2"/>
    <n v="21300.87"/>
    <s v="借呗"/>
    <x v="0"/>
    <x v="2"/>
    <x v="6"/>
    <s v="一组"/>
    <s v="广州一组"/>
    <s v="普通员工"/>
    <n v="10650.43"/>
    <n v="2020"/>
    <x v="2"/>
  </r>
  <r>
    <x v="68"/>
    <n v="1000003803"/>
    <s v="借呗6期"/>
    <n v="1"/>
    <n v="7000.52"/>
    <s v="借呗"/>
    <x v="1"/>
    <x v="1"/>
    <x v="2"/>
    <s v="三组"/>
    <s v="北京三组"/>
    <s v="普通员工"/>
    <n v="7000.52"/>
    <n v="2020"/>
    <x v="2"/>
  </r>
  <r>
    <x v="68"/>
    <n v="1000004170"/>
    <s v="借呗6期"/>
    <n v="1"/>
    <n v="6000.03"/>
    <s v="借呗"/>
    <x v="1"/>
    <x v="0"/>
    <x v="3"/>
    <s v="二组"/>
    <s v="上海二组"/>
    <s v="管理人员"/>
    <n v="6000.03"/>
    <n v="2020"/>
    <x v="2"/>
  </r>
  <r>
    <x v="68"/>
    <n v="1000004170"/>
    <s v="借呗12期"/>
    <n v="1"/>
    <n v="25000.75"/>
    <s v="借呗"/>
    <x v="0"/>
    <x v="0"/>
    <x v="3"/>
    <s v="二组"/>
    <s v="上海二组"/>
    <s v="管理人员"/>
    <n v="25000.75"/>
    <n v="2020"/>
    <x v="2"/>
  </r>
  <r>
    <x v="68"/>
    <n v="1000004256"/>
    <s v="借呗12期"/>
    <n v="1"/>
    <n v="5500.09"/>
    <s v="借呗"/>
    <x v="0"/>
    <x v="0"/>
    <x v="5"/>
    <s v="一组"/>
    <s v="合肥一组"/>
    <s v="普通员工"/>
    <n v="5500.09"/>
    <n v="2020"/>
    <x v="2"/>
  </r>
  <r>
    <x v="68"/>
    <n v="1000004256"/>
    <s v="借呗18期"/>
    <n v="1"/>
    <n v="7500.13"/>
    <s v="借呗"/>
    <x v="2"/>
    <x v="0"/>
    <x v="5"/>
    <s v="一组"/>
    <s v="合肥一组"/>
    <s v="普通员工"/>
    <n v="7500.13"/>
    <n v="2020"/>
    <x v="2"/>
  </r>
  <r>
    <x v="68"/>
    <n v="1000005873"/>
    <s v="借呗12期"/>
    <n v="2"/>
    <n v="20000.71"/>
    <s v="借呗"/>
    <x v="0"/>
    <x v="0"/>
    <x v="0"/>
    <s v="二组"/>
    <s v="杭州二组"/>
    <s v="管理人员"/>
    <n v="10000.36"/>
    <n v="2020"/>
    <x v="2"/>
  </r>
  <r>
    <x v="68"/>
    <n v="1000006698"/>
    <s v="借呗12期"/>
    <n v="1"/>
    <n v="17000.12"/>
    <s v="借呗"/>
    <x v="0"/>
    <x v="1"/>
    <x v="4"/>
    <s v="一组"/>
    <s v="成都一组"/>
    <s v="管理人员"/>
    <n v="17000.12"/>
    <n v="2020"/>
    <x v="2"/>
  </r>
  <r>
    <x v="68"/>
    <n v="1000006698"/>
    <s v="借呗18期"/>
    <n v="1"/>
    <n v="12000.01"/>
    <s v="借呗"/>
    <x v="2"/>
    <x v="1"/>
    <x v="4"/>
    <s v="一组"/>
    <s v="成都一组"/>
    <s v="管理人员"/>
    <n v="12000.01"/>
    <n v="2020"/>
    <x v="2"/>
  </r>
  <r>
    <x v="68"/>
    <n v="1000006859"/>
    <s v="借呗18期"/>
    <n v="1"/>
    <n v="9000.15"/>
    <s v="借呗"/>
    <x v="2"/>
    <x v="0"/>
    <x v="10"/>
    <s v="一组"/>
    <s v="南京一组"/>
    <s v="普通员工"/>
    <n v="9000.15"/>
    <n v="2020"/>
    <x v="2"/>
  </r>
  <r>
    <x v="68"/>
    <n v="1000006867"/>
    <s v="借呗18期"/>
    <n v="1"/>
    <n v="16000.7"/>
    <s v="借呗"/>
    <x v="2"/>
    <x v="0"/>
    <x v="10"/>
    <s v="一组"/>
    <s v="南京一组"/>
    <s v="普通员工"/>
    <n v="16000.7"/>
    <n v="2020"/>
    <x v="2"/>
  </r>
  <r>
    <x v="68"/>
    <n v="1000006869"/>
    <s v="借呗12期"/>
    <n v="2"/>
    <n v="11501.51"/>
    <s v="借呗"/>
    <x v="0"/>
    <x v="0"/>
    <x v="10"/>
    <s v="一组"/>
    <s v="南京一组"/>
    <s v="普通员工"/>
    <n v="5750.76"/>
    <n v="2020"/>
    <x v="2"/>
  </r>
  <r>
    <x v="68"/>
    <n v="1000006869"/>
    <s v="借呗18期"/>
    <n v="1"/>
    <n v="3000.1"/>
    <s v="借呗"/>
    <x v="2"/>
    <x v="0"/>
    <x v="10"/>
    <s v="一组"/>
    <s v="南京一组"/>
    <s v="普通员工"/>
    <n v="3000.1"/>
    <n v="2020"/>
    <x v="2"/>
  </r>
  <r>
    <x v="68"/>
    <n v="1000007320"/>
    <s v="借呗6期"/>
    <n v="3"/>
    <n v="45001.09"/>
    <s v="借呗"/>
    <x v="1"/>
    <x v="0"/>
    <x v="3"/>
    <s v="一组"/>
    <s v="上海一组"/>
    <s v="普通员工"/>
    <n v="15000.36"/>
    <n v="2020"/>
    <x v="2"/>
  </r>
  <r>
    <x v="68"/>
    <n v="1000008228"/>
    <s v="借呗6期"/>
    <n v="1"/>
    <n v="15000.2"/>
    <s v="借呗"/>
    <x v="1"/>
    <x v="1"/>
    <x v="2"/>
    <s v="三组"/>
    <s v="北京三组"/>
    <s v="普通员工"/>
    <n v="15000.2"/>
    <n v="2020"/>
    <x v="2"/>
  </r>
  <r>
    <x v="68"/>
    <n v="1000008239"/>
    <s v="借呗12期"/>
    <n v="2"/>
    <n v="25000.59"/>
    <s v="借呗"/>
    <x v="0"/>
    <x v="0"/>
    <x v="10"/>
    <s v="一组"/>
    <s v="南京一组"/>
    <s v="管理人员"/>
    <n v="12500.3"/>
    <n v="2020"/>
    <x v="2"/>
  </r>
  <r>
    <x v="68"/>
    <n v="1000008542"/>
    <s v="借呗6期"/>
    <n v="1"/>
    <n v="999.51"/>
    <s v="借呗"/>
    <x v="1"/>
    <x v="0"/>
    <x v="5"/>
    <s v="一组"/>
    <s v="合肥一组"/>
    <s v="普通员工"/>
    <n v="999.51"/>
    <n v="2020"/>
    <x v="2"/>
  </r>
  <r>
    <x v="68"/>
    <n v="1000008542"/>
    <s v="借呗12期"/>
    <n v="3"/>
    <n v="42867.069999999992"/>
    <s v="借呗"/>
    <x v="0"/>
    <x v="0"/>
    <x v="5"/>
    <s v="一组"/>
    <s v="合肥一组"/>
    <s v="普通员工"/>
    <n v="14289.02"/>
    <n v="2020"/>
    <x v="2"/>
  </r>
  <r>
    <x v="68"/>
    <n v="1000008704"/>
    <s v="借呗12期"/>
    <n v="1"/>
    <n v="6000.7"/>
    <s v="借呗"/>
    <x v="0"/>
    <x v="0"/>
    <x v="10"/>
    <s v="一组"/>
    <s v="南京一组"/>
    <s v="普通员工"/>
    <n v="6000.7"/>
    <n v="2020"/>
    <x v="2"/>
  </r>
  <r>
    <x v="68"/>
    <n v="1000009288"/>
    <s v="借呗6期"/>
    <n v="1"/>
    <n v="4000.12"/>
    <s v="借呗"/>
    <x v="1"/>
    <x v="0"/>
    <x v="1"/>
    <s v="二组"/>
    <s v="苏州二组"/>
    <s v="普通员工"/>
    <n v="4000.12"/>
    <n v="2020"/>
    <x v="2"/>
  </r>
  <r>
    <x v="68"/>
    <n v="1000010814"/>
    <s v="借呗12期"/>
    <n v="1"/>
    <n v="7000.09"/>
    <s v="借呗"/>
    <x v="0"/>
    <x v="0"/>
    <x v="10"/>
    <s v="四组"/>
    <s v="南京四组"/>
    <s v="普通员工"/>
    <n v="7000.09"/>
    <n v="2020"/>
    <x v="2"/>
  </r>
  <r>
    <x v="68"/>
    <n v="1000010814"/>
    <s v="借呗18期"/>
    <n v="1"/>
    <n v="13000.55"/>
    <s v="借呗"/>
    <x v="2"/>
    <x v="0"/>
    <x v="10"/>
    <s v="四组"/>
    <s v="南京四组"/>
    <s v="普通员工"/>
    <n v="13000.55"/>
    <n v="2020"/>
    <x v="2"/>
  </r>
  <r>
    <x v="68"/>
    <n v="1000010837"/>
    <s v="借呗12期"/>
    <n v="1"/>
    <n v="5000.43"/>
    <s v="借呗"/>
    <x v="0"/>
    <x v="0"/>
    <x v="10"/>
    <s v="一组"/>
    <s v="南京一组"/>
    <s v="普通员工"/>
    <n v="5000.43"/>
    <n v="2020"/>
    <x v="2"/>
  </r>
  <r>
    <x v="68"/>
    <n v="1000011698"/>
    <s v="借呗6期"/>
    <n v="1"/>
    <n v="7500.42"/>
    <s v="借呗"/>
    <x v="1"/>
    <x v="0"/>
    <x v="3"/>
    <s v="二组"/>
    <s v="上海二组"/>
    <s v="普通员工"/>
    <n v="7500.42"/>
    <n v="2020"/>
    <x v="2"/>
  </r>
  <r>
    <x v="68"/>
    <n v="1000012099"/>
    <s v="借呗12期"/>
    <n v="2"/>
    <n v="31000.840000000004"/>
    <s v="借呗"/>
    <x v="0"/>
    <x v="0"/>
    <x v="0"/>
    <s v="二组"/>
    <s v="杭州二组"/>
    <s v="普通员工"/>
    <n v="15500.42"/>
    <n v="2020"/>
    <x v="2"/>
  </r>
  <r>
    <x v="68"/>
    <n v="1000012099"/>
    <s v="借呗18期"/>
    <n v="2"/>
    <n v="30000.400000000001"/>
    <s v="借呗"/>
    <x v="2"/>
    <x v="0"/>
    <x v="0"/>
    <s v="二组"/>
    <s v="杭州二组"/>
    <s v="普通员工"/>
    <n v="15000.2"/>
    <n v="2020"/>
    <x v="2"/>
  </r>
  <r>
    <x v="68"/>
    <n v="1000012112"/>
    <s v="借呗18期"/>
    <n v="1"/>
    <n v="9000.73"/>
    <s v="借呗"/>
    <x v="2"/>
    <x v="0"/>
    <x v="0"/>
    <s v="三组"/>
    <s v="杭州三组"/>
    <s v="管理人员"/>
    <n v="9000.73"/>
    <n v="2020"/>
    <x v="2"/>
  </r>
  <r>
    <x v="68"/>
    <n v="1000012234"/>
    <s v="借呗6期"/>
    <n v="1"/>
    <n v="6500.13"/>
    <s v="借呗"/>
    <x v="1"/>
    <x v="0"/>
    <x v="1"/>
    <s v="一组"/>
    <s v="苏州一组"/>
    <s v="普通员工"/>
    <n v="6500.13"/>
    <n v="2020"/>
    <x v="2"/>
  </r>
  <r>
    <x v="69"/>
    <n v="1000000028"/>
    <s v="借呗12期"/>
    <n v="1"/>
    <n v="20000.23"/>
    <s v="借呗"/>
    <x v="0"/>
    <x v="0"/>
    <x v="0"/>
    <s v="二组"/>
    <s v="杭州二组"/>
    <s v="普通员工"/>
    <n v="20000.23"/>
    <n v="2020"/>
    <x v="2"/>
  </r>
  <r>
    <x v="69"/>
    <n v="1000000029"/>
    <s v="借呗6期"/>
    <n v="1"/>
    <n v="10000.08"/>
    <s v="借呗"/>
    <x v="1"/>
    <x v="0"/>
    <x v="0"/>
    <s v="二组"/>
    <s v="杭州二组"/>
    <s v="普通员工"/>
    <n v="10000.08"/>
    <n v="2020"/>
    <x v="2"/>
  </r>
  <r>
    <x v="69"/>
    <n v="1000000029"/>
    <s v="借呗12期"/>
    <n v="1"/>
    <n v="2000.39"/>
    <s v="借呗"/>
    <x v="0"/>
    <x v="0"/>
    <x v="0"/>
    <s v="二组"/>
    <s v="杭州二组"/>
    <s v="普通员工"/>
    <n v="2000.39"/>
    <n v="2020"/>
    <x v="2"/>
  </r>
  <r>
    <x v="69"/>
    <n v="1000000029"/>
    <s v="借呗18期"/>
    <n v="1"/>
    <n v="1900.63"/>
    <s v="借呗"/>
    <x v="2"/>
    <x v="0"/>
    <x v="0"/>
    <s v="二组"/>
    <s v="杭州二组"/>
    <s v="普通员工"/>
    <n v="1900.63"/>
    <n v="2020"/>
    <x v="2"/>
  </r>
  <r>
    <x v="69"/>
    <n v="1000000030"/>
    <s v="借呗6期"/>
    <n v="1"/>
    <n v="7500.67"/>
    <s v="借呗"/>
    <x v="1"/>
    <x v="2"/>
    <x v="6"/>
    <s v="三组"/>
    <s v="广州三组"/>
    <s v="普通员工"/>
    <n v="7500.67"/>
    <n v="2020"/>
    <x v="2"/>
  </r>
  <r>
    <x v="69"/>
    <n v="1000000031"/>
    <s v="借呗12期"/>
    <n v="1"/>
    <n v="10000.69"/>
    <s v="借呗"/>
    <x v="0"/>
    <x v="0"/>
    <x v="0"/>
    <s v="一组"/>
    <s v="杭州一组"/>
    <s v="管理人员"/>
    <n v="10000.69"/>
    <n v="2020"/>
    <x v="2"/>
  </r>
  <r>
    <x v="69"/>
    <n v="1000000031"/>
    <s v="借呗18期"/>
    <n v="1"/>
    <n v="1500.35"/>
    <s v="借呗"/>
    <x v="2"/>
    <x v="0"/>
    <x v="0"/>
    <s v="一组"/>
    <s v="杭州一组"/>
    <s v="管理人员"/>
    <n v="1500.35"/>
    <n v="2020"/>
    <x v="2"/>
  </r>
  <r>
    <x v="69"/>
    <n v="1000000033"/>
    <s v="借呗6期"/>
    <n v="1"/>
    <n v="14000.04"/>
    <s v="借呗"/>
    <x v="1"/>
    <x v="0"/>
    <x v="1"/>
    <s v="一组"/>
    <s v="苏州一组"/>
    <s v="普通员工"/>
    <n v="14000.04"/>
    <n v="2020"/>
    <x v="2"/>
  </r>
  <r>
    <x v="69"/>
    <n v="1000000036"/>
    <s v="借呗6期"/>
    <n v="4"/>
    <n v="35636.61"/>
    <s v="借呗"/>
    <x v="1"/>
    <x v="2"/>
    <x v="6"/>
    <s v="三组"/>
    <s v="广州三组"/>
    <s v="管理人员"/>
    <n v="8909.15"/>
    <n v="2020"/>
    <x v="2"/>
  </r>
  <r>
    <x v="69"/>
    <n v="1000000036"/>
    <s v="借呗18期"/>
    <n v="1"/>
    <n v="8000.49"/>
    <s v="借呗"/>
    <x v="2"/>
    <x v="2"/>
    <x v="6"/>
    <s v="三组"/>
    <s v="广州三组"/>
    <s v="管理人员"/>
    <n v="8000.49"/>
    <n v="2020"/>
    <x v="2"/>
  </r>
  <r>
    <x v="69"/>
    <n v="1000000037"/>
    <s v="借呗18期"/>
    <n v="1"/>
    <n v="18000.16"/>
    <s v="借呗"/>
    <x v="2"/>
    <x v="0"/>
    <x v="0"/>
    <s v="二组"/>
    <s v="杭州二组"/>
    <s v="普通员工"/>
    <n v="18000.16"/>
    <n v="2020"/>
    <x v="2"/>
  </r>
  <r>
    <x v="69"/>
    <n v="1000000040"/>
    <s v="借呗12期"/>
    <n v="2"/>
    <n v="15440.91"/>
    <s v="借呗"/>
    <x v="0"/>
    <x v="1"/>
    <x v="2"/>
    <s v="四组"/>
    <s v="北京四组"/>
    <s v="管理人员"/>
    <n v="7720.45"/>
    <n v="2020"/>
    <x v="2"/>
  </r>
  <r>
    <x v="69"/>
    <n v="1000000040"/>
    <s v="借呗18期"/>
    <n v="1"/>
    <n v="7500.29"/>
    <s v="借呗"/>
    <x v="2"/>
    <x v="1"/>
    <x v="2"/>
    <s v="四组"/>
    <s v="北京四组"/>
    <s v="管理人员"/>
    <n v="7500.29"/>
    <n v="2020"/>
    <x v="2"/>
  </r>
  <r>
    <x v="69"/>
    <n v="1000000041"/>
    <s v="借呗6期"/>
    <n v="2"/>
    <n v="30001.16"/>
    <s v="借呗"/>
    <x v="1"/>
    <x v="1"/>
    <x v="2"/>
    <s v="四组"/>
    <s v="北京四组"/>
    <s v="普通员工"/>
    <n v="15000.58"/>
    <n v="2020"/>
    <x v="2"/>
  </r>
  <r>
    <x v="69"/>
    <n v="1000000041"/>
    <s v="借呗12期"/>
    <n v="1"/>
    <n v="13000.62"/>
    <s v="借呗"/>
    <x v="0"/>
    <x v="1"/>
    <x v="2"/>
    <s v="四组"/>
    <s v="北京四组"/>
    <s v="普通员工"/>
    <n v="13000.62"/>
    <n v="2020"/>
    <x v="2"/>
  </r>
  <r>
    <x v="69"/>
    <n v="1000000043"/>
    <s v="借呗6期"/>
    <n v="1"/>
    <n v="1600.6"/>
    <s v="借呗"/>
    <x v="1"/>
    <x v="1"/>
    <x v="4"/>
    <s v="一组"/>
    <s v="成都一组"/>
    <s v="普通员工"/>
    <n v="1600.6"/>
    <n v="2020"/>
    <x v="2"/>
  </r>
  <r>
    <x v="69"/>
    <n v="1000000044"/>
    <s v="借呗6期"/>
    <n v="3"/>
    <n v="51001.4"/>
    <s v="借呗"/>
    <x v="1"/>
    <x v="1"/>
    <x v="2"/>
    <s v="三组"/>
    <s v="北京三组"/>
    <s v="管理人员"/>
    <n v="17000.47"/>
    <n v="2020"/>
    <x v="2"/>
  </r>
  <r>
    <x v="69"/>
    <n v="1000000045"/>
    <s v="借呗6期"/>
    <n v="4"/>
    <n v="28501.42"/>
    <s v="借呗"/>
    <x v="1"/>
    <x v="2"/>
    <x v="9"/>
    <s v="一组"/>
    <s v="深圳一组"/>
    <s v="普通员工"/>
    <n v="7125.35"/>
    <n v="2020"/>
    <x v="2"/>
  </r>
  <r>
    <x v="69"/>
    <n v="1000000046"/>
    <s v="借呗6期"/>
    <n v="1"/>
    <n v="13999.97"/>
    <s v="借呗"/>
    <x v="1"/>
    <x v="1"/>
    <x v="4"/>
    <s v="一组"/>
    <s v="成都一组"/>
    <s v="普通员工"/>
    <n v="13999.97"/>
    <n v="2020"/>
    <x v="2"/>
  </r>
  <r>
    <x v="69"/>
    <n v="1000000049"/>
    <s v="借呗6期"/>
    <n v="1"/>
    <n v="840.56"/>
    <s v="借呗"/>
    <x v="1"/>
    <x v="0"/>
    <x v="5"/>
    <s v="一组"/>
    <s v="合肥一组"/>
    <s v="普通员工"/>
    <n v="840.56"/>
    <n v="2020"/>
    <x v="2"/>
  </r>
  <r>
    <x v="69"/>
    <n v="1000000050"/>
    <s v="借呗6期"/>
    <n v="3"/>
    <n v="3943.84"/>
    <s v="借呗"/>
    <x v="1"/>
    <x v="0"/>
    <x v="5"/>
    <s v="一组"/>
    <s v="合肥一组"/>
    <s v="普通员工"/>
    <n v="1314.61"/>
    <n v="2020"/>
    <x v="2"/>
  </r>
  <r>
    <x v="69"/>
    <n v="1000000050"/>
    <s v="借呗18期"/>
    <n v="2"/>
    <n v="28000.92"/>
    <s v="借呗"/>
    <x v="2"/>
    <x v="0"/>
    <x v="5"/>
    <s v="一组"/>
    <s v="合肥一组"/>
    <s v="普通员工"/>
    <n v="14000.46"/>
    <n v="2020"/>
    <x v="2"/>
  </r>
  <r>
    <x v="69"/>
    <n v="1000000054"/>
    <s v="借呗6期"/>
    <n v="1"/>
    <n v="1999.98"/>
    <s v="借呗"/>
    <x v="1"/>
    <x v="0"/>
    <x v="3"/>
    <s v="一组"/>
    <s v="上海一组"/>
    <s v="普通员工"/>
    <n v="1999.98"/>
    <n v="2020"/>
    <x v="2"/>
  </r>
  <r>
    <x v="69"/>
    <n v="1000000054"/>
    <s v="借呗12期"/>
    <n v="1"/>
    <n v="12000.35"/>
    <s v="借呗"/>
    <x v="0"/>
    <x v="0"/>
    <x v="3"/>
    <s v="一组"/>
    <s v="上海一组"/>
    <s v="普通员工"/>
    <n v="12000.35"/>
    <n v="2020"/>
    <x v="2"/>
  </r>
  <r>
    <x v="69"/>
    <n v="1000000056"/>
    <s v="借呗6期"/>
    <n v="1"/>
    <n v="5000.55"/>
    <s v="借呗"/>
    <x v="1"/>
    <x v="0"/>
    <x v="3"/>
    <s v="一组"/>
    <s v="上海一组"/>
    <s v="管理人员"/>
    <n v="5000.55"/>
    <n v="2020"/>
    <x v="2"/>
  </r>
  <r>
    <x v="69"/>
    <n v="1000000056"/>
    <s v="借呗18期"/>
    <n v="1"/>
    <n v="11000.77"/>
    <s v="借呗"/>
    <x v="2"/>
    <x v="0"/>
    <x v="3"/>
    <s v="一组"/>
    <s v="上海一组"/>
    <s v="管理人员"/>
    <n v="11000.77"/>
    <n v="2020"/>
    <x v="2"/>
  </r>
  <r>
    <x v="69"/>
    <n v="1000000057"/>
    <s v="借呗6期"/>
    <n v="1"/>
    <n v="1564.99"/>
    <s v="借呗"/>
    <x v="1"/>
    <x v="0"/>
    <x v="3"/>
    <s v="二组"/>
    <s v="上海二组"/>
    <s v="普通员工"/>
    <n v="1564.99"/>
    <n v="2020"/>
    <x v="2"/>
  </r>
  <r>
    <x v="69"/>
    <n v="1000000067"/>
    <s v="借呗12期"/>
    <n v="2"/>
    <n v="35001.040000000001"/>
    <s v="借呗"/>
    <x v="0"/>
    <x v="0"/>
    <x v="1"/>
    <s v="二组"/>
    <s v="苏州二组"/>
    <s v="普通员工"/>
    <n v="17500.52"/>
    <n v="2020"/>
    <x v="2"/>
  </r>
  <r>
    <x v="69"/>
    <n v="1000000068"/>
    <s v="借呗18期"/>
    <n v="1"/>
    <n v="599.99"/>
    <s v="借呗"/>
    <x v="2"/>
    <x v="1"/>
    <x v="7"/>
    <s v="一组"/>
    <s v="重庆一组"/>
    <s v="管理人员"/>
    <n v="599.99"/>
    <n v="2020"/>
    <x v="2"/>
  </r>
  <r>
    <x v="69"/>
    <n v="1000000237"/>
    <s v="借呗18期"/>
    <n v="1"/>
    <n v="815.24"/>
    <s v="借呗"/>
    <x v="2"/>
    <x v="0"/>
    <x v="5"/>
    <s v="一组"/>
    <s v="合肥一组"/>
    <s v="普通员工"/>
    <n v="815.24"/>
    <n v="2020"/>
    <x v="2"/>
  </r>
  <r>
    <x v="69"/>
    <n v="1000000576"/>
    <s v="借呗6期"/>
    <n v="1"/>
    <n v="500.71"/>
    <s v="借呗"/>
    <x v="1"/>
    <x v="0"/>
    <x v="1"/>
    <s v="三组"/>
    <s v="苏州三组"/>
    <s v="普通员工"/>
    <n v="500.71"/>
    <n v="2020"/>
    <x v="2"/>
  </r>
  <r>
    <x v="69"/>
    <n v="1000000576"/>
    <s v="借呗12期"/>
    <n v="1"/>
    <n v="6000.05"/>
    <s v="借呗"/>
    <x v="0"/>
    <x v="0"/>
    <x v="1"/>
    <s v="三组"/>
    <s v="苏州三组"/>
    <s v="普通员工"/>
    <n v="6000.05"/>
    <n v="2020"/>
    <x v="2"/>
  </r>
  <r>
    <x v="69"/>
    <n v="1000000928"/>
    <s v="借呗6期"/>
    <n v="2"/>
    <n v="34000.86"/>
    <s v="借呗"/>
    <x v="1"/>
    <x v="1"/>
    <x v="8"/>
    <s v="一组"/>
    <s v="西安一组"/>
    <s v="普通员工"/>
    <n v="17000.43"/>
    <n v="2020"/>
    <x v="2"/>
  </r>
  <r>
    <x v="69"/>
    <n v="1000000928"/>
    <s v="借呗12期"/>
    <n v="2"/>
    <n v="45001.09"/>
    <s v="借呗"/>
    <x v="0"/>
    <x v="1"/>
    <x v="8"/>
    <s v="一组"/>
    <s v="西安一组"/>
    <s v="普通员工"/>
    <n v="22500.54"/>
    <n v="2020"/>
    <x v="2"/>
  </r>
  <r>
    <x v="69"/>
    <n v="1000003489"/>
    <s v="借呗6期"/>
    <n v="1"/>
    <n v="5000.6499999999996"/>
    <s v="借呗"/>
    <x v="1"/>
    <x v="2"/>
    <x v="6"/>
    <s v="一组"/>
    <s v="广州一组"/>
    <s v="普通员工"/>
    <n v="5000.6499999999996"/>
    <n v="2020"/>
    <x v="2"/>
  </r>
  <r>
    <x v="69"/>
    <n v="1000003926"/>
    <s v="借呗6期"/>
    <n v="2"/>
    <n v="7485.23"/>
    <s v="借呗"/>
    <x v="1"/>
    <x v="2"/>
    <x v="6"/>
    <s v="一组"/>
    <s v="广州一组"/>
    <s v="管理人员"/>
    <n v="3742.61"/>
    <n v="2020"/>
    <x v="2"/>
  </r>
  <r>
    <x v="69"/>
    <n v="1000003926"/>
    <s v="借呗12期"/>
    <n v="1"/>
    <n v="10000.11"/>
    <s v="借呗"/>
    <x v="0"/>
    <x v="2"/>
    <x v="6"/>
    <s v="一组"/>
    <s v="广州一组"/>
    <s v="管理人员"/>
    <n v="10000.11"/>
    <n v="2020"/>
    <x v="2"/>
  </r>
  <r>
    <x v="69"/>
    <n v="1000003989"/>
    <s v="借呗12期"/>
    <n v="2"/>
    <n v="30500.71"/>
    <s v="借呗"/>
    <x v="0"/>
    <x v="1"/>
    <x v="2"/>
    <s v="三组"/>
    <s v="北京三组"/>
    <s v="普通员工"/>
    <n v="15250.36"/>
    <n v="2020"/>
    <x v="2"/>
  </r>
  <r>
    <x v="69"/>
    <n v="1000004170"/>
    <s v="借呗6期"/>
    <n v="3"/>
    <n v="38000.639999999999"/>
    <s v="借呗"/>
    <x v="1"/>
    <x v="0"/>
    <x v="3"/>
    <s v="二组"/>
    <s v="上海二组"/>
    <s v="管理人员"/>
    <n v="12666.88"/>
    <n v="2020"/>
    <x v="2"/>
  </r>
  <r>
    <x v="69"/>
    <n v="1000004170"/>
    <s v="借呗12期"/>
    <n v="1"/>
    <n v="2000.55"/>
    <s v="借呗"/>
    <x v="0"/>
    <x v="0"/>
    <x v="3"/>
    <s v="二组"/>
    <s v="上海二组"/>
    <s v="管理人员"/>
    <n v="2000.55"/>
    <n v="2020"/>
    <x v="2"/>
  </r>
  <r>
    <x v="69"/>
    <n v="1000004256"/>
    <s v="借呗18期"/>
    <n v="1"/>
    <n v="1182.45"/>
    <s v="借呗"/>
    <x v="2"/>
    <x v="0"/>
    <x v="5"/>
    <s v="一组"/>
    <s v="合肥一组"/>
    <s v="普通员工"/>
    <n v="1182.45"/>
    <n v="2020"/>
    <x v="2"/>
  </r>
  <r>
    <x v="69"/>
    <n v="1000005873"/>
    <s v="借呗6期"/>
    <n v="2"/>
    <n v="12000.69"/>
    <s v="借呗"/>
    <x v="1"/>
    <x v="0"/>
    <x v="0"/>
    <s v="二组"/>
    <s v="杭州二组"/>
    <s v="管理人员"/>
    <n v="6000.35"/>
    <n v="2020"/>
    <x v="2"/>
  </r>
  <r>
    <x v="69"/>
    <n v="1000005873"/>
    <s v="借呗12期"/>
    <n v="1"/>
    <n v="17000.46"/>
    <s v="借呗"/>
    <x v="0"/>
    <x v="0"/>
    <x v="0"/>
    <s v="二组"/>
    <s v="杭州二组"/>
    <s v="管理人员"/>
    <n v="17000.46"/>
    <n v="2020"/>
    <x v="2"/>
  </r>
  <r>
    <x v="69"/>
    <n v="1000006867"/>
    <s v="借呗12期"/>
    <n v="2"/>
    <n v="30000.23"/>
    <s v="借呗"/>
    <x v="0"/>
    <x v="0"/>
    <x v="10"/>
    <s v="一组"/>
    <s v="南京一组"/>
    <s v="普通员工"/>
    <n v="15000.12"/>
    <n v="2020"/>
    <x v="2"/>
  </r>
  <r>
    <x v="69"/>
    <n v="1000006869"/>
    <s v="借呗12期"/>
    <n v="1"/>
    <n v="10000.58"/>
    <s v="借呗"/>
    <x v="0"/>
    <x v="0"/>
    <x v="10"/>
    <s v="一组"/>
    <s v="南京一组"/>
    <s v="普通员工"/>
    <n v="10000.58"/>
    <n v="2020"/>
    <x v="2"/>
  </r>
  <r>
    <x v="69"/>
    <n v="1000007320"/>
    <s v="借呗6期"/>
    <n v="4"/>
    <n v="36501.32"/>
    <s v="借呗"/>
    <x v="1"/>
    <x v="0"/>
    <x v="3"/>
    <s v="一组"/>
    <s v="上海一组"/>
    <s v="普通员工"/>
    <n v="9125.33"/>
    <n v="2020"/>
    <x v="2"/>
  </r>
  <r>
    <x v="69"/>
    <n v="1000007320"/>
    <s v="借呗12期"/>
    <n v="1"/>
    <n v="20000.080000000002"/>
    <s v="借呗"/>
    <x v="0"/>
    <x v="0"/>
    <x v="3"/>
    <s v="一组"/>
    <s v="上海一组"/>
    <s v="普通员工"/>
    <n v="20000.080000000002"/>
    <n v="2020"/>
    <x v="2"/>
  </r>
  <r>
    <x v="69"/>
    <n v="1000008239"/>
    <s v="借呗6期"/>
    <n v="1"/>
    <n v="5000.7299999999996"/>
    <s v="借呗"/>
    <x v="1"/>
    <x v="0"/>
    <x v="10"/>
    <s v="一组"/>
    <s v="南京一组"/>
    <s v="管理人员"/>
    <n v="5000.7299999999996"/>
    <n v="2020"/>
    <x v="2"/>
  </r>
  <r>
    <x v="69"/>
    <n v="1000008239"/>
    <s v="借呗12期"/>
    <n v="1"/>
    <n v="15000.32"/>
    <s v="借呗"/>
    <x v="0"/>
    <x v="0"/>
    <x v="10"/>
    <s v="一组"/>
    <s v="南京一组"/>
    <s v="管理人员"/>
    <n v="15000.32"/>
    <n v="2020"/>
    <x v="2"/>
  </r>
  <r>
    <x v="69"/>
    <n v="1000010814"/>
    <s v="借呗12期"/>
    <n v="1"/>
    <n v="5000.2"/>
    <s v="借呗"/>
    <x v="0"/>
    <x v="0"/>
    <x v="10"/>
    <s v="四组"/>
    <s v="南京四组"/>
    <s v="普通员工"/>
    <n v="5000.2"/>
    <n v="2020"/>
    <x v="2"/>
  </r>
  <r>
    <x v="69"/>
    <n v="1000010814"/>
    <s v="借呗18期"/>
    <n v="2"/>
    <n v="18000.89"/>
    <s v="借呗"/>
    <x v="2"/>
    <x v="0"/>
    <x v="10"/>
    <s v="四组"/>
    <s v="南京四组"/>
    <s v="普通员工"/>
    <n v="9000.44"/>
    <n v="2020"/>
    <x v="2"/>
  </r>
  <r>
    <x v="69"/>
    <n v="1000010881"/>
    <s v="借呗18期"/>
    <n v="1"/>
    <n v="25000.59"/>
    <s v="借呗"/>
    <x v="2"/>
    <x v="2"/>
    <x v="6"/>
    <s v="一组"/>
    <s v="广州一组"/>
    <s v="普通员工"/>
    <n v="25000.59"/>
    <n v="2020"/>
    <x v="2"/>
  </r>
  <r>
    <x v="69"/>
    <n v="1000011697"/>
    <s v="借呗12期"/>
    <n v="1"/>
    <n v="8000.62"/>
    <s v="借呗"/>
    <x v="0"/>
    <x v="0"/>
    <x v="3"/>
    <s v="二组"/>
    <s v="上海二组"/>
    <s v="普通员工"/>
    <n v="8000.62"/>
    <n v="2020"/>
    <x v="2"/>
  </r>
  <r>
    <x v="69"/>
    <n v="1000012099"/>
    <s v="借呗6期"/>
    <n v="1"/>
    <n v="22000.06"/>
    <s v="借呗"/>
    <x v="1"/>
    <x v="0"/>
    <x v="0"/>
    <s v="二组"/>
    <s v="杭州二组"/>
    <s v="普通员工"/>
    <n v="22000.06"/>
    <n v="2020"/>
    <x v="2"/>
  </r>
  <r>
    <x v="69"/>
    <n v="1000012099"/>
    <s v="借呗12期"/>
    <n v="4"/>
    <n v="68001.740000000005"/>
    <s v="借呗"/>
    <x v="0"/>
    <x v="0"/>
    <x v="0"/>
    <s v="二组"/>
    <s v="杭州二组"/>
    <s v="普通员工"/>
    <n v="17000.439999999999"/>
    <n v="2020"/>
    <x v="2"/>
  </r>
  <r>
    <x v="69"/>
    <n v="1000012234"/>
    <s v="借呗6期"/>
    <n v="1"/>
    <n v="4500.59"/>
    <s v="借呗"/>
    <x v="1"/>
    <x v="0"/>
    <x v="1"/>
    <s v="一组"/>
    <s v="苏州一组"/>
    <s v="普通员工"/>
    <n v="4500.59"/>
    <n v="2020"/>
    <x v="2"/>
  </r>
  <r>
    <x v="69"/>
    <n v="1000012446"/>
    <s v="借呗12期"/>
    <n v="2"/>
    <n v="20999.95"/>
    <s v="借呗"/>
    <x v="0"/>
    <x v="1"/>
    <x v="2"/>
    <s v="三组"/>
    <s v="北京三组"/>
    <s v="普通员工"/>
    <n v="10499.98"/>
    <n v="2020"/>
    <x v="2"/>
  </r>
  <r>
    <x v="69"/>
    <n v="1000012675"/>
    <s v="借呗6期"/>
    <n v="1"/>
    <n v="15000.18"/>
    <s v="借呗"/>
    <x v="1"/>
    <x v="0"/>
    <x v="3"/>
    <s v="一组"/>
    <s v="上海一组"/>
    <s v="普通员工"/>
    <n v="15000.18"/>
    <n v="2020"/>
    <x v="2"/>
  </r>
  <r>
    <x v="70"/>
    <n v="1000000029"/>
    <s v="借呗6期"/>
    <n v="3"/>
    <n v="3070.04"/>
    <s v="借呗"/>
    <x v="1"/>
    <x v="0"/>
    <x v="0"/>
    <s v="二组"/>
    <s v="杭州二组"/>
    <s v="普通员工"/>
    <n v="1023.35"/>
    <n v="2020"/>
    <x v="2"/>
  </r>
  <r>
    <x v="70"/>
    <n v="1000000030"/>
    <s v="借呗12期"/>
    <n v="1"/>
    <n v="17000.14"/>
    <s v="借呗"/>
    <x v="0"/>
    <x v="2"/>
    <x v="6"/>
    <s v="三组"/>
    <s v="广州三组"/>
    <s v="普通员工"/>
    <n v="17000.14"/>
    <n v="2020"/>
    <x v="2"/>
  </r>
  <r>
    <x v="70"/>
    <n v="1000000031"/>
    <s v="借呗6期"/>
    <n v="2"/>
    <n v="10420.23"/>
    <s v="借呗"/>
    <x v="1"/>
    <x v="0"/>
    <x v="0"/>
    <s v="一组"/>
    <s v="杭州一组"/>
    <s v="管理人员"/>
    <n v="5210.1099999999997"/>
    <n v="2020"/>
    <x v="2"/>
  </r>
  <r>
    <x v="70"/>
    <n v="1000000031"/>
    <s v="借呗12期"/>
    <n v="2"/>
    <n v="5562.09"/>
    <s v="借呗"/>
    <x v="0"/>
    <x v="0"/>
    <x v="0"/>
    <s v="一组"/>
    <s v="杭州一组"/>
    <s v="管理人员"/>
    <n v="2781.05"/>
    <n v="2020"/>
    <x v="2"/>
  </r>
  <r>
    <x v="70"/>
    <n v="1000000032"/>
    <s v="借呗6期"/>
    <n v="1"/>
    <n v="22000.62"/>
    <s v="借呗"/>
    <x v="1"/>
    <x v="0"/>
    <x v="1"/>
    <s v="一组"/>
    <s v="苏州一组"/>
    <s v="管理人员"/>
    <n v="22000.62"/>
    <n v="2020"/>
    <x v="2"/>
  </r>
  <r>
    <x v="70"/>
    <n v="1000000032"/>
    <s v="借呗18期"/>
    <n v="1"/>
    <n v="17000.77"/>
    <s v="借呗"/>
    <x v="2"/>
    <x v="0"/>
    <x v="1"/>
    <s v="一组"/>
    <s v="苏州一组"/>
    <s v="管理人员"/>
    <n v="17000.77"/>
    <n v="2020"/>
    <x v="2"/>
  </r>
  <r>
    <x v="70"/>
    <n v="1000000033"/>
    <s v="借呗6期"/>
    <n v="1"/>
    <n v="699.98"/>
    <s v="借呗"/>
    <x v="1"/>
    <x v="0"/>
    <x v="1"/>
    <s v="一组"/>
    <s v="苏州一组"/>
    <s v="普通员工"/>
    <n v="699.98"/>
    <n v="2020"/>
    <x v="2"/>
  </r>
  <r>
    <x v="70"/>
    <n v="1000000034"/>
    <s v="借呗6期"/>
    <n v="1"/>
    <n v="2570.25"/>
    <s v="借呗"/>
    <x v="1"/>
    <x v="0"/>
    <x v="1"/>
    <s v="一组"/>
    <s v="苏州一组"/>
    <s v="普通员工"/>
    <n v="2570.25"/>
    <n v="2020"/>
    <x v="2"/>
  </r>
  <r>
    <x v="70"/>
    <n v="1000000034"/>
    <s v="借呗12期"/>
    <n v="1"/>
    <n v="15000.14"/>
    <s v="借呗"/>
    <x v="0"/>
    <x v="0"/>
    <x v="1"/>
    <s v="一组"/>
    <s v="苏州一组"/>
    <s v="普通员工"/>
    <n v="15000.14"/>
    <n v="2020"/>
    <x v="2"/>
  </r>
  <r>
    <x v="70"/>
    <n v="1000000036"/>
    <s v="借呗6期"/>
    <n v="1"/>
    <n v="4000.28"/>
    <s v="借呗"/>
    <x v="1"/>
    <x v="2"/>
    <x v="6"/>
    <s v="三组"/>
    <s v="广州三组"/>
    <s v="管理人员"/>
    <n v="4000.28"/>
    <n v="2020"/>
    <x v="2"/>
  </r>
  <r>
    <x v="70"/>
    <n v="1000000036"/>
    <s v="借呗12期"/>
    <n v="2"/>
    <n v="18000.98"/>
    <s v="借呗"/>
    <x v="0"/>
    <x v="2"/>
    <x v="6"/>
    <s v="三组"/>
    <s v="广州三组"/>
    <s v="管理人员"/>
    <n v="9000.49"/>
    <n v="2020"/>
    <x v="2"/>
  </r>
  <r>
    <x v="70"/>
    <n v="1000000037"/>
    <s v="借呗6期"/>
    <n v="1"/>
    <n v="3000.36"/>
    <s v="借呗"/>
    <x v="1"/>
    <x v="0"/>
    <x v="0"/>
    <s v="二组"/>
    <s v="杭州二组"/>
    <s v="普通员工"/>
    <n v="3000.36"/>
    <n v="2020"/>
    <x v="2"/>
  </r>
  <r>
    <x v="70"/>
    <n v="1000000040"/>
    <s v="借呗18期"/>
    <n v="1"/>
    <n v="17000.16"/>
    <s v="借呗"/>
    <x v="2"/>
    <x v="1"/>
    <x v="2"/>
    <s v="四组"/>
    <s v="北京四组"/>
    <s v="管理人员"/>
    <n v="17000.16"/>
    <n v="2020"/>
    <x v="2"/>
  </r>
  <r>
    <x v="70"/>
    <n v="1000000041"/>
    <s v="借呗6期"/>
    <n v="2"/>
    <n v="12500.369999999999"/>
    <s v="借呗"/>
    <x v="1"/>
    <x v="1"/>
    <x v="2"/>
    <s v="四组"/>
    <s v="北京四组"/>
    <s v="普通员工"/>
    <n v="6250.18"/>
    <n v="2020"/>
    <x v="2"/>
  </r>
  <r>
    <x v="70"/>
    <n v="1000000043"/>
    <s v="借呗6期"/>
    <n v="1"/>
    <n v="9000.74"/>
    <s v="借呗"/>
    <x v="1"/>
    <x v="1"/>
    <x v="4"/>
    <s v="一组"/>
    <s v="成都一组"/>
    <s v="普通员工"/>
    <n v="9000.74"/>
    <n v="2020"/>
    <x v="2"/>
  </r>
  <r>
    <x v="70"/>
    <n v="1000000044"/>
    <s v="借呗6期"/>
    <n v="2"/>
    <n v="11000.720000000001"/>
    <s v="借呗"/>
    <x v="1"/>
    <x v="1"/>
    <x v="2"/>
    <s v="三组"/>
    <s v="北京三组"/>
    <s v="管理人员"/>
    <n v="5500.36"/>
    <n v="2020"/>
    <x v="2"/>
  </r>
  <r>
    <x v="70"/>
    <n v="1000000045"/>
    <s v="借呗6期"/>
    <n v="1"/>
    <n v="13000.57"/>
    <s v="借呗"/>
    <x v="1"/>
    <x v="2"/>
    <x v="9"/>
    <s v="一组"/>
    <s v="深圳一组"/>
    <s v="普通员工"/>
    <n v="13000.57"/>
    <n v="2020"/>
    <x v="2"/>
  </r>
  <r>
    <x v="70"/>
    <n v="1000000045"/>
    <s v="借呗12期"/>
    <n v="2"/>
    <n v="1351.9"/>
    <s v="借呗"/>
    <x v="0"/>
    <x v="2"/>
    <x v="9"/>
    <s v="一组"/>
    <s v="深圳一组"/>
    <s v="普通员工"/>
    <n v="675.95"/>
    <n v="2020"/>
    <x v="2"/>
  </r>
  <r>
    <x v="70"/>
    <n v="1000000045"/>
    <s v="借呗18期"/>
    <n v="1"/>
    <n v="9000.7099999999991"/>
    <s v="借呗"/>
    <x v="2"/>
    <x v="2"/>
    <x v="9"/>
    <s v="一组"/>
    <s v="深圳一组"/>
    <s v="普通员工"/>
    <n v="9000.7099999999991"/>
    <n v="2020"/>
    <x v="2"/>
  </r>
  <r>
    <x v="70"/>
    <n v="1000000046"/>
    <s v="借呗6期"/>
    <n v="2"/>
    <n v="11182.560000000001"/>
    <s v="借呗"/>
    <x v="1"/>
    <x v="1"/>
    <x v="4"/>
    <s v="一组"/>
    <s v="成都一组"/>
    <s v="普通员工"/>
    <n v="5591.28"/>
    <n v="2020"/>
    <x v="2"/>
  </r>
  <r>
    <x v="70"/>
    <n v="1000000047"/>
    <s v="借呗18期"/>
    <n v="1"/>
    <n v="3899.66"/>
    <s v="借呗"/>
    <x v="2"/>
    <x v="2"/>
    <x v="6"/>
    <s v="一组"/>
    <s v="广州一组"/>
    <s v="普通员工"/>
    <n v="3899.66"/>
    <n v="2020"/>
    <x v="2"/>
  </r>
  <r>
    <x v="70"/>
    <n v="1000000050"/>
    <s v="借呗6期"/>
    <n v="1"/>
    <n v="21999.99"/>
    <s v="借呗"/>
    <x v="1"/>
    <x v="0"/>
    <x v="5"/>
    <s v="一组"/>
    <s v="合肥一组"/>
    <s v="普通员工"/>
    <n v="21999.99"/>
    <n v="2020"/>
    <x v="2"/>
  </r>
  <r>
    <x v="70"/>
    <n v="1000000050"/>
    <s v="借呗18期"/>
    <n v="1"/>
    <n v="12000.62"/>
    <s v="借呗"/>
    <x v="2"/>
    <x v="0"/>
    <x v="5"/>
    <s v="一组"/>
    <s v="合肥一组"/>
    <s v="普通员工"/>
    <n v="12000.62"/>
    <n v="2020"/>
    <x v="2"/>
  </r>
  <r>
    <x v="70"/>
    <n v="1000000056"/>
    <s v="花呗6期"/>
    <n v="1"/>
    <n v="1698.32"/>
    <s v="花呗"/>
    <x v="1"/>
    <x v="0"/>
    <x v="3"/>
    <s v="一组"/>
    <s v="上海一组"/>
    <s v="管理人员"/>
    <n v="1698.32"/>
    <n v="2020"/>
    <x v="2"/>
  </r>
  <r>
    <x v="70"/>
    <n v="1000000056"/>
    <s v="借呗6期"/>
    <n v="1"/>
    <n v="5000.47"/>
    <s v="借呗"/>
    <x v="1"/>
    <x v="0"/>
    <x v="3"/>
    <s v="一组"/>
    <s v="上海一组"/>
    <s v="管理人员"/>
    <n v="5000.47"/>
    <n v="2020"/>
    <x v="2"/>
  </r>
  <r>
    <x v="70"/>
    <n v="1000000056"/>
    <s v="借呗12期"/>
    <n v="2"/>
    <n v="13000.44"/>
    <s v="借呗"/>
    <x v="0"/>
    <x v="0"/>
    <x v="3"/>
    <s v="一组"/>
    <s v="上海一组"/>
    <s v="管理人员"/>
    <n v="6500.22"/>
    <n v="2020"/>
    <x v="2"/>
  </r>
  <r>
    <x v="70"/>
    <n v="1000000067"/>
    <s v="借呗6期"/>
    <n v="1"/>
    <n v="20000.7"/>
    <s v="借呗"/>
    <x v="1"/>
    <x v="0"/>
    <x v="1"/>
    <s v="二组"/>
    <s v="苏州二组"/>
    <s v="普通员工"/>
    <n v="20000.7"/>
    <n v="2020"/>
    <x v="2"/>
  </r>
  <r>
    <x v="70"/>
    <n v="1000000067"/>
    <s v="借呗12期"/>
    <n v="3"/>
    <n v="47001.25"/>
    <s v="借呗"/>
    <x v="0"/>
    <x v="0"/>
    <x v="1"/>
    <s v="二组"/>
    <s v="苏州二组"/>
    <s v="普通员工"/>
    <n v="15667.08"/>
    <n v="2020"/>
    <x v="2"/>
  </r>
  <r>
    <x v="70"/>
    <n v="1000000068"/>
    <s v="借呗6期"/>
    <n v="1"/>
    <n v="1000.07"/>
    <s v="借呗"/>
    <x v="1"/>
    <x v="1"/>
    <x v="7"/>
    <s v="一组"/>
    <s v="重庆一组"/>
    <s v="管理人员"/>
    <n v="1000.07"/>
    <n v="2020"/>
    <x v="2"/>
  </r>
  <r>
    <x v="70"/>
    <n v="1000000068"/>
    <s v="借呗12期"/>
    <n v="1"/>
    <n v="12000.58"/>
    <s v="借呗"/>
    <x v="0"/>
    <x v="1"/>
    <x v="7"/>
    <s v="一组"/>
    <s v="重庆一组"/>
    <s v="管理人员"/>
    <n v="12000.58"/>
    <n v="2020"/>
    <x v="2"/>
  </r>
  <r>
    <x v="70"/>
    <n v="1000000104"/>
    <s v="借呗18期"/>
    <n v="1"/>
    <n v="13000.59"/>
    <s v="借呗"/>
    <x v="2"/>
    <x v="0"/>
    <x v="5"/>
    <s v="一组"/>
    <s v="合肥一组"/>
    <s v="普通员工"/>
    <n v="13000.59"/>
    <n v="2020"/>
    <x v="2"/>
  </r>
  <r>
    <x v="70"/>
    <n v="1000000237"/>
    <s v="借呗18期"/>
    <n v="1"/>
    <n v="17000.64"/>
    <s v="借呗"/>
    <x v="2"/>
    <x v="0"/>
    <x v="5"/>
    <s v="一组"/>
    <s v="合肥一组"/>
    <s v="普通员工"/>
    <n v="17000.64"/>
    <n v="2020"/>
    <x v="2"/>
  </r>
  <r>
    <x v="70"/>
    <n v="1000000566"/>
    <s v="借呗6期"/>
    <n v="1"/>
    <n v="19999.95"/>
    <s v="借呗"/>
    <x v="1"/>
    <x v="2"/>
    <x v="6"/>
    <s v="三组"/>
    <s v="广州三组"/>
    <s v="普通员工"/>
    <n v="19999.95"/>
    <n v="2020"/>
    <x v="2"/>
  </r>
  <r>
    <x v="70"/>
    <n v="1000000566"/>
    <s v="借呗12期"/>
    <n v="1"/>
    <n v="581.16999999999996"/>
    <s v="借呗"/>
    <x v="0"/>
    <x v="2"/>
    <x v="6"/>
    <s v="三组"/>
    <s v="广州三组"/>
    <s v="普通员工"/>
    <n v="581.16999999999996"/>
    <n v="2020"/>
    <x v="2"/>
  </r>
  <r>
    <x v="70"/>
    <n v="1000000576"/>
    <s v="借呗18期"/>
    <n v="1"/>
    <n v="16000.17"/>
    <s v="借呗"/>
    <x v="2"/>
    <x v="0"/>
    <x v="1"/>
    <s v="三组"/>
    <s v="苏州三组"/>
    <s v="普通员工"/>
    <n v="16000.17"/>
    <n v="2020"/>
    <x v="2"/>
  </r>
  <r>
    <x v="70"/>
    <n v="1000000928"/>
    <s v="借呗6期"/>
    <n v="2"/>
    <n v="21000.75"/>
    <s v="借呗"/>
    <x v="1"/>
    <x v="1"/>
    <x v="8"/>
    <s v="一组"/>
    <s v="西安一组"/>
    <s v="普通员工"/>
    <n v="10500.38"/>
    <n v="2020"/>
    <x v="2"/>
  </r>
  <r>
    <x v="70"/>
    <n v="1000001524"/>
    <s v="借呗12期"/>
    <n v="2"/>
    <n v="26000.17"/>
    <s v="借呗"/>
    <x v="0"/>
    <x v="0"/>
    <x v="1"/>
    <s v="二组"/>
    <s v="苏州二组"/>
    <s v="普通员工"/>
    <n v="13000.08"/>
    <n v="2020"/>
    <x v="2"/>
  </r>
  <r>
    <x v="70"/>
    <n v="1000003489"/>
    <s v="借呗6期"/>
    <n v="1"/>
    <n v="15000.29"/>
    <s v="借呗"/>
    <x v="1"/>
    <x v="2"/>
    <x v="6"/>
    <s v="一组"/>
    <s v="广州一组"/>
    <s v="普通员工"/>
    <n v="15000.29"/>
    <n v="2020"/>
    <x v="2"/>
  </r>
  <r>
    <x v="70"/>
    <n v="1000003489"/>
    <s v="借呗18期"/>
    <n v="1"/>
    <n v="7500.35"/>
    <s v="借呗"/>
    <x v="2"/>
    <x v="2"/>
    <x v="6"/>
    <s v="一组"/>
    <s v="广州一组"/>
    <s v="普通员工"/>
    <n v="7500.35"/>
    <n v="2020"/>
    <x v="2"/>
  </r>
  <r>
    <x v="70"/>
    <n v="1000003926"/>
    <s v="借呗6期"/>
    <n v="3"/>
    <n v="23100.84"/>
    <s v="借呗"/>
    <x v="1"/>
    <x v="2"/>
    <x v="6"/>
    <s v="一组"/>
    <s v="广州一组"/>
    <s v="管理人员"/>
    <n v="7700.28"/>
    <n v="2020"/>
    <x v="2"/>
  </r>
  <r>
    <x v="70"/>
    <n v="1000003989"/>
    <s v="借呗12期"/>
    <n v="1"/>
    <n v="7500.38"/>
    <s v="借呗"/>
    <x v="0"/>
    <x v="1"/>
    <x v="2"/>
    <s v="三组"/>
    <s v="北京三组"/>
    <s v="普通员工"/>
    <n v="7500.38"/>
    <n v="2020"/>
    <x v="2"/>
  </r>
  <r>
    <x v="70"/>
    <n v="1000004170"/>
    <s v="借呗6期"/>
    <n v="2"/>
    <n v="45000.86"/>
    <s v="借呗"/>
    <x v="1"/>
    <x v="0"/>
    <x v="3"/>
    <s v="二组"/>
    <s v="上海二组"/>
    <s v="管理人员"/>
    <n v="22500.43"/>
    <n v="2020"/>
    <x v="2"/>
  </r>
  <r>
    <x v="70"/>
    <n v="1000004256"/>
    <s v="借呗12期"/>
    <n v="1"/>
    <n v="12999.93"/>
    <s v="借呗"/>
    <x v="0"/>
    <x v="0"/>
    <x v="5"/>
    <s v="一组"/>
    <s v="合肥一组"/>
    <s v="普通员工"/>
    <n v="12999.93"/>
    <n v="2020"/>
    <x v="2"/>
  </r>
  <r>
    <x v="70"/>
    <n v="1000004256"/>
    <s v="借呗18期"/>
    <n v="1"/>
    <n v="3000.23"/>
    <s v="借呗"/>
    <x v="2"/>
    <x v="0"/>
    <x v="5"/>
    <s v="一组"/>
    <s v="合肥一组"/>
    <s v="普通员工"/>
    <n v="3000.23"/>
    <n v="2020"/>
    <x v="2"/>
  </r>
  <r>
    <x v="70"/>
    <n v="1000005873"/>
    <s v="借呗12期"/>
    <n v="1"/>
    <n v="1980.68"/>
    <s v="借呗"/>
    <x v="0"/>
    <x v="0"/>
    <x v="0"/>
    <s v="二组"/>
    <s v="杭州二组"/>
    <s v="管理人员"/>
    <n v="1980.68"/>
    <n v="2020"/>
    <x v="2"/>
  </r>
  <r>
    <x v="70"/>
    <n v="1000006064"/>
    <s v="借呗12期"/>
    <n v="1"/>
    <n v="7000.17"/>
    <s v="借呗"/>
    <x v="0"/>
    <x v="0"/>
    <x v="5"/>
    <s v="一组"/>
    <s v="合肥一组"/>
    <s v="普通员工"/>
    <n v="7000.17"/>
    <n v="2020"/>
    <x v="2"/>
  </r>
  <r>
    <x v="70"/>
    <n v="1000006064"/>
    <s v="借呗18期"/>
    <n v="1"/>
    <n v="7000.07"/>
    <s v="借呗"/>
    <x v="2"/>
    <x v="0"/>
    <x v="5"/>
    <s v="一组"/>
    <s v="合肥一组"/>
    <s v="普通员工"/>
    <n v="7000.07"/>
    <n v="2020"/>
    <x v="2"/>
  </r>
  <r>
    <x v="70"/>
    <n v="1000006698"/>
    <s v="借呗6期"/>
    <n v="2"/>
    <n v="13000.01"/>
    <s v="借呗"/>
    <x v="1"/>
    <x v="1"/>
    <x v="4"/>
    <s v="一组"/>
    <s v="成都一组"/>
    <s v="管理人员"/>
    <n v="6500.01"/>
    <n v="2020"/>
    <x v="2"/>
  </r>
  <r>
    <x v="70"/>
    <n v="1000006867"/>
    <s v="借呗12期"/>
    <n v="2"/>
    <n v="38001.06"/>
    <s v="借呗"/>
    <x v="0"/>
    <x v="0"/>
    <x v="10"/>
    <s v="一组"/>
    <s v="南京一组"/>
    <s v="普通员工"/>
    <n v="19000.53"/>
    <n v="2020"/>
    <x v="2"/>
  </r>
  <r>
    <x v="70"/>
    <n v="1000006867"/>
    <s v="借呗18期"/>
    <n v="1"/>
    <n v="16000.06"/>
    <s v="借呗"/>
    <x v="2"/>
    <x v="0"/>
    <x v="10"/>
    <s v="一组"/>
    <s v="南京一组"/>
    <s v="普通员工"/>
    <n v="16000.06"/>
    <n v="2020"/>
    <x v="2"/>
  </r>
  <r>
    <x v="70"/>
    <n v="1000006869"/>
    <s v="借呗12期"/>
    <n v="1"/>
    <n v="15000.37"/>
    <s v="借呗"/>
    <x v="0"/>
    <x v="0"/>
    <x v="10"/>
    <s v="一组"/>
    <s v="南京一组"/>
    <s v="普通员工"/>
    <n v="15000.37"/>
    <n v="2020"/>
    <x v="2"/>
  </r>
  <r>
    <x v="70"/>
    <n v="1000006869"/>
    <s v="借呗18期"/>
    <n v="1"/>
    <n v="15000.06"/>
    <s v="借呗"/>
    <x v="2"/>
    <x v="0"/>
    <x v="10"/>
    <s v="一组"/>
    <s v="南京一组"/>
    <s v="普通员工"/>
    <n v="15000.06"/>
    <n v="2020"/>
    <x v="2"/>
  </r>
  <r>
    <x v="70"/>
    <n v="1000007320"/>
    <s v="借呗12期"/>
    <n v="1"/>
    <n v="16000.22"/>
    <s v="借呗"/>
    <x v="0"/>
    <x v="0"/>
    <x v="3"/>
    <s v="一组"/>
    <s v="上海一组"/>
    <s v="普通员工"/>
    <n v="16000.22"/>
    <n v="2020"/>
    <x v="2"/>
  </r>
  <r>
    <x v="70"/>
    <n v="1000008239"/>
    <s v="借呗6期"/>
    <n v="1"/>
    <n v="11000.26"/>
    <s v="借呗"/>
    <x v="1"/>
    <x v="0"/>
    <x v="10"/>
    <s v="一组"/>
    <s v="南京一组"/>
    <s v="管理人员"/>
    <n v="11000.26"/>
    <n v="2020"/>
    <x v="2"/>
  </r>
  <r>
    <x v="70"/>
    <n v="1000008239"/>
    <s v="借呗12期"/>
    <n v="2"/>
    <n v="32000.48"/>
    <s v="借呗"/>
    <x v="0"/>
    <x v="0"/>
    <x v="10"/>
    <s v="一组"/>
    <s v="南京一组"/>
    <s v="管理人员"/>
    <n v="16000.24"/>
    <n v="2020"/>
    <x v="2"/>
  </r>
  <r>
    <x v="70"/>
    <n v="1000008957"/>
    <s v="借呗6期"/>
    <n v="1"/>
    <n v="599.95000000000005"/>
    <s v="借呗"/>
    <x v="1"/>
    <x v="0"/>
    <x v="3"/>
    <s v="二组"/>
    <s v="上海二组"/>
    <s v="普通员工"/>
    <n v="599.95000000000005"/>
    <n v="2020"/>
    <x v="2"/>
  </r>
  <r>
    <x v="70"/>
    <n v="1000009288"/>
    <s v="借呗6期"/>
    <n v="1"/>
    <n v="12000.39"/>
    <s v="借呗"/>
    <x v="1"/>
    <x v="0"/>
    <x v="1"/>
    <s v="二组"/>
    <s v="苏州二组"/>
    <s v="普通员工"/>
    <n v="12000.39"/>
    <n v="2020"/>
    <x v="2"/>
  </r>
  <r>
    <x v="70"/>
    <n v="1000010814"/>
    <s v="借呗18期"/>
    <n v="1"/>
    <n v="5500.6"/>
    <s v="借呗"/>
    <x v="2"/>
    <x v="0"/>
    <x v="10"/>
    <s v="四组"/>
    <s v="南京四组"/>
    <s v="普通员工"/>
    <n v="5500.6"/>
    <n v="2020"/>
    <x v="2"/>
  </r>
  <r>
    <x v="70"/>
    <n v="1000010837"/>
    <s v="借呗12期"/>
    <n v="1"/>
    <n v="10000.200000000001"/>
    <s v="借呗"/>
    <x v="0"/>
    <x v="0"/>
    <x v="10"/>
    <s v="一组"/>
    <s v="南京一组"/>
    <s v="普通员工"/>
    <n v="10000.200000000001"/>
    <n v="2020"/>
    <x v="2"/>
  </r>
  <r>
    <x v="70"/>
    <n v="1000010881"/>
    <s v="借呗12期"/>
    <n v="1"/>
    <n v="17000.580000000002"/>
    <s v="借呗"/>
    <x v="0"/>
    <x v="2"/>
    <x v="6"/>
    <s v="一组"/>
    <s v="广州一组"/>
    <s v="普通员工"/>
    <n v="17000.580000000002"/>
    <n v="2020"/>
    <x v="2"/>
  </r>
  <r>
    <x v="70"/>
    <n v="1000011697"/>
    <s v="借呗6期"/>
    <n v="1"/>
    <n v="16000.54"/>
    <s v="借呗"/>
    <x v="1"/>
    <x v="0"/>
    <x v="3"/>
    <s v="二组"/>
    <s v="上海二组"/>
    <s v="普通员工"/>
    <n v="16000.54"/>
    <n v="2020"/>
    <x v="2"/>
  </r>
  <r>
    <x v="70"/>
    <n v="1000011698"/>
    <s v="借呗6期"/>
    <n v="2"/>
    <n v="24000.5"/>
    <s v="借呗"/>
    <x v="1"/>
    <x v="0"/>
    <x v="3"/>
    <s v="二组"/>
    <s v="上海二组"/>
    <s v="普通员工"/>
    <n v="12000.25"/>
    <n v="2020"/>
    <x v="2"/>
  </r>
  <r>
    <x v="70"/>
    <n v="1000011698"/>
    <s v="借呗12期"/>
    <n v="1"/>
    <n v="8000.51"/>
    <s v="借呗"/>
    <x v="0"/>
    <x v="0"/>
    <x v="3"/>
    <s v="二组"/>
    <s v="上海二组"/>
    <s v="普通员工"/>
    <n v="8000.51"/>
    <n v="2020"/>
    <x v="2"/>
  </r>
  <r>
    <x v="70"/>
    <n v="1000011698"/>
    <s v="借呗18期"/>
    <n v="1"/>
    <n v="7000.12"/>
    <s v="借呗"/>
    <x v="2"/>
    <x v="0"/>
    <x v="3"/>
    <s v="二组"/>
    <s v="上海二组"/>
    <s v="普通员工"/>
    <n v="7000.12"/>
    <n v="2020"/>
    <x v="2"/>
  </r>
  <r>
    <x v="70"/>
    <n v="1000012096"/>
    <s v="借呗6期"/>
    <n v="2"/>
    <n v="14000.51"/>
    <s v="借呗"/>
    <x v="1"/>
    <x v="0"/>
    <x v="0"/>
    <s v="一组"/>
    <s v="杭州一组"/>
    <s v="普通员工"/>
    <n v="7000.26"/>
    <n v="2020"/>
    <x v="2"/>
  </r>
  <r>
    <x v="70"/>
    <n v="1000012099"/>
    <s v="借呗12期"/>
    <n v="4"/>
    <n v="72001.540000000008"/>
    <s v="借呗"/>
    <x v="0"/>
    <x v="0"/>
    <x v="0"/>
    <s v="二组"/>
    <s v="杭州二组"/>
    <s v="普通员工"/>
    <n v="18000.39"/>
    <n v="2020"/>
    <x v="2"/>
  </r>
  <r>
    <x v="70"/>
    <n v="1000012112"/>
    <s v="借呗6期"/>
    <n v="2"/>
    <n v="23000.799999999999"/>
    <s v="借呗"/>
    <x v="1"/>
    <x v="0"/>
    <x v="0"/>
    <s v="三组"/>
    <s v="杭州三组"/>
    <s v="管理人员"/>
    <n v="11500.4"/>
    <n v="2020"/>
    <x v="2"/>
  </r>
  <r>
    <x v="70"/>
    <n v="1000012112"/>
    <s v="借呗12期"/>
    <n v="1"/>
    <n v="9000.2999999999993"/>
    <s v="借呗"/>
    <x v="0"/>
    <x v="0"/>
    <x v="0"/>
    <s v="三组"/>
    <s v="杭州三组"/>
    <s v="管理人员"/>
    <n v="9000.2999999999993"/>
    <n v="2020"/>
    <x v="2"/>
  </r>
  <r>
    <x v="70"/>
    <n v="1000012112"/>
    <s v="借呗18期"/>
    <n v="1"/>
    <n v="15000.7"/>
    <s v="借呗"/>
    <x v="2"/>
    <x v="0"/>
    <x v="0"/>
    <s v="三组"/>
    <s v="杭州三组"/>
    <s v="管理人员"/>
    <n v="15000.7"/>
    <n v="2020"/>
    <x v="2"/>
  </r>
  <r>
    <x v="70"/>
    <n v="1000012234"/>
    <s v="借呗12期"/>
    <n v="2"/>
    <n v="21500.350000000002"/>
    <s v="借呗"/>
    <x v="0"/>
    <x v="0"/>
    <x v="1"/>
    <s v="一组"/>
    <s v="苏州一组"/>
    <s v="普通员工"/>
    <n v="10750.18"/>
    <n v="2020"/>
    <x v="2"/>
  </r>
  <r>
    <x v="70"/>
    <n v="1000012394"/>
    <s v="借呗12期"/>
    <n v="1"/>
    <n v="11000.29"/>
    <s v="借呗"/>
    <x v="0"/>
    <x v="0"/>
    <x v="10"/>
    <s v="一组"/>
    <s v="南京一组"/>
    <s v="普通员工"/>
    <n v="11000.29"/>
    <n v="2020"/>
    <x v="2"/>
  </r>
  <r>
    <x v="70"/>
    <n v="1000012446"/>
    <s v="借呗12期"/>
    <n v="4"/>
    <n v="37501.050000000003"/>
    <s v="借呗"/>
    <x v="0"/>
    <x v="1"/>
    <x v="2"/>
    <s v="三组"/>
    <s v="北京三组"/>
    <s v="普通员工"/>
    <n v="9375.26"/>
    <n v="2020"/>
    <x v="2"/>
  </r>
  <r>
    <x v="70"/>
    <n v="1000012675"/>
    <s v="借呗6期"/>
    <n v="1"/>
    <n v="10000.31"/>
    <s v="借呗"/>
    <x v="1"/>
    <x v="0"/>
    <x v="3"/>
    <s v="一组"/>
    <s v="上海一组"/>
    <s v="普通员工"/>
    <n v="10000.31"/>
    <n v="2020"/>
    <x v="2"/>
  </r>
  <r>
    <x v="70"/>
    <n v="1000012675"/>
    <s v="借呗12期"/>
    <n v="1"/>
    <n v="14000.66"/>
    <s v="借呗"/>
    <x v="0"/>
    <x v="0"/>
    <x v="3"/>
    <s v="一组"/>
    <s v="上海一组"/>
    <s v="普通员工"/>
    <n v="14000.66"/>
    <n v="2020"/>
    <x v="2"/>
  </r>
  <r>
    <x v="71"/>
    <n v="1000000029"/>
    <s v="借呗6期"/>
    <n v="2"/>
    <n v="9501.1299999999992"/>
    <s v="借呗"/>
    <x v="1"/>
    <x v="0"/>
    <x v="0"/>
    <s v="二组"/>
    <s v="杭州二组"/>
    <s v="普通员工"/>
    <n v="4750.5600000000004"/>
    <n v="2020"/>
    <x v="2"/>
  </r>
  <r>
    <x v="71"/>
    <n v="1000000029"/>
    <s v="借呗12期"/>
    <n v="1"/>
    <n v="15000.12"/>
    <s v="借呗"/>
    <x v="0"/>
    <x v="0"/>
    <x v="0"/>
    <s v="二组"/>
    <s v="杭州二组"/>
    <s v="普通员工"/>
    <n v="15000.12"/>
    <n v="2020"/>
    <x v="2"/>
  </r>
  <r>
    <x v="71"/>
    <n v="1000000030"/>
    <s v="借呗6期"/>
    <n v="1"/>
    <n v="7000.25"/>
    <s v="借呗"/>
    <x v="1"/>
    <x v="2"/>
    <x v="6"/>
    <s v="三组"/>
    <s v="广州三组"/>
    <s v="普通员工"/>
    <n v="7000.25"/>
    <n v="2020"/>
    <x v="2"/>
  </r>
  <r>
    <x v="71"/>
    <n v="1000000031"/>
    <s v="借呗6期"/>
    <n v="1"/>
    <n v="8000.56"/>
    <s v="借呗"/>
    <x v="1"/>
    <x v="0"/>
    <x v="0"/>
    <s v="一组"/>
    <s v="杭州一组"/>
    <s v="管理人员"/>
    <n v="8000.56"/>
    <n v="2020"/>
    <x v="2"/>
  </r>
  <r>
    <x v="71"/>
    <n v="1000000031"/>
    <s v="借呗12期"/>
    <n v="3"/>
    <n v="9380.9599999999991"/>
    <s v="借呗"/>
    <x v="0"/>
    <x v="0"/>
    <x v="0"/>
    <s v="一组"/>
    <s v="杭州一组"/>
    <s v="管理人员"/>
    <n v="3126.99"/>
    <n v="2020"/>
    <x v="2"/>
  </r>
  <r>
    <x v="71"/>
    <n v="1000000032"/>
    <s v="借呗12期"/>
    <n v="2"/>
    <n v="32001.129999999997"/>
    <s v="借呗"/>
    <x v="0"/>
    <x v="0"/>
    <x v="1"/>
    <s v="一组"/>
    <s v="苏州一组"/>
    <s v="管理人员"/>
    <n v="16000.56"/>
    <n v="2020"/>
    <x v="2"/>
  </r>
  <r>
    <x v="71"/>
    <n v="1000000033"/>
    <s v="借呗12期"/>
    <n v="1"/>
    <n v="20000.48"/>
    <s v="借呗"/>
    <x v="0"/>
    <x v="0"/>
    <x v="1"/>
    <s v="一组"/>
    <s v="苏州一组"/>
    <s v="普通员工"/>
    <n v="20000.48"/>
    <n v="2020"/>
    <x v="2"/>
  </r>
  <r>
    <x v="71"/>
    <n v="1000000036"/>
    <s v="借呗6期"/>
    <n v="1"/>
    <n v="13000.69"/>
    <s v="借呗"/>
    <x v="1"/>
    <x v="2"/>
    <x v="6"/>
    <s v="三组"/>
    <s v="广州三组"/>
    <s v="管理人员"/>
    <n v="13000.69"/>
    <n v="2020"/>
    <x v="2"/>
  </r>
  <r>
    <x v="71"/>
    <n v="1000000036"/>
    <s v="借呗12期"/>
    <n v="1"/>
    <n v="10999.98"/>
    <s v="借呗"/>
    <x v="0"/>
    <x v="2"/>
    <x v="6"/>
    <s v="三组"/>
    <s v="广州三组"/>
    <s v="管理人员"/>
    <n v="10999.98"/>
    <n v="2020"/>
    <x v="2"/>
  </r>
  <r>
    <x v="71"/>
    <n v="1000000039"/>
    <s v="借呗6期"/>
    <n v="1"/>
    <n v="25000.23"/>
    <s v="借呗"/>
    <x v="1"/>
    <x v="0"/>
    <x v="1"/>
    <s v="二组"/>
    <s v="苏州二组"/>
    <s v="管理人员"/>
    <n v="25000.23"/>
    <n v="2020"/>
    <x v="2"/>
  </r>
  <r>
    <x v="71"/>
    <n v="1000000039"/>
    <s v="借呗12期"/>
    <n v="2"/>
    <n v="28000.350000000002"/>
    <s v="借呗"/>
    <x v="0"/>
    <x v="0"/>
    <x v="1"/>
    <s v="二组"/>
    <s v="苏州二组"/>
    <s v="管理人员"/>
    <n v="14000.18"/>
    <n v="2020"/>
    <x v="2"/>
  </r>
  <r>
    <x v="71"/>
    <n v="1000000039"/>
    <s v="借呗18期"/>
    <n v="1"/>
    <n v="700.39"/>
    <s v="借呗"/>
    <x v="2"/>
    <x v="0"/>
    <x v="1"/>
    <s v="二组"/>
    <s v="苏州二组"/>
    <s v="管理人员"/>
    <n v="700.39"/>
    <n v="2020"/>
    <x v="2"/>
  </r>
  <r>
    <x v="71"/>
    <n v="1000000040"/>
    <s v="借呗6期"/>
    <n v="4"/>
    <n v="31014.38"/>
    <s v="借呗"/>
    <x v="1"/>
    <x v="1"/>
    <x v="2"/>
    <s v="四组"/>
    <s v="北京四组"/>
    <s v="管理人员"/>
    <n v="7753.6"/>
    <n v="2020"/>
    <x v="2"/>
  </r>
  <r>
    <x v="71"/>
    <n v="1000000041"/>
    <s v="借呗12期"/>
    <n v="1"/>
    <n v="14000.05"/>
    <s v="借呗"/>
    <x v="0"/>
    <x v="1"/>
    <x v="2"/>
    <s v="四组"/>
    <s v="北京四组"/>
    <s v="普通员工"/>
    <n v="14000.05"/>
    <n v="2020"/>
    <x v="2"/>
  </r>
  <r>
    <x v="71"/>
    <n v="1000000041"/>
    <s v="借呗18期"/>
    <n v="1"/>
    <n v="1600.29"/>
    <s v="借呗"/>
    <x v="2"/>
    <x v="1"/>
    <x v="2"/>
    <s v="四组"/>
    <s v="北京四组"/>
    <s v="普通员工"/>
    <n v="1600.29"/>
    <n v="2020"/>
    <x v="2"/>
  </r>
  <r>
    <x v="71"/>
    <n v="1000000043"/>
    <s v="借呗12期"/>
    <n v="1"/>
    <n v="1255.32"/>
    <s v="借呗"/>
    <x v="0"/>
    <x v="1"/>
    <x v="4"/>
    <s v="一组"/>
    <s v="成都一组"/>
    <s v="普通员工"/>
    <n v="1255.32"/>
    <n v="2020"/>
    <x v="2"/>
  </r>
  <r>
    <x v="71"/>
    <n v="1000000045"/>
    <s v="借呗6期"/>
    <n v="2"/>
    <n v="8598.74"/>
    <s v="借呗"/>
    <x v="1"/>
    <x v="2"/>
    <x v="9"/>
    <s v="一组"/>
    <s v="深圳一组"/>
    <s v="普通员工"/>
    <n v="4299.37"/>
    <n v="2020"/>
    <x v="2"/>
  </r>
  <r>
    <x v="71"/>
    <n v="1000000046"/>
    <s v="借呗18期"/>
    <n v="1"/>
    <n v="12000.03"/>
    <s v="借呗"/>
    <x v="2"/>
    <x v="1"/>
    <x v="4"/>
    <s v="一组"/>
    <s v="成都一组"/>
    <s v="普通员工"/>
    <n v="12000.03"/>
    <n v="2020"/>
    <x v="2"/>
  </r>
  <r>
    <x v="71"/>
    <n v="1000000049"/>
    <s v="借呗6期"/>
    <n v="1"/>
    <n v="700.68"/>
    <s v="借呗"/>
    <x v="1"/>
    <x v="0"/>
    <x v="5"/>
    <s v="一组"/>
    <s v="合肥一组"/>
    <s v="普通员工"/>
    <n v="700.68"/>
    <n v="2020"/>
    <x v="2"/>
  </r>
  <r>
    <x v="71"/>
    <n v="1000000050"/>
    <s v="借呗18期"/>
    <n v="1"/>
    <n v="15000.24"/>
    <s v="借呗"/>
    <x v="2"/>
    <x v="0"/>
    <x v="5"/>
    <s v="一组"/>
    <s v="合肥一组"/>
    <s v="普通员工"/>
    <n v="15000.24"/>
    <n v="2020"/>
    <x v="2"/>
  </r>
  <r>
    <x v="71"/>
    <n v="1000000052"/>
    <s v="借呗6期"/>
    <n v="1"/>
    <n v="2000.74"/>
    <s v="借呗"/>
    <x v="1"/>
    <x v="0"/>
    <x v="3"/>
    <s v="二组"/>
    <s v="上海二组"/>
    <s v="普通员工"/>
    <n v="2000.74"/>
    <n v="2020"/>
    <x v="2"/>
  </r>
  <r>
    <x v="71"/>
    <n v="1000000056"/>
    <s v="借呗6期"/>
    <n v="2"/>
    <n v="24000.6"/>
    <s v="借呗"/>
    <x v="1"/>
    <x v="0"/>
    <x v="3"/>
    <s v="一组"/>
    <s v="上海一组"/>
    <s v="管理人员"/>
    <n v="12000.3"/>
    <n v="2020"/>
    <x v="2"/>
  </r>
  <r>
    <x v="71"/>
    <n v="1000000056"/>
    <s v="借呗18期"/>
    <n v="1"/>
    <n v="15000.55"/>
    <s v="借呗"/>
    <x v="2"/>
    <x v="0"/>
    <x v="3"/>
    <s v="一组"/>
    <s v="上海一组"/>
    <s v="管理人员"/>
    <n v="15000.55"/>
    <n v="2020"/>
    <x v="2"/>
  </r>
  <r>
    <x v="71"/>
    <n v="1000000067"/>
    <s v="借呗12期"/>
    <n v="2"/>
    <n v="27000.33"/>
    <s v="借呗"/>
    <x v="0"/>
    <x v="0"/>
    <x v="1"/>
    <s v="二组"/>
    <s v="苏州二组"/>
    <s v="普通员工"/>
    <n v="13500.17"/>
    <n v="2020"/>
    <x v="2"/>
  </r>
  <r>
    <x v="71"/>
    <n v="1000000068"/>
    <s v="借呗12期"/>
    <n v="1"/>
    <n v="14000.32"/>
    <s v="借呗"/>
    <x v="0"/>
    <x v="1"/>
    <x v="7"/>
    <s v="一组"/>
    <s v="重庆一组"/>
    <s v="管理人员"/>
    <n v="14000.32"/>
    <n v="2020"/>
    <x v="2"/>
  </r>
  <r>
    <x v="71"/>
    <n v="1000000068"/>
    <s v="借呗18期"/>
    <n v="1"/>
    <n v="5000.13"/>
    <s v="借呗"/>
    <x v="2"/>
    <x v="1"/>
    <x v="7"/>
    <s v="一组"/>
    <s v="重庆一组"/>
    <s v="管理人员"/>
    <n v="5000.13"/>
    <n v="2020"/>
    <x v="2"/>
  </r>
  <r>
    <x v="71"/>
    <n v="1000000104"/>
    <s v="借呗12期"/>
    <n v="2"/>
    <n v="27500.68"/>
    <s v="借呗"/>
    <x v="0"/>
    <x v="0"/>
    <x v="5"/>
    <s v="一组"/>
    <s v="合肥一组"/>
    <s v="普通员工"/>
    <n v="13750.34"/>
    <n v="2020"/>
    <x v="2"/>
  </r>
  <r>
    <x v="71"/>
    <n v="1000000104"/>
    <s v="借呗18期"/>
    <n v="1"/>
    <n v="11000.38"/>
    <s v="借呗"/>
    <x v="2"/>
    <x v="0"/>
    <x v="5"/>
    <s v="一组"/>
    <s v="合肥一组"/>
    <s v="普通员工"/>
    <n v="11000.38"/>
    <n v="2020"/>
    <x v="2"/>
  </r>
  <r>
    <x v="71"/>
    <n v="1000000237"/>
    <s v="借呗12期"/>
    <n v="1"/>
    <n v="15000.17"/>
    <s v="借呗"/>
    <x v="0"/>
    <x v="0"/>
    <x v="5"/>
    <s v="一组"/>
    <s v="合肥一组"/>
    <s v="普通员工"/>
    <n v="15000.17"/>
    <n v="2020"/>
    <x v="2"/>
  </r>
  <r>
    <x v="71"/>
    <n v="1000000566"/>
    <s v="借呗6期"/>
    <n v="1"/>
    <n v="7000.59"/>
    <s v="借呗"/>
    <x v="1"/>
    <x v="2"/>
    <x v="6"/>
    <s v="三组"/>
    <s v="广州三组"/>
    <s v="普通员工"/>
    <n v="7000.59"/>
    <n v="2020"/>
    <x v="2"/>
  </r>
  <r>
    <x v="71"/>
    <n v="1000000576"/>
    <s v="借呗18期"/>
    <n v="1"/>
    <n v="1745.14"/>
    <s v="借呗"/>
    <x v="2"/>
    <x v="0"/>
    <x v="1"/>
    <s v="三组"/>
    <s v="苏州三组"/>
    <s v="普通员工"/>
    <n v="1745.14"/>
    <n v="2020"/>
    <x v="2"/>
  </r>
  <r>
    <x v="71"/>
    <n v="1000000581"/>
    <s v="借呗18期"/>
    <n v="1"/>
    <n v="840.68"/>
    <s v="借呗"/>
    <x v="2"/>
    <x v="2"/>
    <x v="6"/>
    <s v="三组"/>
    <s v="广州三组"/>
    <s v="普通员工"/>
    <n v="840.68"/>
    <n v="2020"/>
    <x v="2"/>
  </r>
  <r>
    <x v="71"/>
    <n v="1000000594"/>
    <s v="借呗6期"/>
    <n v="1"/>
    <n v="20000.7"/>
    <s v="借呗"/>
    <x v="1"/>
    <x v="0"/>
    <x v="1"/>
    <s v="二组"/>
    <s v="苏州二组"/>
    <s v="普通员工"/>
    <n v="20000.7"/>
    <n v="2020"/>
    <x v="2"/>
  </r>
  <r>
    <x v="71"/>
    <n v="1000000594"/>
    <s v="借呗12期"/>
    <n v="1"/>
    <n v="9000.5300000000007"/>
    <s v="借呗"/>
    <x v="0"/>
    <x v="0"/>
    <x v="1"/>
    <s v="二组"/>
    <s v="苏州二组"/>
    <s v="普通员工"/>
    <n v="9000.5300000000007"/>
    <n v="2020"/>
    <x v="2"/>
  </r>
  <r>
    <x v="71"/>
    <n v="1000000928"/>
    <s v="借呗12期"/>
    <n v="1"/>
    <n v="22000.62"/>
    <s v="借呗"/>
    <x v="0"/>
    <x v="1"/>
    <x v="8"/>
    <s v="一组"/>
    <s v="西安一组"/>
    <s v="普通员工"/>
    <n v="22000.62"/>
    <n v="2020"/>
    <x v="2"/>
  </r>
  <r>
    <x v="71"/>
    <n v="1000002861"/>
    <s v="借呗12期"/>
    <n v="1"/>
    <n v="25000.560000000001"/>
    <s v="借呗"/>
    <x v="0"/>
    <x v="2"/>
    <x v="6"/>
    <s v="三组"/>
    <s v="广州三组"/>
    <s v="普通员工"/>
    <n v="25000.560000000001"/>
    <n v="2020"/>
    <x v="2"/>
  </r>
  <r>
    <x v="71"/>
    <n v="1000003803"/>
    <s v="借呗6期"/>
    <n v="1"/>
    <n v="2000.29"/>
    <s v="借呗"/>
    <x v="1"/>
    <x v="1"/>
    <x v="2"/>
    <s v="三组"/>
    <s v="北京三组"/>
    <s v="普通员工"/>
    <n v="2000.29"/>
    <n v="2020"/>
    <x v="2"/>
  </r>
  <r>
    <x v="71"/>
    <n v="1000003803"/>
    <s v="借呗12期"/>
    <n v="1"/>
    <n v="8000.55"/>
    <s v="借呗"/>
    <x v="0"/>
    <x v="1"/>
    <x v="2"/>
    <s v="三组"/>
    <s v="北京三组"/>
    <s v="普通员工"/>
    <n v="8000.55"/>
    <n v="2020"/>
    <x v="2"/>
  </r>
  <r>
    <x v="71"/>
    <n v="1000003926"/>
    <s v="借呗6期"/>
    <n v="1"/>
    <n v="500.48"/>
    <s v="借呗"/>
    <x v="1"/>
    <x v="2"/>
    <x v="6"/>
    <s v="一组"/>
    <s v="广州一组"/>
    <s v="管理人员"/>
    <n v="500.48"/>
    <n v="2020"/>
    <x v="2"/>
  </r>
  <r>
    <x v="71"/>
    <n v="1000003989"/>
    <s v="借呗18期"/>
    <n v="1"/>
    <n v="12000.53"/>
    <s v="借呗"/>
    <x v="2"/>
    <x v="1"/>
    <x v="2"/>
    <s v="三组"/>
    <s v="北京三组"/>
    <s v="普通员工"/>
    <n v="12000.53"/>
    <n v="2020"/>
    <x v="2"/>
  </r>
  <r>
    <x v="71"/>
    <n v="1000004170"/>
    <s v="借呗6期"/>
    <n v="4"/>
    <n v="33632.06"/>
    <s v="借呗"/>
    <x v="1"/>
    <x v="0"/>
    <x v="3"/>
    <s v="二组"/>
    <s v="上海二组"/>
    <s v="管理人员"/>
    <n v="8408.01"/>
    <n v="2020"/>
    <x v="2"/>
  </r>
  <r>
    <x v="71"/>
    <n v="1000004170"/>
    <s v="借呗12期"/>
    <n v="1"/>
    <n v="13000.12"/>
    <s v="借呗"/>
    <x v="0"/>
    <x v="0"/>
    <x v="3"/>
    <s v="二组"/>
    <s v="上海二组"/>
    <s v="管理人员"/>
    <n v="13000.12"/>
    <n v="2020"/>
    <x v="2"/>
  </r>
  <r>
    <x v="71"/>
    <n v="1000004256"/>
    <s v="借呗12期"/>
    <n v="1"/>
    <n v="1064"/>
    <s v="借呗"/>
    <x v="0"/>
    <x v="0"/>
    <x v="5"/>
    <s v="一组"/>
    <s v="合肥一组"/>
    <s v="普通员工"/>
    <n v="1064"/>
    <n v="2020"/>
    <x v="2"/>
  </r>
  <r>
    <x v="71"/>
    <n v="1000004256"/>
    <s v="借呗18期"/>
    <n v="1"/>
    <n v="12000.4"/>
    <s v="借呗"/>
    <x v="2"/>
    <x v="0"/>
    <x v="5"/>
    <s v="一组"/>
    <s v="合肥一组"/>
    <s v="普通员工"/>
    <n v="12000.4"/>
    <n v="2020"/>
    <x v="2"/>
  </r>
  <r>
    <x v="71"/>
    <n v="1000005873"/>
    <s v="借呗12期"/>
    <n v="1"/>
    <n v="16000.25"/>
    <s v="借呗"/>
    <x v="0"/>
    <x v="0"/>
    <x v="0"/>
    <s v="二组"/>
    <s v="杭州二组"/>
    <s v="管理人员"/>
    <n v="16000.25"/>
    <n v="2020"/>
    <x v="2"/>
  </r>
  <r>
    <x v="71"/>
    <n v="1000005873"/>
    <s v="借呗18期"/>
    <n v="1"/>
    <n v="25000.52"/>
    <s v="借呗"/>
    <x v="2"/>
    <x v="0"/>
    <x v="0"/>
    <s v="二组"/>
    <s v="杭州二组"/>
    <s v="管理人员"/>
    <n v="25000.52"/>
    <n v="2020"/>
    <x v="2"/>
  </r>
  <r>
    <x v="71"/>
    <n v="1000006064"/>
    <s v="借呗6期"/>
    <n v="1"/>
    <n v="5000.37"/>
    <s v="借呗"/>
    <x v="1"/>
    <x v="0"/>
    <x v="5"/>
    <s v="一组"/>
    <s v="合肥一组"/>
    <s v="普通员工"/>
    <n v="5000.37"/>
    <n v="2020"/>
    <x v="2"/>
  </r>
  <r>
    <x v="71"/>
    <n v="1000006064"/>
    <s v="借呗12期"/>
    <n v="1"/>
    <n v="6000.11"/>
    <s v="借呗"/>
    <x v="0"/>
    <x v="0"/>
    <x v="5"/>
    <s v="一组"/>
    <s v="合肥一组"/>
    <s v="普通员工"/>
    <n v="6000.11"/>
    <n v="2020"/>
    <x v="2"/>
  </r>
  <r>
    <x v="71"/>
    <n v="1000006064"/>
    <s v="借呗18期"/>
    <n v="1"/>
    <n v="8000.56"/>
    <s v="借呗"/>
    <x v="2"/>
    <x v="0"/>
    <x v="5"/>
    <s v="一组"/>
    <s v="合肥一组"/>
    <s v="普通员工"/>
    <n v="8000.56"/>
    <n v="2020"/>
    <x v="2"/>
  </r>
  <r>
    <x v="71"/>
    <n v="1000006698"/>
    <s v="借呗6期"/>
    <n v="2"/>
    <n v="16000.35"/>
    <s v="借呗"/>
    <x v="1"/>
    <x v="1"/>
    <x v="4"/>
    <s v="一组"/>
    <s v="成都一组"/>
    <s v="管理人员"/>
    <n v="8000.18"/>
    <n v="2020"/>
    <x v="2"/>
  </r>
  <r>
    <x v="71"/>
    <n v="1000006859"/>
    <s v="借呗12期"/>
    <n v="1"/>
    <n v="9000.68"/>
    <s v="借呗"/>
    <x v="0"/>
    <x v="0"/>
    <x v="10"/>
    <s v="一组"/>
    <s v="南京一组"/>
    <s v="普通员工"/>
    <n v="9000.68"/>
    <n v="2020"/>
    <x v="2"/>
  </r>
  <r>
    <x v="71"/>
    <n v="1000006867"/>
    <s v="借呗12期"/>
    <n v="2"/>
    <n v="18000.38"/>
    <s v="借呗"/>
    <x v="0"/>
    <x v="0"/>
    <x v="10"/>
    <s v="一组"/>
    <s v="南京一组"/>
    <s v="普通员工"/>
    <n v="9000.19"/>
    <n v="2020"/>
    <x v="2"/>
  </r>
  <r>
    <x v="71"/>
    <n v="1000006869"/>
    <s v="借呗6期"/>
    <n v="1"/>
    <n v="10000.540000000001"/>
    <s v="借呗"/>
    <x v="1"/>
    <x v="0"/>
    <x v="10"/>
    <s v="一组"/>
    <s v="南京一组"/>
    <s v="普通员工"/>
    <n v="10000.540000000001"/>
    <n v="2020"/>
    <x v="2"/>
  </r>
  <r>
    <x v="71"/>
    <n v="1000006869"/>
    <s v="借呗12期"/>
    <n v="2"/>
    <n v="50000.22"/>
    <s v="借呗"/>
    <x v="0"/>
    <x v="0"/>
    <x v="10"/>
    <s v="一组"/>
    <s v="南京一组"/>
    <s v="普通员工"/>
    <n v="25000.11"/>
    <n v="2020"/>
    <x v="2"/>
  </r>
  <r>
    <x v="71"/>
    <n v="1000007320"/>
    <s v="借呗6期"/>
    <n v="1"/>
    <n v="24999.99"/>
    <s v="借呗"/>
    <x v="1"/>
    <x v="0"/>
    <x v="3"/>
    <s v="一组"/>
    <s v="上海一组"/>
    <s v="普通员工"/>
    <n v="24999.99"/>
    <n v="2020"/>
    <x v="2"/>
  </r>
  <r>
    <x v="71"/>
    <n v="1000008239"/>
    <s v="借呗12期"/>
    <n v="1"/>
    <n v="7500.02"/>
    <s v="借呗"/>
    <x v="0"/>
    <x v="0"/>
    <x v="10"/>
    <s v="一组"/>
    <s v="南京一组"/>
    <s v="管理人员"/>
    <n v="7500.02"/>
    <n v="2020"/>
    <x v="2"/>
  </r>
  <r>
    <x v="71"/>
    <n v="1000008957"/>
    <s v="借呗6期"/>
    <n v="1"/>
    <n v="7500.67"/>
    <s v="借呗"/>
    <x v="1"/>
    <x v="0"/>
    <x v="3"/>
    <s v="二组"/>
    <s v="上海二组"/>
    <s v="普通员工"/>
    <n v="7500.67"/>
    <n v="2020"/>
    <x v="2"/>
  </r>
  <r>
    <x v="71"/>
    <n v="1000008957"/>
    <s v="借呗18期"/>
    <n v="1"/>
    <n v="5000.38"/>
    <s v="借呗"/>
    <x v="2"/>
    <x v="0"/>
    <x v="3"/>
    <s v="二组"/>
    <s v="上海二组"/>
    <s v="普通员工"/>
    <n v="5000.38"/>
    <n v="2020"/>
    <x v="2"/>
  </r>
  <r>
    <x v="71"/>
    <n v="1000010814"/>
    <s v="借呗12期"/>
    <n v="2"/>
    <n v="17000.45"/>
    <s v="借呗"/>
    <x v="0"/>
    <x v="0"/>
    <x v="10"/>
    <s v="四组"/>
    <s v="南京四组"/>
    <s v="普通员工"/>
    <n v="8500.23"/>
    <n v="2020"/>
    <x v="2"/>
  </r>
  <r>
    <x v="71"/>
    <n v="1000010837"/>
    <s v="借呗12期"/>
    <n v="2"/>
    <n v="24000.75"/>
    <s v="借呗"/>
    <x v="0"/>
    <x v="0"/>
    <x v="10"/>
    <s v="一组"/>
    <s v="南京一组"/>
    <s v="普通员工"/>
    <n v="12000.38"/>
    <n v="2020"/>
    <x v="2"/>
  </r>
  <r>
    <x v="71"/>
    <n v="1000010881"/>
    <s v="借呗6期"/>
    <n v="1"/>
    <n v="7000.27"/>
    <s v="借呗"/>
    <x v="1"/>
    <x v="2"/>
    <x v="6"/>
    <s v="一组"/>
    <s v="广州一组"/>
    <s v="普通员工"/>
    <n v="7000.27"/>
    <n v="2020"/>
    <x v="2"/>
  </r>
  <r>
    <x v="71"/>
    <n v="1000011698"/>
    <s v="借呗12期"/>
    <n v="1"/>
    <n v="8999.98"/>
    <s v="借呗"/>
    <x v="0"/>
    <x v="0"/>
    <x v="3"/>
    <s v="二组"/>
    <s v="上海二组"/>
    <s v="普通员工"/>
    <n v="8999.98"/>
    <n v="2020"/>
    <x v="2"/>
  </r>
  <r>
    <x v="71"/>
    <n v="1000012099"/>
    <s v="借呗6期"/>
    <n v="1"/>
    <n v="15000.26"/>
    <s v="借呗"/>
    <x v="1"/>
    <x v="0"/>
    <x v="0"/>
    <s v="二组"/>
    <s v="杭州二组"/>
    <s v="普通员工"/>
    <n v="15000.26"/>
    <n v="2020"/>
    <x v="2"/>
  </r>
  <r>
    <x v="71"/>
    <n v="1000012099"/>
    <s v="借呗12期"/>
    <n v="6"/>
    <n v="103002.31"/>
    <s v="借呗"/>
    <x v="0"/>
    <x v="0"/>
    <x v="0"/>
    <s v="二组"/>
    <s v="杭州二组"/>
    <s v="普通员工"/>
    <n v="17167.05"/>
    <n v="2020"/>
    <x v="2"/>
  </r>
  <r>
    <x v="71"/>
    <n v="1000012112"/>
    <s v="借呗12期"/>
    <n v="2"/>
    <n v="24999.9"/>
    <s v="借呗"/>
    <x v="0"/>
    <x v="0"/>
    <x v="0"/>
    <s v="三组"/>
    <s v="杭州三组"/>
    <s v="管理人员"/>
    <n v="12499.95"/>
    <n v="2020"/>
    <x v="2"/>
  </r>
  <r>
    <x v="71"/>
    <n v="1000012112"/>
    <s v="借呗18期"/>
    <n v="1"/>
    <n v="4999.9799999999996"/>
    <s v="借呗"/>
    <x v="2"/>
    <x v="0"/>
    <x v="0"/>
    <s v="三组"/>
    <s v="杭州三组"/>
    <s v="管理人员"/>
    <n v="4999.9799999999996"/>
    <n v="2020"/>
    <x v="2"/>
  </r>
  <r>
    <x v="71"/>
    <n v="1000012234"/>
    <s v="借呗6期"/>
    <n v="1"/>
    <n v="4999.9399999999996"/>
    <s v="借呗"/>
    <x v="1"/>
    <x v="0"/>
    <x v="1"/>
    <s v="一组"/>
    <s v="苏州一组"/>
    <s v="普通员工"/>
    <n v="4999.9399999999996"/>
    <n v="2020"/>
    <x v="2"/>
  </r>
  <r>
    <x v="71"/>
    <n v="1000012234"/>
    <s v="借呗12期"/>
    <n v="1"/>
    <n v="7000.09"/>
    <s v="借呗"/>
    <x v="0"/>
    <x v="0"/>
    <x v="1"/>
    <s v="一组"/>
    <s v="苏州一组"/>
    <s v="普通员工"/>
    <n v="7000.09"/>
    <n v="2020"/>
    <x v="2"/>
  </r>
  <r>
    <x v="71"/>
    <n v="1000012313"/>
    <s v="借呗6期"/>
    <n v="1"/>
    <n v="24999.96"/>
    <s v="借呗"/>
    <x v="1"/>
    <x v="2"/>
    <x v="11"/>
    <s v="一组"/>
    <s v="南宁一组"/>
    <s v="普通员工"/>
    <n v="24999.96"/>
    <n v="2020"/>
    <x v="2"/>
  </r>
  <r>
    <x v="71"/>
    <n v="1000012313"/>
    <s v="借呗12期"/>
    <n v="2"/>
    <n v="21000.920000000002"/>
    <s v="借呗"/>
    <x v="0"/>
    <x v="2"/>
    <x v="11"/>
    <s v="一组"/>
    <s v="南宁一组"/>
    <s v="普通员工"/>
    <n v="10500.46"/>
    <n v="2020"/>
    <x v="2"/>
  </r>
  <r>
    <x v="71"/>
    <n v="1000012675"/>
    <s v="借呗6期"/>
    <n v="1"/>
    <n v="20000.54"/>
    <s v="借呗"/>
    <x v="1"/>
    <x v="0"/>
    <x v="3"/>
    <s v="一组"/>
    <s v="上海一组"/>
    <s v="普通员工"/>
    <n v="20000.54"/>
    <n v="2020"/>
    <x v="2"/>
  </r>
  <r>
    <x v="71"/>
    <n v="1000012675"/>
    <s v="借呗12期"/>
    <n v="3"/>
    <n v="43001.23"/>
    <s v="借呗"/>
    <x v="0"/>
    <x v="0"/>
    <x v="3"/>
    <s v="一组"/>
    <s v="上海一组"/>
    <s v="普通员工"/>
    <n v="14333.74"/>
    <n v="2020"/>
    <x v="2"/>
  </r>
  <r>
    <x v="71"/>
    <n v="1000013526"/>
    <s v="借呗6期"/>
    <n v="1"/>
    <n v="9000.4599999999991"/>
    <s v="借呗"/>
    <x v="1"/>
    <x v="2"/>
    <x v="11"/>
    <s v="一组"/>
    <s v="南宁一组"/>
    <s v="普通员工"/>
    <n v="9000.4599999999991"/>
    <n v="2020"/>
    <x v="2"/>
  </r>
  <r>
    <x v="72"/>
    <n v="1000000029"/>
    <s v="借呗6期"/>
    <n v="1"/>
    <n v="1808.28"/>
    <s v="借呗"/>
    <x v="1"/>
    <x v="0"/>
    <x v="0"/>
    <s v="二组"/>
    <s v="杭州二组"/>
    <s v="普通员工"/>
    <n v="1808.28"/>
    <n v="2020"/>
    <x v="2"/>
  </r>
  <r>
    <x v="72"/>
    <n v="1000000029"/>
    <s v="借呗12期"/>
    <n v="2"/>
    <n v="20500.469999999998"/>
    <s v="借呗"/>
    <x v="0"/>
    <x v="0"/>
    <x v="0"/>
    <s v="二组"/>
    <s v="杭州二组"/>
    <s v="普通员工"/>
    <n v="10250.23"/>
    <n v="2020"/>
    <x v="2"/>
  </r>
  <r>
    <x v="72"/>
    <n v="1000000030"/>
    <s v="借呗12期"/>
    <n v="1"/>
    <n v="3999.98"/>
    <s v="借呗"/>
    <x v="0"/>
    <x v="2"/>
    <x v="6"/>
    <s v="三组"/>
    <s v="广州三组"/>
    <s v="普通员工"/>
    <n v="3999.98"/>
    <n v="2020"/>
    <x v="2"/>
  </r>
  <r>
    <x v="72"/>
    <n v="1000000031"/>
    <s v="借呗6期"/>
    <n v="2"/>
    <n v="2000.58"/>
    <s v="借呗"/>
    <x v="1"/>
    <x v="0"/>
    <x v="0"/>
    <s v="一组"/>
    <s v="杭州一组"/>
    <s v="管理人员"/>
    <n v="1000.29"/>
    <n v="2020"/>
    <x v="2"/>
  </r>
  <r>
    <x v="72"/>
    <n v="1000000031"/>
    <s v="借呗12期"/>
    <n v="1"/>
    <n v="17000.669999999998"/>
    <s v="借呗"/>
    <x v="0"/>
    <x v="0"/>
    <x v="0"/>
    <s v="一组"/>
    <s v="杭州一组"/>
    <s v="管理人员"/>
    <n v="17000.669999999998"/>
    <n v="2020"/>
    <x v="2"/>
  </r>
  <r>
    <x v="72"/>
    <n v="1000000032"/>
    <s v="借呗12期"/>
    <n v="1"/>
    <n v="10000.36"/>
    <s v="借呗"/>
    <x v="0"/>
    <x v="0"/>
    <x v="1"/>
    <s v="一组"/>
    <s v="苏州一组"/>
    <s v="管理人员"/>
    <n v="10000.36"/>
    <n v="2020"/>
    <x v="2"/>
  </r>
  <r>
    <x v="72"/>
    <n v="1000000033"/>
    <s v="借呗6期"/>
    <n v="1"/>
    <n v="1000.49"/>
    <s v="借呗"/>
    <x v="1"/>
    <x v="0"/>
    <x v="1"/>
    <s v="一组"/>
    <s v="苏州一组"/>
    <s v="普通员工"/>
    <n v="1000.49"/>
    <n v="2020"/>
    <x v="2"/>
  </r>
  <r>
    <x v="72"/>
    <n v="1000000036"/>
    <s v="借呗6期"/>
    <n v="2"/>
    <n v="16001.15"/>
    <s v="借呗"/>
    <x v="1"/>
    <x v="2"/>
    <x v="6"/>
    <s v="三组"/>
    <s v="广州三组"/>
    <s v="管理人员"/>
    <n v="8000.57"/>
    <n v="2020"/>
    <x v="2"/>
  </r>
  <r>
    <x v="72"/>
    <n v="1000000037"/>
    <s v="借呗6期"/>
    <n v="1"/>
    <n v="2000.44"/>
    <s v="借呗"/>
    <x v="1"/>
    <x v="0"/>
    <x v="0"/>
    <s v="二组"/>
    <s v="杭州二组"/>
    <s v="普通员工"/>
    <n v="2000.44"/>
    <n v="2020"/>
    <x v="2"/>
  </r>
  <r>
    <x v="72"/>
    <n v="1000000039"/>
    <s v="借呗6期"/>
    <n v="1"/>
    <n v="6000.15"/>
    <s v="借呗"/>
    <x v="1"/>
    <x v="0"/>
    <x v="1"/>
    <s v="二组"/>
    <s v="苏州二组"/>
    <s v="管理人员"/>
    <n v="6000.15"/>
    <n v="2020"/>
    <x v="2"/>
  </r>
  <r>
    <x v="72"/>
    <n v="1000000040"/>
    <s v="借呗6期"/>
    <n v="1"/>
    <n v="15000.7"/>
    <s v="借呗"/>
    <x v="1"/>
    <x v="1"/>
    <x v="2"/>
    <s v="四组"/>
    <s v="北京四组"/>
    <s v="管理人员"/>
    <n v="15000.7"/>
    <n v="2020"/>
    <x v="2"/>
  </r>
  <r>
    <x v="72"/>
    <n v="1000000040"/>
    <s v="借呗12期"/>
    <n v="1"/>
    <n v="15000.05"/>
    <s v="借呗"/>
    <x v="0"/>
    <x v="1"/>
    <x v="2"/>
    <s v="四组"/>
    <s v="北京四组"/>
    <s v="管理人员"/>
    <n v="15000.05"/>
    <n v="2020"/>
    <x v="2"/>
  </r>
  <r>
    <x v="72"/>
    <n v="1000000041"/>
    <s v="借呗6期"/>
    <n v="2"/>
    <n v="20625.13"/>
    <s v="借呗"/>
    <x v="1"/>
    <x v="1"/>
    <x v="2"/>
    <s v="四组"/>
    <s v="北京四组"/>
    <s v="普通员工"/>
    <n v="10312.57"/>
    <n v="2020"/>
    <x v="2"/>
  </r>
  <r>
    <x v="72"/>
    <n v="1000000041"/>
    <s v="借呗12期"/>
    <n v="1"/>
    <n v="10000.469999999999"/>
    <s v="借呗"/>
    <x v="0"/>
    <x v="1"/>
    <x v="2"/>
    <s v="四组"/>
    <s v="北京四组"/>
    <s v="普通员工"/>
    <n v="10000.469999999999"/>
    <n v="2020"/>
    <x v="2"/>
  </r>
  <r>
    <x v="72"/>
    <n v="1000000043"/>
    <s v="借呗12期"/>
    <n v="2"/>
    <n v="5538.3499999999995"/>
    <s v="借呗"/>
    <x v="0"/>
    <x v="1"/>
    <x v="4"/>
    <s v="一组"/>
    <s v="成都一组"/>
    <s v="普通员工"/>
    <n v="2769.17"/>
    <n v="2020"/>
    <x v="2"/>
  </r>
  <r>
    <x v="72"/>
    <n v="1000000044"/>
    <s v="借呗6期"/>
    <n v="2"/>
    <n v="18500.61"/>
    <s v="借呗"/>
    <x v="1"/>
    <x v="1"/>
    <x v="2"/>
    <s v="三组"/>
    <s v="北京三组"/>
    <s v="管理人员"/>
    <n v="9250.31"/>
    <n v="2020"/>
    <x v="2"/>
  </r>
  <r>
    <x v="72"/>
    <n v="1000000044"/>
    <s v="借呗12期"/>
    <n v="1"/>
    <n v="6000.77"/>
    <s v="借呗"/>
    <x v="0"/>
    <x v="1"/>
    <x v="2"/>
    <s v="三组"/>
    <s v="北京三组"/>
    <s v="管理人员"/>
    <n v="6000.77"/>
    <n v="2020"/>
    <x v="2"/>
  </r>
  <r>
    <x v="72"/>
    <n v="1000000044"/>
    <s v="借呗18期"/>
    <n v="1"/>
    <n v="9999.94"/>
    <s v="借呗"/>
    <x v="2"/>
    <x v="1"/>
    <x v="2"/>
    <s v="三组"/>
    <s v="北京三组"/>
    <s v="管理人员"/>
    <n v="9999.94"/>
    <n v="2020"/>
    <x v="2"/>
  </r>
  <r>
    <x v="72"/>
    <n v="1000000045"/>
    <s v="借呗6期"/>
    <n v="1"/>
    <n v="12000.13"/>
    <s v="借呗"/>
    <x v="1"/>
    <x v="2"/>
    <x v="9"/>
    <s v="一组"/>
    <s v="深圳一组"/>
    <s v="普通员工"/>
    <n v="12000.13"/>
    <n v="2020"/>
    <x v="2"/>
  </r>
  <r>
    <x v="72"/>
    <n v="1000000050"/>
    <s v="借呗12期"/>
    <n v="1"/>
    <n v="5500.32"/>
    <s v="借呗"/>
    <x v="0"/>
    <x v="0"/>
    <x v="5"/>
    <s v="一组"/>
    <s v="合肥一组"/>
    <s v="普通员工"/>
    <n v="5500.32"/>
    <n v="2020"/>
    <x v="2"/>
  </r>
  <r>
    <x v="72"/>
    <n v="1000000050"/>
    <s v="借呗18期"/>
    <n v="2"/>
    <n v="25001.29"/>
    <s v="借呗"/>
    <x v="2"/>
    <x v="0"/>
    <x v="5"/>
    <s v="一组"/>
    <s v="合肥一组"/>
    <s v="普通员工"/>
    <n v="12500.64"/>
    <n v="2020"/>
    <x v="2"/>
  </r>
  <r>
    <x v="72"/>
    <n v="1000000054"/>
    <s v="借呗12期"/>
    <n v="2"/>
    <n v="29000.97"/>
    <s v="借呗"/>
    <x v="0"/>
    <x v="0"/>
    <x v="3"/>
    <s v="一组"/>
    <s v="上海一组"/>
    <s v="普通员工"/>
    <n v="14500.49"/>
    <n v="2020"/>
    <x v="2"/>
  </r>
  <r>
    <x v="72"/>
    <n v="1000000056"/>
    <s v="借呗12期"/>
    <n v="2"/>
    <n v="19001.09"/>
    <s v="借呗"/>
    <x v="0"/>
    <x v="0"/>
    <x v="3"/>
    <s v="一组"/>
    <s v="上海一组"/>
    <s v="管理人员"/>
    <n v="9500.5499999999993"/>
    <n v="2020"/>
    <x v="2"/>
  </r>
  <r>
    <x v="72"/>
    <n v="1000000057"/>
    <s v="借呗12期"/>
    <n v="1"/>
    <n v="2400.36"/>
    <s v="借呗"/>
    <x v="0"/>
    <x v="0"/>
    <x v="3"/>
    <s v="二组"/>
    <s v="上海二组"/>
    <s v="普通员工"/>
    <n v="2400.36"/>
    <n v="2020"/>
    <x v="2"/>
  </r>
  <r>
    <x v="72"/>
    <n v="1000000068"/>
    <s v="借呗6期"/>
    <n v="2"/>
    <n v="13601.07"/>
    <s v="借呗"/>
    <x v="1"/>
    <x v="1"/>
    <x v="7"/>
    <s v="一组"/>
    <s v="重庆一组"/>
    <s v="管理人员"/>
    <n v="6800.53"/>
    <n v="2020"/>
    <x v="2"/>
  </r>
  <r>
    <x v="72"/>
    <n v="1000000068"/>
    <s v="借呗12期"/>
    <n v="3"/>
    <n v="34000.44"/>
    <s v="借呗"/>
    <x v="0"/>
    <x v="1"/>
    <x v="7"/>
    <s v="一组"/>
    <s v="重庆一组"/>
    <s v="管理人员"/>
    <n v="11333.48"/>
    <n v="2020"/>
    <x v="2"/>
  </r>
  <r>
    <x v="72"/>
    <n v="1000000104"/>
    <s v="借呗18期"/>
    <n v="1"/>
    <n v="8000.71"/>
    <s v="借呗"/>
    <x v="2"/>
    <x v="0"/>
    <x v="5"/>
    <s v="一组"/>
    <s v="合肥一组"/>
    <s v="普通员工"/>
    <n v="8000.71"/>
    <n v="2020"/>
    <x v="2"/>
  </r>
  <r>
    <x v="72"/>
    <n v="1000000237"/>
    <s v="借呗12期"/>
    <n v="1"/>
    <n v="788.46"/>
    <s v="借呗"/>
    <x v="0"/>
    <x v="0"/>
    <x v="5"/>
    <s v="一组"/>
    <s v="合肥一组"/>
    <s v="普通员工"/>
    <n v="788.46"/>
    <n v="2020"/>
    <x v="2"/>
  </r>
  <r>
    <x v="72"/>
    <n v="1000000237"/>
    <s v="借呗18期"/>
    <n v="3"/>
    <n v="33800.65"/>
    <s v="借呗"/>
    <x v="2"/>
    <x v="0"/>
    <x v="5"/>
    <s v="一组"/>
    <s v="合肥一组"/>
    <s v="普通员工"/>
    <n v="11266.88"/>
    <n v="2020"/>
    <x v="2"/>
  </r>
  <r>
    <x v="72"/>
    <n v="1000000566"/>
    <s v="借呗18期"/>
    <n v="1"/>
    <n v="20000.189999999999"/>
    <s v="借呗"/>
    <x v="2"/>
    <x v="2"/>
    <x v="6"/>
    <s v="三组"/>
    <s v="广州三组"/>
    <s v="普通员工"/>
    <n v="20000.189999999999"/>
    <n v="2020"/>
    <x v="2"/>
  </r>
  <r>
    <x v="72"/>
    <n v="1000000576"/>
    <s v="借呗12期"/>
    <n v="3"/>
    <n v="36001.67"/>
    <s v="借呗"/>
    <x v="0"/>
    <x v="0"/>
    <x v="1"/>
    <s v="三组"/>
    <s v="苏州三组"/>
    <s v="普通员工"/>
    <n v="12000.56"/>
    <n v="2020"/>
    <x v="2"/>
  </r>
  <r>
    <x v="72"/>
    <n v="1000000594"/>
    <s v="借呗12期"/>
    <n v="2"/>
    <n v="17501.189999999999"/>
    <s v="借呗"/>
    <x v="0"/>
    <x v="0"/>
    <x v="1"/>
    <s v="二组"/>
    <s v="苏州二组"/>
    <s v="普通员工"/>
    <n v="8750.59"/>
    <n v="2020"/>
    <x v="2"/>
  </r>
  <r>
    <x v="72"/>
    <n v="1000000928"/>
    <s v="借呗12期"/>
    <n v="1"/>
    <n v="24000.16"/>
    <s v="借呗"/>
    <x v="0"/>
    <x v="1"/>
    <x v="8"/>
    <s v="一组"/>
    <s v="西安一组"/>
    <s v="普通员工"/>
    <n v="24000.16"/>
    <n v="2020"/>
    <x v="2"/>
  </r>
  <r>
    <x v="72"/>
    <n v="1000001524"/>
    <s v="借呗6期"/>
    <n v="1"/>
    <n v="10000.200000000001"/>
    <s v="借呗"/>
    <x v="1"/>
    <x v="0"/>
    <x v="1"/>
    <s v="二组"/>
    <s v="苏州二组"/>
    <s v="普通员工"/>
    <n v="10000.200000000001"/>
    <n v="2020"/>
    <x v="2"/>
  </r>
  <r>
    <x v="72"/>
    <n v="1000003489"/>
    <s v="借呗18期"/>
    <n v="1"/>
    <n v="6499.98"/>
    <s v="借呗"/>
    <x v="2"/>
    <x v="2"/>
    <x v="6"/>
    <s v="一组"/>
    <s v="广州一组"/>
    <s v="普通员工"/>
    <n v="6499.98"/>
    <n v="2020"/>
    <x v="2"/>
  </r>
  <r>
    <x v="72"/>
    <n v="1000003803"/>
    <s v="借呗18期"/>
    <n v="1"/>
    <n v="15000.71"/>
    <s v="借呗"/>
    <x v="2"/>
    <x v="1"/>
    <x v="2"/>
    <s v="三组"/>
    <s v="北京三组"/>
    <s v="普通员工"/>
    <n v="15000.71"/>
    <n v="2020"/>
    <x v="2"/>
  </r>
  <r>
    <x v="72"/>
    <n v="1000003926"/>
    <s v="借呗6期"/>
    <n v="1"/>
    <n v="13000.28"/>
    <s v="借呗"/>
    <x v="1"/>
    <x v="2"/>
    <x v="6"/>
    <s v="一组"/>
    <s v="广州一组"/>
    <s v="管理人员"/>
    <n v="13000.28"/>
    <n v="2020"/>
    <x v="2"/>
  </r>
  <r>
    <x v="72"/>
    <n v="1000003926"/>
    <s v="借呗12期"/>
    <n v="4"/>
    <n v="63001.48"/>
    <s v="借呗"/>
    <x v="0"/>
    <x v="2"/>
    <x v="6"/>
    <s v="一组"/>
    <s v="广州一组"/>
    <s v="管理人员"/>
    <n v="15750.37"/>
    <n v="2020"/>
    <x v="2"/>
  </r>
  <r>
    <x v="72"/>
    <n v="1000003926"/>
    <s v="借呗18期"/>
    <n v="1"/>
    <n v="25000.44"/>
    <s v="借呗"/>
    <x v="2"/>
    <x v="2"/>
    <x v="6"/>
    <s v="一组"/>
    <s v="广州一组"/>
    <s v="管理人员"/>
    <n v="25000.44"/>
    <n v="2020"/>
    <x v="2"/>
  </r>
  <r>
    <x v="72"/>
    <n v="1000004170"/>
    <s v="借呗6期"/>
    <n v="2"/>
    <n v="22000.63"/>
    <s v="借呗"/>
    <x v="1"/>
    <x v="0"/>
    <x v="3"/>
    <s v="二组"/>
    <s v="上海二组"/>
    <s v="管理人员"/>
    <n v="11000.32"/>
    <n v="2020"/>
    <x v="2"/>
  </r>
  <r>
    <x v="72"/>
    <n v="1000004170"/>
    <s v="借呗12期"/>
    <n v="1"/>
    <n v="13000.65"/>
    <s v="借呗"/>
    <x v="0"/>
    <x v="0"/>
    <x v="3"/>
    <s v="二组"/>
    <s v="上海二组"/>
    <s v="管理人员"/>
    <n v="13000.65"/>
    <n v="2020"/>
    <x v="2"/>
  </r>
  <r>
    <x v="72"/>
    <n v="1000004170"/>
    <s v="借呗18期"/>
    <n v="2"/>
    <n v="22800.76"/>
    <s v="借呗"/>
    <x v="2"/>
    <x v="0"/>
    <x v="3"/>
    <s v="二组"/>
    <s v="上海二组"/>
    <s v="管理人员"/>
    <n v="11400.38"/>
    <n v="2020"/>
    <x v="2"/>
  </r>
  <r>
    <x v="72"/>
    <n v="1000004256"/>
    <s v="借呗6期"/>
    <n v="1"/>
    <n v="941.57"/>
    <s v="借呗"/>
    <x v="1"/>
    <x v="0"/>
    <x v="5"/>
    <s v="一组"/>
    <s v="合肥一组"/>
    <s v="普通员工"/>
    <n v="941.57"/>
    <n v="2020"/>
    <x v="2"/>
  </r>
  <r>
    <x v="72"/>
    <n v="1000004256"/>
    <s v="借呗18期"/>
    <n v="3"/>
    <n v="14000.98"/>
    <s v="借呗"/>
    <x v="2"/>
    <x v="0"/>
    <x v="5"/>
    <s v="一组"/>
    <s v="合肥一组"/>
    <s v="普通员工"/>
    <n v="4666.99"/>
    <n v="2020"/>
    <x v="2"/>
  </r>
  <r>
    <x v="72"/>
    <n v="1000006698"/>
    <s v="借呗12期"/>
    <n v="1"/>
    <n v="17000.45"/>
    <s v="借呗"/>
    <x v="0"/>
    <x v="1"/>
    <x v="4"/>
    <s v="一组"/>
    <s v="成都一组"/>
    <s v="管理人员"/>
    <n v="17000.45"/>
    <n v="2020"/>
    <x v="2"/>
  </r>
  <r>
    <x v="72"/>
    <n v="1000006698"/>
    <s v="借呗18期"/>
    <n v="1"/>
    <n v="14000.05"/>
    <s v="借呗"/>
    <x v="2"/>
    <x v="1"/>
    <x v="4"/>
    <s v="一组"/>
    <s v="成都一组"/>
    <s v="管理人员"/>
    <n v="14000.05"/>
    <n v="2020"/>
    <x v="2"/>
  </r>
  <r>
    <x v="72"/>
    <n v="1000006867"/>
    <s v="借呗18期"/>
    <n v="2"/>
    <n v="14500.720000000001"/>
    <s v="借呗"/>
    <x v="2"/>
    <x v="0"/>
    <x v="10"/>
    <s v="一组"/>
    <s v="南京一组"/>
    <s v="普通员工"/>
    <n v="7250.36"/>
    <n v="2020"/>
    <x v="2"/>
  </r>
  <r>
    <x v="72"/>
    <n v="1000006869"/>
    <s v="借呗12期"/>
    <n v="1"/>
    <n v="16000.57"/>
    <s v="借呗"/>
    <x v="0"/>
    <x v="0"/>
    <x v="10"/>
    <s v="一组"/>
    <s v="南京一组"/>
    <s v="普通员工"/>
    <n v="16000.57"/>
    <n v="2020"/>
    <x v="2"/>
  </r>
  <r>
    <x v="72"/>
    <n v="1000007320"/>
    <s v="借呗6期"/>
    <n v="1"/>
    <n v="9000.23"/>
    <s v="借呗"/>
    <x v="1"/>
    <x v="0"/>
    <x v="3"/>
    <s v="一组"/>
    <s v="上海一组"/>
    <s v="普通员工"/>
    <n v="9000.23"/>
    <n v="2020"/>
    <x v="2"/>
  </r>
  <r>
    <x v="72"/>
    <n v="1000007320"/>
    <s v="借呗12期"/>
    <n v="1"/>
    <n v="18000.41"/>
    <s v="借呗"/>
    <x v="0"/>
    <x v="0"/>
    <x v="3"/>
    <s v="一组"/>
    <s v="上海一组"/>
    <s v="普通员工"/>
    <n v="18000.41"/>
    <n v="2020"/>
    <x v="2"/>
  </r>
  <r>
    <x v="72"/>
    <n v="1000008239"/>
    <s v="借呗6期"/>
    <n v="1"/>
    <n v="1999.98"/>
    <s v="借呗"/>
    <x v="1"/>
    <x v="0"/>
    <x v="10"/>
    <s v="一组"/>
    <s v="南京一组"/>
    <s v="管理人员"/>
    <n v="1999.98"/>
    <n v="2020"/>
    <x v="2"/>
  </r>
  <r>
    <x v="72"/>
    <n v="1000008239"/>
    <s v="借呗12期"/>
    <n v="1"/>
    <n v="8999.98"/>
    <s v="借呗"/>
    <x v="0"/>
    <x v="0"/>
    <x v="10"/>
    <s v="一组"/>
    <s v="南京一组"/>
    <s v="管理人员"/>
    <n v="8999.98"/>
    <n v="2020"/>
    <x v="2"/>
  </r>
  <r>
    <x v="72"/>
    <n v="1000008704"/>
    <s v="借呗12期"/>
    <n v="1"/>
    <n v="10000.27"/>
    <s v="借呗"/>
    <x v="0"/>
    <x v="0"/>
    <x v="10"/>
    <s v="一组"/>
    <s v="南京一组"/>
    <s v="普通员工"/>
    <n v="10000.27"/>
    <n v="2020"/>
    <x v="2"/>
  </r>
  <r>
    <x v="72"/>
    <n v="1000008957"/>
    <s v="借呗6期"/>
    <n v="1"/>
    <n v="16999.939999999999"/>
    <s v="借呗"/>
    <x v="1"/>
    <x v="0"/>
    <x v="3"/>
    <s v="二组"/>
    <s v="上海二组"/>
    <s v="普通员工"/>
    <n v="16999.939999999999"/>
    <n v="2020"/>
    <x v="2"/>
  </r>
  <r>
    <x v="72"/>
    <n v="1000010814"/>
    <s v="借呗12期"/>
    <n v="1"/>
    <n v="10000.26"/>
    <s v="借呗"/>
    <x v="0"/>
    <x v="0"/>
    <x v="10"/>
    <s v="四组"/>
    <s v="南京四组"/>
    <s v="普通员工"/>
    <n v="10000.26"/>
    <n v="2020"/>
    <x v="2"/>
  </r>
  <r>
    <x v="72"/>
    <n v="1000010881"/>
    <s v="借呗12期"/>
    <n v="2"/>
    <n v="31000.22"/>
    <s v="借呗"/>
    <x v="0"/>
    <x v="2"/>
    <x v="6"/>
    <s v="一组"/>
    <s v="广州一组"/>
    <s v="普通员工"/>
    <n v="15500.11"/>
    <n v="2020"/>
    <x v="2"/>
  </r>
  <r>
    <x v="72"/>
    <n v="1000011697"/>
    <s v="借呗6期"/>
    <n v="2"/>
    <n v="30000.26"/>
    <s v="借呗"/>
    <x v="1"/>
    <x v="0"/>
    <x v="3"/>
    <s v="二组"/>
    <s v="上海二组"/>
    <s v="普通员工"/>
    <n v="15000.13"/>
    <n v="2020"/>
    <x v="2"/>
  </r>
  <r>
    <x v="72"/>
    <n v="1000011698"/>
    <s v="借呗12期"/>
    <n v="2"/>
    <n v="25000.62"/>
    <s v="借呗"/>
    <x v="0"/>
    <x v="0"/>
    <x v="3"/>
    <s v="二组"/>
    <s v="上海二组"/>
    <s v="普通员工"/>
    <n v="12500.31"/>
    <n v="2020"/>
    <x v="2"/>
  </r>
  <r>
    <x v="72"/>
    <n v="1000011698"/>
    <s v="借呗18期"/>
    <n v="1"/>
    <n v="20000.39"/>
    <s v="借呗"/>
    <x v="2"/>
    <x v="0"/>
    <x v="3"/>
    <s v="二组"/>
    <s v="上海二组"/>
    <s v="普通员工"/>
    <n v="20000.39"/>
    <n v="2020"/>
    <x v="2"/>
  </r>
  <r>
    <x v="72"/>
    <n v="1000012096"/>
    <s v="借呗18期"/>
    <n v="1"/>
    <n v="10000.11"/>
    <s v="借呗"/>
    <x v="2"/>
    <x v="0"/>
    <x v="0"/>
    <s v="一组"/>
    <s v="杭州一组"/>
    <s v="普通员工"/>
    <n v="10000.11"/>
    <n v="2020"/>
    <x v="2"/>
  </r>
  <r>
    <x v="72"/>
    <n v="1000012099"/>
    <s v="借呗6期"/>
    <n v="2"/>
    <n v="40000.32"/>
    <s v="借呗"/>
    <x v="1"/>
    <x v="0"/>
    <x v="0"/>
    <s v="二组"/>
    <s v="杭州二组"/>
    <s v="普通员工"/>
    <n v="20000.16"/>
    <n v="2020"/>
    <x v="2"/>
  </r>
  <r>
    <x v="72"/>
    <n v="1000012099"/>
    <s v="借呗12期"/>
    <n v="1"/>
    <n v="25000.71"/>
    <s v="借呗"/>
    <x v="0"/>
    <x v="0"/>
    <x v="0"/>
    <s v="二组"/>
    <s v="杭州二组"/>
    <s v="普通员工"/>
    <n v="25000.71"/>
    <n v="2020"/>
    <x v="2"/>
  </r>
  <r>
    <x v="72"/>
    <n v="1000012112"/>
    <s v="借呗6期"/>
    <n v="1"/>
    <n v="13000"/>
    <s v="借呗"/>
    <x v="1"/>
    <x v="0"/>
    <x v="0"/>
    <s v="三组"/>
    <s v="杭州三组"/>
    <s v="管理人员"/>
    <n v="13000"/>
    <n v="2020"/>
    <x v="2"/>
  </r>
  <r>
    <x v="72"/>
    <n v="1000012124"/>
    <s v="借呗18期"/>
    <n v="1"/>
    <n v="17000.03"/>
    <s v="借呗"/>
    <x v="2"/>
    <x v="0"/>
    <x v="0"/>
    <s v="一组"/>
    <s v="杭州一组"/>
    <s v="普通员工"/>
    <n v="17000.03"/>
    <n v="2020"/>
    <x v="2"/>
  </r>
  <r>
    <x v="72"/>
    <n v="1000012234"/>
    <s v="借呗18期"/>
    <n v="1"/>
    <n v="17000.48"/>
    <s v="借呗"/>
    <x v="2"/>
    <x v="0"/>
    <x v="1"/>
    <s v="一组"/>
    <s v="苏州一组"/>
    <s v="普通员工"/>
    <n v="17000.48"/>
    <n v="2020"/>
    <x v="2"/>
  </r>
  <r>
    <x v="72"/>
    <n v="1000012313"/>
    <s v="借呗6期"/>
    <n v="1"/>
    <n v="2000.32"/>
    <s v="借呗"/>
    <x v="1"/>
    <x v="2"/>
    <x v="11"/>
    <s v="一组"/>
    <s v="南宁一组"/>
    <s v="普通员工"/>
    <n v="2000.32"/>
    <n v="2020"/>
    <x v="2"/>
  </r>
  <r>
    <x v="72"/>
    <n v="1000012446"/>
    <s v="借呗12期"/>
    <n v="2"/>
    <n v="19000.3"/>
    <s v="借呗"/>
    <x v="0"/>
    <x v="1"/>
    <x v="2"/>
    <s v="三组"/>
    <s v="北京三组"/>
    <s v="普通员工"/>
    <n v="9500.15"/>
    <n v="2020"/>
    <x v="2"/>
  </r>
  <r>
    <x v="72"/>
    <n v="1000012675"/>
    <s v="借呗12期"/>
    <n v="2"/>
    <n v="22000.52"/>
    <s v="借呗"/>
    <x v="0"/>
    <x v="0"/>
    <x v="3"/>
    <s v="一组"/>
    <s v="上海一组"/>
    <s v="普通员工"/>
    <n v="11000.26"/>
    <n v="2020"/>
    <x v="2"/>
  </r>
  <r>
    <x v="72"/>
    <n v="1000013526"/>
    <s v="借呗12期"/>
    <n v="1"/>
    <n v="13000.36"/>
    <s v="借呗"/>
    <x v="0"/>
    <x v="2"/>
    <x v="11"/>
    <s v="一组"/>
    <s v="南宁一组"/>
    <s v="普通员工"/>
    <n v="13000.36"/>
    <n v="2020"/>
    <x v="2"/>
  </r>
  <r>
    <x v="72"/>
    <n v="1000014037"/>
    <s v="借呗6期"/>
    <n v="1"/>
    <n v="500.52"/>
    <s v="借呗"/>
    <x v="1"/>
    <x v="0"/>
    <x v="1"/>
    <s v="三组"/>
    <s v="苏州三组"/>
    <s v="普通员工"/>
    <n v="500.52"/>
    <n v="2020"/>
    <x v="2"/>
  </r>
  <r>
    <x v="72"/>
    <n v="1000014037"/>
    <s v="借呗12期"/>
    <n v="1"/>
    <n v="8000.69"/>
    <s v="借呗"/>
    <x v="0"/>
    <x v="0"/>
    <x v="1"/>
    <s v="三组"/>
    <s v="苏州三组"/>
    <s v="普通员工"/>
    <n v="8000.69"/>
    <n v="2020"/>
    <x v="2"/>
  </r>
  <r>
    <x v="72"/>
    <n v="1000014273"/>
    <s v="借呗6期"/>
    <n v="2"/>
    <n v="21000.260000000002"/>
    <s v="借呗"/>
    <x v="1"/>
    <x v="0"/>
    <x v="0"/>
    <s v="二组"/>
    <s v="杭州二组"/>
    <s v="普通员工"/>
    <n v="10500.13"/>
    <n v="2020"/>
    <x v="2"/>
  </r>
  <r>
    <x v="72"/>
    <n v="1000014273"/>
    <s v="借呗12期"/>
    <n v="2"/>
    <n v="20999.980000000003"/>
    <s v="借呗"/>
    <x v="0"/>
    <x v="0"/>
    <x v="0"/>
    <s v="二组"/>
    <s v="杭州二组"/>
    <s v="普通员工"/>
    <n v="10499.99"/>
    <n v="2020"/>
    <x v="2"/>
  </r>
  <r>
    <x v="72"/>
    <n v="1000014291"/>
    <s v="借呗12期"/>
    <n v="4"/>
    <n v="54001.88"/>
    <s v="借呗"/>
    <x v="0"/>
    <x v="2"/>
    <x v="6"/>
    <s v="二组"/>
    <s v="广州二组"/>
    <s v="管理人员"/>
    <n v="13500.47"/>
    <n v="2020"/>
    <x v="2"/>
  </r>
  <r>
    <x v="72"/>
    <n v="1000014530"/>
    <s v="借呗12期"/>
    <n v="1"/>
    <n v="11000.71"/>
    <s v="借呗"/>
    <x v="0"/>
    <x v="2"/>
    <x v="11"/>
    <s v="一组"/>
    <s v="南宁一组"/>
    <s v="普通员工"/>
    <n v="11000.71"/>
    <n v="2020"/>
    <x v="2"/>
  </r>
  <r>
    <x v="73"/>
    <n v="1000000028"/>
    <s v="借呗12期"/>
    <n v="1"/>
    <n v="8000.71"/>
    <s v="借呗"/>
    <x v="0"/>
    <x v="0"/>
    <x v="0"/>
    <s v="二组"/>
    <s v="杭州二组"/>
    <s v="普通员工"/>
    <n v="8000.71"/>
    <n v="2020"/>
    <x v="2"/>
  </r>
  <r>
    <x v="73"/>
    <n v="1000000029"/>
    <s v="借呗6期"/>
    <n v="1"/>
    <n v="1613.05"/>
    <s v="借呗"/>
    <x v="1"/>
    <x v="0"/>
    <x v="0"/>
    <s v="二组"/>
    <s v="杭州二组"/>
    <s v="普通员工"/>
    <n v="1613.05"/>
    <n v="2020"/>
    <x v="2"/>
  </r>
  <r>
    <x v="73"/>
    <n v="1000000029"/>
    <s v="借呗12期"/>
    <n v="2"/>
    <n v="14500.8"/>
    <s v="借呗"/>
    <x v="0"/>
    <x v="0"/>
    <x v="0"/>
    <s v="二组"/>
    <s v="杭州二组"/>
    <s v="普通员工"/>
    <n v="7250.4"/>
    <n v="2020"/>
    <x v="2"/>
  </r>
  <r>
    <x v="73"/>
    <n v="1000000030"/>
    <s v="借呗6期"/>
    <n v="2"/>
    <n v="30000.550000000003"/>
    <s v="借呗"/>
    <x v="1"/>
    <x v="2"/>
    <x v="6"/>
    <s v="三组"/>
    <s v="广州三组"/>
    <s v="普通员工"/>
    <n v="15000.28"/>
    <n v="2020"/>
    <x v="2"/>
  </r>
  <r>
    <x v="73"/>
    <n v="1000000030"/>
    <s v="借呗18期"/>
    <n v="1"/>
    <n v="12000.49"/>
    <s v="借呗"/>
    <x v="2"/>
    <x v="2"/>
    <x v="6"/>
    <s v="三组"/>
    <s v="广州三组"/>
    <s v="普通员工"/>
    <n v="12000.49"/>
    <n v="2020"/>
    <x v="2"/>
  </r>
  <r>
    <x v="73"/>
    <n v="1000000031"/>
    <s v="借呗6期"/>
    <n v="2"/>
    <n v="29999.95"/>
    <s v="借呗"/>
    <x v="1"/>
    <x v="0"/>
    <x v="0"/>
    <s v="一组"/>
    <s v="杭州一组"/>
    <s v="管理人员"/>
    <n v="14999.98"/>
    <n v="2020"/>
    <x v="2"/>
  </r>
  <r>
    <x v="73"/>
    <n v="1000000031"/>
    <s v="借呗12期"/>
    <n v="1"/>
    <n v="900.24"/>
    <s v="借呗"/>
    <x v="0"/>
    <x v="0"/>
    <x v="0"/>
    <s v="一组"/>
    <s v="杭州一组"/>
    <s v="管理人员"/>
    <n v="900.24"/>
    <n v="2020"/>
    <x v="2"/>
  </r>
  <r>
    <x v="73"/>
    <n v="1000000032"/>
    <s v="借呗12期"/>
    <n v="1"/>
    <n v="25000.36"/>
    <s v="借呗"/>
    <x v="0"/>
    <x v="0"/>
    <x v="1"/>
    <s v="一组"/>
    <s v="苏州一组"/>
    <s v="管理人员"/>
    <n v="25000.36"/>
    <n v="2020"/>
    <x v="2"/>
  </r>
  <r>
    <x v="73"/>
    <n v="1000000033"/>
    <s v="借呗12期"/>
    <n v="1"/>
    <n v="18000.45"/>
    <s v="借呗"/>
    <x v="0"/>
    <x v="0"/>
    <x v="1"/>
    <s v="一组"/>
    <s v="苏州一组"/>
    <s v="普通员工"/>
    <n v="18000.45"/>
    <n v="2020"/>
    <x v="2"/>
  </r>
  <r>
    <x v="73"/>
    <n v="1000000033"/>
    <s v="借呗18期"/>
    <n v="2"/>
    <n v="3021.23"/>
    <s v="借呗"/>
    <x v="2"/>
    <x v="0"/>
    <x v="1"/>
    <s v="一组"/>
    <s v="苏州一组"/>
    <s v="普通员工"/>
    <n v="1510.62"/>
    <n v="2020"/>
    <x v="2"/>
  </r>
  <r>
    <x v="73"/>
    <n v="1000000034"/>
    <s v="借呗6期"/>
    <n v="2"/>
    <n v="4500.7700000000004"/>
    <s v="借呗"/>
    <x v="1"/>
    <x v="0"/>
    <x v="1"/>
    <s v="一组"/>
    <s v="苏州一组"/>
    <s v="普通员工"/>
    <n v="2250.39"/>
    <n v="2020"/>
    <x v="2"/>
  </r>
  <r>
    <x v="73"/>
    <n v="1000000036"/>
    <s v="借呗18期"/>
    <n v="1"/>
    <n v="11000.53"/>
    <s v="借呗"/>
    <x v="2"/>
    <x v="2"/>
    <x v="6"/>
    <s v="三组"/>
    <s v="广州三组"/>
    <s v="管理人员"/>
    <n v="11000.53"/>
    <n v="2020"/>
    <x v="2"/>
  </r>
  <r>
    <x v="73"/>
    <n v="1000000037"/>
    <s v="借呗6期"/>
    <n v="1"/>
    <n v="2000.47"/>
    <s v="借呗"/>
    <x v="1"/>
    <x v="0"/>
    <x v="0"/>
    <s v="二组"/>
    <s v="杭州二组"/>
    <s v="普通员工"/>
    <n v="2000.47"/>
    <n v="2020"/>
    <x v="2"/>
  </r>
  <r>
    <x v="73"/>
    <n v="1000000039"/>
    <s v="借呗6期"/>
    <n v="1"/>
    <n v="7000.27"/>
    <s v="借呗"/>
    <x v="1"/>
    <x v="0"/>
    <x v="1"/>
    <s v="二组"/>
    <s v="苏州二组"/>
    <s v="管理人员"/>
    <n v="7000.27"/>
    <n v="2020"/>
    <x v="2"/>
  </r>
  <r>
    <x v="73"/>
    <n v="1000000039"/>
    <s v="借呗18期"/>
    <n v="1"/>
    <n v="7000.48"/>
    <s v="借呗"/>
    <x v="2"/>
    <x v="0"/>
    <x v="1"/>
    <s v="二组"/>
    <s v="苏州二组"/>
    <s v="管理人员"/>
    <n v="7000.48"/>
    <n v="2020"/>
    <x v="2"/>
  </r>
  <r>
    <x v="73"/>
    <n v="1000000040"/>
    <s v="借呗6期"/>
    <n v="1"/>
    <n v="15000.29"/>
    <s v="借呗"/>
    <x v="1"/>
    <x v="1"/>
    <x v="2"/>
    <s v="四组"/>
    <s v="北京四组"/>
    <s v="管理人员"/>
    <n v="15000.29"/>
    <n v="2020"/>
    <x v="2"/>
  </r>
  <r>
    <x v="73"/>
    <n v="1000000041"/>
    <s v="借呗6期"/>
    <n v="2"/>
    <n v="42000.66"/>
    <s v="借呗"/>
    <x v="1"/>
    <x v="1"/>
    <x v="2"/>
    <s v="四组"/>
    <s v="北京四组"/>
    <s v="普通员工"/>
    <n v="21000.33"/>
    <n v="2020"/>
    <x v="2"/>
  </r>
  <r>
    <x v="73"/>
    <n v="1000000044"/>
    <s v="借呗6期"/>
    <n v="1"/>
    <n v="5000.4399999999996"/>
    <s v="借呗"/>
    <x v="1"/>
    <x v="1"/>
    <x v="2"/>
    <s v="三组"/>
    <s v="北京三组"/>
    <s v="管理人员"/>
    <n v="5000.4399999999996"/>
    <n v="2020"/>
    <x v="2"/>
  </r>
  <r>
    <x v="73"/>
    <n v="1000000044"/>
    <s v="借呗12期"/>
    <n v="2"/>
    <n v="19000.54"/>
    <s v="借呗"/>
    <x v="0"/>
    <x v="1"/>
    <x v="2"/>
    <s v="三组"/>
    <s v="北京三组"/>
    <s v="管理人员"/>
    <n v="9500.27"/>
    <n v="2020"/>
    <x v="2"/>
  </r>
  <r>
    <x v="73"/>
    <n v="1000000045"/>
    <s v="借呗6期"/>
    <n v="3"/>
    <n v="39001.370000000003"/>
    <s v="借呗"/>
    <x v="1"/>
    <x v="2"/>
    <x v="9"/>
    <s v="一组"/>
    <s v="深圳一组"/>
    <s v="普通员工"/>
    <n v="13000.46"/>
    <n v="2020"/>
    <x v="2"/>
  </r>
  <r>
    <x v="73"/>
    <n v="1000000046"/>
    <s v="借呗6期"/>
    <n v="1"/>
    <n v="13000.49"/>
    <s v="借呗"/>
    <x v="1"/>
    <x v="1"/>
    <x v="4"/>
    <s v="一组"/>
    <s v="成都一组"/>
    <s v="普通员工"/>
    <n v="13000.49"/>
    <n v="2020"/>
    <x v="2"/>
  </r>
  <r>
    <x v="73"/>
    <n v="1000000046"/>
    <s v="借呗12期"/>
    <n v="1"/>
    <n v="3000"/>
    <s v="借呗"/>
    <x v="0"/>
    <x v="1"/>
    <x v="4"/>
    <s v="一组"/>
    <s v="成都一组"/>
    <s v="普通员工"/>
    <n v="3000"/>
    <n v="2020"/>
    <x v="2"/>
  </r>
  <r>
    <x v="73"/>
    <n v="1000000049"/>
    <s v="借呗6期"/>
    <n v="1"/>
    <n v="1950.04"/>
    <s v="借呗"/>
    <x v="1"/>
    <x v="0"/>
    <x v="5"/>
    <s v="一组"/>
    <s v="合肥一组"/>
    <s v="普通员工"/>
    <n v="1950.04"/>
    <n v="2020"/>
    <x v="2"/>
  </r>
  <r>
    <x v="73"/>
    <n v="1000000050"/>
    <s v="借呗12期"/>
    <n v="3"/>
    <n v="49000.09"/>
    <s v="借呗"/>
    <x v="0"/>
    <x v="0"/>
    <x v="5"/>
    <s v="一组"/>
    <s v="合肥一组"/>
    <s v="普通员工"/>
    <n v="16333.36"/>
    <n v="2020"/>
    <x v="2"/>
  </r>
  <r>
    <x v="73"/>
    <n v="1000000052"/>
    <s v="借呗18期"/>
    <n v="1"/>
    <n v="1700.05"/>
    <s v="借呗"/>
    <x v="2"/>
    <x v="0"/>
    <x v="3"/>
    <s v="二组"/>
    <s v="上海二组"/>
    <s v="普通员工"/>
    <n v="1700.05"/>
    <n v="2020"/>
    <x v="2"/>
  </r>
  <r>
    <x v="73"/>
    <n v="1000000054"/>
    <s v="借呗6期"/>
    <n v="1"/>
    <n v="14000.2"/>
    <s v="借呗"/>
    <x v="1"/>
    <x v="0"/>
    <x v="3"/>
    <s v="一组"/>
    <s v="上海一组"/>
    <s v="普通员工"/>
    <n v="14000.2"/>
    <n v="2020"/>
    <x v="2"/>
  </r>
  <r>
    <x v="73"/>
    <n v="1000000054"/>
    <s v="借呗18期"/>
    <n v="1"/>
    <n v="15199.94"/>
    <s v="借呗"/>
    <x v="2"/>
    <x v="0"/>
    <x v="3"/>
    <s v="一组"/>
    <s v="上海一组"/>
    <s v="普通员工"/>
    <n v="15199.94"/>
    <n v="2020"/>
    <x v="2"/>
  </r>
  <r>
    <x v="73"/>
    <n v="1000000056"/>
    <s v="借呗6期"/>
    <n v="2"/>
    <n v="22000.82"/>
    <s v="借呗"/>
    <x v="1"/>
    <x v="0"/>
    <x v="3"/>
    <s v="一组"/>
    <s v="上海一组"/>
    <s v="管理人员"/>
    <n v="11000.41"/>
    <n v="2020"/>
    <x v="2"/>
  </r>
  <r>
    <x v="73"/>
    <n v="1000000067"/>
    <s v="借呗18期"/>
    <n v="2"/>
    <n v="10660.85"/>
    <s v="借呗"/>
    <x v="2"/>
    <x v="0"/>
    <x v="1"/>
    <s v="二组"/>
    <s v="苏州二组"/>
    <s v="普通员工"/>
    <n v="5330.43"/>
    <n v="2020"/>
    <x v="2"/>
  </r>
  <r>
    <x v="73"/>
    <n v="1000000104"/>
    <s v="借呗12期"/>
    <n v="1"/>
    <n v="17000.61"/>
    <s v="借呗"/>
    <x v="0"/>
    <x v="0"/>
    <x v="5"/>
    <s v="一组"/>
    <s v="合肥一组"/>
    <s v="普通员工"/>
    <n v="17000.61"/>
    <n v="2020"/>
    <x v="2"/>
  </r>
  <r>
    <x v="73"/>
    <n v="1000000566"/>
    <s v="借呗6期"/>
    <n v="1"/>
    <n v="5500.76"/>
    <s v="借呗"/>
    <x v="1"/>
    <x v="2"/>
    <x v="6"/>
    <s v="三组"/>
    <s v="广州三组"/>
    <s v="普通员工"/>
    <n v="5500.76"/>
    <n v="2020"/>
    <x v="2"/>
  </r>
  <r>
    <x v="73"/>
    <n v="1000000566"/>
    <s v="借呗12期"/>
    <n v="1"/>
    <n v="16000.24"/>
    <s v="借呗"/>
    <x v="0"/>
    <x v="2"/>
    <x v="6"/>
    <s v="三组"/>
    <s v="广州三组"/>
    <s v="普通员工"/>
    <n v="16000.24"/>
    <n v="2020"/>
    <x v="2"/>
  </r>
  <r>
    <x v="73"/>
    <n v="1000000566"/>
    <s v="借呗18期"/>
    <n v="1"/>
    <n v="9000.5400000000009"/>
    <s v="借呗"/>
    <x v="2"/>
    <x v="2"/>
    <x v="6"/>
    <s v="三组"/>
    <s v="广州三组"/>
    <s v="普通员工"/>
    <n v="9000.5400000000009"/>
    <n v="2020"/>
    <x v="2"/>
  </r>
  <r>
    <x v="73"/>
    <n v="1000000576"/>
    <s v="借呗6期"/>
    <n v="1"/>
    <n v="6000.28"/>
    <s v="借呗"/>
    <x v="1"/>
    <x v="0"/>
    <x v="1"/>
    <s v="三组"/>
    <s v="苏州三组"/>
    <s v="普通员工"/>
    <n v="6000.28"/>
    <n v="2020"/>
    <x v="2"/>
  </r>
  <r>
    <x v="73"/>
    <n v="1000000576"/>
    <s v="借呗12期"/>
    <n v="3"/>
    <n v="33501.21"/>
    <s v="借呗"/>
    <x v="0"/>
    <x v="0"/>
    <x v="1"/>
    <s v="三组"/>
    <s v="苏州三组"/>
    <s v="普通员工"/>
    <n v="11167.07"/>
    <n v="2020"/>
    <x v="2"/>
  </r>
  <r>
    <x v="73"/>
    <n v="1000000581"/>
    <s v="借呗18期"/>
    <n v="1"/>
    <n v="1054.1500000000001"/>
    <s v="借呗"/>
    <x v="2"/>
    <x v="2"/>
    <x v="6"/>
    <s v="三组"/>
    <s v="广州三组"/>
    <s v="普通员工"/>
    <n v="1054.1500000000001"/>
    <n v="2020"/>
    <x v="2"/>
  </r>
  <r>
    <x v="73"/>
    <n v="1000000594"/>
    <s v="借呗12期"/>
    <n v="1"/>
    <n v="25000.58"/>
    <s v="借呗"/>
    <x v="0"/>
    <x v="0"/>
    <x v="1"/>
    <s v="二组"/>
    <s v="苏州二组"/>
    <s v="普通员工"/>
    <n v="25000.58"/>
    <n v="2020"/>
    <x v="2"/>
  </r>
  <r>
    <x v="73"/>
    <n v="1000000928"/>
    <s v="借呗6期"/>
    <n v="2"/>
    <n v="17500.5"/>
    <s v="借呗"/>
    <x v="1"/>
    <x v="1"/>
    <x v="8"/>
    <s v="一组"/>
    <s v="西安一组"/>
    <s v="普通员工"/>
    <n v="8750.25"/>
    <n v="2020"/>
    <x v="2"/>
  </r>
  <r>
    <x v="73"/>
    <n v="1000001524"/>
    <s v="借呗12期"/>
    <n v="1"/>
    <n v="7500.73"/>
    <s v="借呗"/>
    <x v="0"/>
    <x v="0"/>
    <x v="1"/>
    <s v="二组"/>
    <s v="苏州二组"/>
    <s v="普通员工"/>
    <n v="7500.73"/>
    <n v="2020"/>
    <x v="2"/>
  </r>
  <r>
    <x v="73"/>
    <n v="1000002861"/>
    <s v="借呗6期"/>
    <n v="3"/>
    <n v="33501.020000000004"/>
    <s v="借呗"/>
    <x v="1"/>
    <x v="2"/>
    <x v="6"/>
    <s v="三组"/>
    <s v="广州三组"/>
    <s v="普通员工"/>
    <n v="11167.01"/>
    <n v="2020"/>
    <x v="2"/>
  </r>
  <r>
    <x v="73"/>
    <n v="1000003489"/>
    <s v="借呗6期"/>
    <n v="1"/>
    <n v="5000.76"/>
    <s v="借呗"/>
    <x v="1"/>
    <x v="2"/>
    <x v="6"/>
    <s v="一组"/>
    <s v="广州一组"/>
    <s v="普通员工"/>
    <n v="5000.76"/>
    <n v="2020"/>
    <x v="2"/>
  </r>
  <r>
    <x v="73"/>
    <n v="1000003803"/>
    <s v="借呗12期"/>
    <n v="1"/>
    <n v="6499.98"/>
    <s v="借呗"/>
    <x v="0"/>
    <x v="1"/>
    <x v="2"/>
    <s v="三组"/>
    <s v="北京三组"/>
    <s v="普通员工"/>
    <n v="6499.98"/>
    <n v="2020"/>
    <x v="2"/>
  </r>
  <r>
    <x v="73"/>
    <n v="1000003926"/>
    <s v="借呗6期"/>
    <n v="8"/>
    <n v="76217.490000000005"/>
    <s v="借呗"/>
    <x v="1"/>
    <x v="2"/>
    <x v="6"/>
    <s v="一组"/>
    <s v="广州一组"/>
    <s v="管理人员"/>
    <n v="9527.19"/>
    <n v="2020"/>
    <x v="2"/>
  </r>
  <r>
    <x v="73"/>
    <n v="1000004170"/>
    <s v="借呗6期"/>
    <n v="3"/>
    <n v="38000.729999999996"/>
    <s v="借呗"/>
    <x v="1"/>
    <x v="0"/>
    <x v="3"/>
    <s v="二组"/>
    <s v="上海二组"/>
    <s v="管理人员"/>
    <n v="12666.91"/>
    <n v="2020"/>
    <x v="2"/>
  </r>
  <r>
    <x v="73"/>
    <n v="1000004170"/>
    <s v="借呗18期"/>
    <n v="1"/>
    <n v="895.62"/>
    <s v="借呗"/>
    <x v="2"/>
    <x v="0"/>
    <x v="3"/>
    <s v="二组"/>
    <s v="上海二组"/>
    <s v="管理人员"/>
    <n v="895.62"/>
    <n v="2020"/>
    <x v="2"/>
  </r>
  <r>
    <x v="73"/>
    <n v="1000004256"/>
    <s v="借呗12期"/>
    <n v="1"/>
    <n v="8000.15"/>
    <s v="借呗"/>
    <x v="0"/>
    <x v="0"/>
    <x v="5"/>
    <s v="一组"/>
    <s v="合肥一组"/>
    <s v="普通员工"/>
    <n v="8000.15"/>
    <n v="2020"/>
    <x v="2"/>
  </r>
  <r>
    <x v="73"/>
    <n v="1000004256"/>
    <s v="借呗18期"/>
    <n v="2"/>
    <n v="7000.88"/>
    <s v="借呗"/>
    <x v="2"/>
    <x v="0"/>
    <x v="5"/>
    <s v="一组"/>
    <s v="合肥一组"/>
    <s v="普通员工"/>
    <n v="3500.44"/>
    <n v="2020"/>
    <x v="2"/>
  </r>
  <r>
    <x v="73"/>
    <n v="1000005873"/>
    <s v="借呗6期"/>
    <n v="1"/>
    <n v="8000.12"/>
    <s v="借呗"/>
    <x v="1"/>
    <x v="0"/>
    <x v="0"/>
    <s v="二组"/>
    <s v="杭州二组"/>
    <s v="管理人员"/>
    <n v="8000.12"/>
    <n v="2020"/>
    <x v="2"/>
  </r>
  <r>
    <x v="73"/>
    <n v="1000005873"/>
    <s v="借呗12期"/>
    <n v="1"/>
    <n v="13000.43"/>
    <s v="借呗"/>
    <x v="0"/>
    <x v="0"/>
    <x v="0"/>
    <s v="二组"/>
    <s v="杭州二组"/>
    <s v="管理人员"/>
    <n v="13000.43"/>
    <n v="2020"/>
    <x v="2"/>
  </r>
  <r>
    <x v="73"/>
    <n v="1000006859"/>
    <s v="借呗12期"/>
    <n v="1"/>
    <n v="10000.69"/>
    <s v="借呗"/>
    <x v="0"/>
    <x v="0"/>
    <x v="10"/>
    <s v="一组"/>
    <s v="南京一组"/>
    <s v="普通员工"/>
    <n v="10000.69"/>
    <n v="2020"/>
    <x v="2"/>
  </r>
  <r>
    <x v="73"/>
    <n v="1000006867"/>
    <s v="借呗12期"/>
    <n v="1"/>
    <n v="10000.56"/>
    <s v="借呗"/>
    <x v="0"/>
    <x v="0"/>
    <x v="10"/>
    <s v="一组"/>
    <s v="南京一组"/>
    <s v="普通员工"/>
    <n v="10000.56"/>
    <n v="2020"/>
    <x v="2"/>
  </r>
  <r>
    <x v="73"/>
    <n v="1000006869"/>
    <s v="借呗12期"/>
    <n v="1"/>
    <n v="18000.330000000002"/>
    <s v="借呗"/>
    <x v="0"/>
    <x v="0"/>
    <x v="10"/>
    <s v="一组"/>
    <s v="南京一组"/>
    <s v="普通员工"/>
    <n v="18000.330000000002"/>
    <n v="2020"/>
    <x v="2"/>
  </r>
  <r>
    <x v="73"/>
    <n v="1000007320"/>
    <s v="借呗6期"/>
    <n v="1"/>
    <n v="18000.349999999999"/>
    <s v="借呗"/>
    <x v="1"/>
    <x v="0"/>
    <x v="3"/>
    <s v="一组"/>
    <s v="上海一组"/>
    <s v="普通员工"/>
    <n v="18000.349999999999"/>
    <n v="2020"/>
    <x v="2"/>
  </r>
  <r>
    <x v="73"/>
    <n v="1000008228"/>
    <s v="借呗12期"/>
    <n v="1"/>
    <n v="5000.7299999999996"/>
    <s v="借呗"/>
    <x v="0"/>
    <x v="1"/>
    <x v="2"/>
    <s v="三组"/>
    <s v="北京三组"/>
    <s v="普通员工"/>
    <n v="5000.7299999999996"/>
    <n v="2020"/>
    <x v="2"/>
  </r>
  <r>
    <x v="73"/>
    <n v="1000008228"/>
    <s v="借呗18期"/>
    <n v="1"/>
    <n v="9000.43"/>
    <s v="借呗"/>
    <x v="2"/>
    <x v="1"/>
    <x v="2"/>
    <s v="三组"/>
    <s v="北京三组"/>
    <s v="普通员工"/>
    <n v="9000.43"/>
    <n v="2020"/>
    <x v="2"/>
  </r>
  <r>
    <x v="73"/>
    <n v="1000008239"/>
    <s v="借呗6期"/>
    <n v="2"/>
    <n v="28001.17"/>
    <s v="借呗"/>
    <x v="1"/>
    <x v="0"/>
    <x v="10"/>
    <s v="一组"/>
    <s v="南京一组"/>
    <s v="管理人员"/>
    <n v="14000.58"/>
    <n v="2020"/>
    <x v="2"/>
  </r>
  <r>
    <x v="73"/>
    <n v="1000008239"/>
    <s v="借呗12期"/>
    <n v="1"/>
    <n v="5000.3900000000003"/>
    <s v="借呗"/>
    <x v="0"/>
    <x v="0"/>
    <x v="10"/>
    <s v="一组"/>
    <s v="南京一组"/>
    <s v="管理人员"/>
    <n v="5000.3900000000003"/>
    <n v="2020"/>
    <x v="2"/>
  </r>
  <r>
    <x v="73"/>
    <n v="1000008957"/>
    <s v="借呗6期"/>
    <n v="1"/>
    <n v="500.2"/>
    <s v="借呗"/>
    <x v="1"/>
    <x v="0"/>
    <x v="3"/>
    <s v="二组"/>
    <s v="上海二组"/>
    <s v="普通员工"/>
    <n v="500.2"/>
    <n v="2020"/>
    <x v="2"/>
  </r>
  <r>
    <x v="73"/>
    <n v="1000009288"/>
    <s v="借呗12期"/>
    <n v="1"/>
    <n v="15000.26"/>
    <s v="借呗"/>
    <x v="0"/>
    <x v="0"/>
    <x v="1"/>
    <s v="二组"/>
    <s v="苏州二组"/>
    <s v="普通员工"/>
    <n v="15000.26"/>
    <n v="2020"/>
    <x v="2"/>
  </r>
  <r>
    <x v="73"/>
    <n v="1000010255"/>
    <s v="借呗12期"/>
    <n v="1"/>
    <n v="3000.03"/>
    <s v="借呗"/>
    <x v="0"/>
    <x v="2"/>
    <x v="6"/>
    <s v="三组"/>
    <s v="广州三组"/>
    <s v="普通员工"/>
    <n v="3000.03"/>
    <n v="2020"/>
    <x v="2"/>
  </r>
  <r>
    <x v="73"/>
    <n v="1000010814"/>
    <s v="借呗12期"/>
    <n v="1"/>
    <n v="10000.700000000001"/>
    <s v="借呗"/>
    <x v="0"/>
    <x v="0"/>
    <x v="10"/>
    <s v="四组"/>
    <s v="南京四组"/>
    <s v="普通员工"/>
    <n v="10000.700000000001"/>
    <n v="2020"/>
    <x v="2"/>
  </r>
  <r>
    <x v="73"/>
    <n v="1000010815"/>
    <s v="借呗12期"/>
    <n v="1"/>
    <n v="10000.290000000001"/>
    <s v="借呗"/>
    <x v="0"/>
    <x v="0"/>
    <x v="10"/>
    <s v="一组"/>
    <s v="南京一组"/>
    <s v="普通员工"/>
    <n v="10000.290000000001"/>
    <n v="2020"/>
    <x v="2"/>
  </r>
  <r>
    <x v="73"/>
    <n v="1000010837"/>
    <s v="借呗12期"/>
    <n v="1"/>
    <n v="20000.36"/>
    <s v="借呗"/>
    <x v="0"/>
    <x v="0"/>
    <x v="10"/>
    <s v="一组"/>
    <s v="南京一组"/>
    <s v="普通员工"/>
    <n v="20000.36"/>
    <n v="2020"/>
    <x v="2"/>
  </r>
  <r>
    <x v="73"/>
    <n v="1000010881"/>
    <s v="借呗6期"/>
    <n v="1"/>
    <n v="13000.16"/>
    <s v="借呗"/>
    <x v="1"/>
    <x v="2"/>
    <x v="6"/>
    <s v="一组"/>
    <s v="广州一组"/>
    <s v="普通员工"/>
    <n v="13000.16"/>
    <n v="2020"/>
    <x v="2"/>
  </r>
  <r>
    <x v="73"/>
    <n v="1000010881"/>
    <s v="借呗12期"/>
    <n v="1"/>
    <n v="20000.55"/>
    <s v="借呗"/>
    <x v="0"/>
    <x v="2"/>
    <x v="6"/>
    <s v="一组"/>
    <s v="广州一组"/>
    <s v="普通员工"/>
    <n v="20000.55"/>
    <n v="2020"/>
    <x v="2"/>
  </r>
  <r>
    <x v="73"/>
    <n v="1000011697"/>
    <s v="借呗6期"/>
    <n v="2"/>
    <n v="22500.489999999998"/>
    <s v="借呗"/>
    <x v="1"/>
    <x v="0"/>
    <x v="3"/>
    <s v="二组"/>
    <s v="上海二组"/>
    <s v="普通员工"/>
    <n v="11250.24"/>
    <n v="2020"/>
    <x v="2"/>
  </r>
  <r>
    <x v="73"/>
    <n v="1000011697"/>
    <s v="借呗18期"/>
    <n v="1"/>
    <n v="9000.61"/>
    <s v="借呗"/>
    <x v="2"/>
    <x v="0"/>
    <x v="3"/>
    <s v="二组"/>
    <s v="上海二组"/>
    <s v="普通员工"/>
    <n v="9000.61"/>
    <n v="2020"/>
    <x v="2"/>
  </r>
  <r>
    <x v="73"/>
    <n v="1000011698"/>
    <s v="借呗18期"/>
    <n v="1"/>
    <n v="13000.06"/>
    <s v="借呗"/>
    <x v="2"/>
    <x v="0"/>
    <x v="3"/>
    <s v="二组"/>
    <s v="上海二组"/>
    <s v="普通员工"/>
    <n v="13000.06"/>
    <n v="2020"/>
    <x v="2"/>
  </r>
  <r>
    <x v="73"/>
    <n v="1000012099"/>
    <s v="借呗6期"/>
    <n v="2"/>
    <n v="21000.52"/>
    <s v="借呗"/>
    <x v="1"/>
    <x v="0"/>
    <x v="0"/>
    <s v="二组"/>
    <s v="杭州二组"/>
    <s v="普通员工"/>
    <n v="10500.26"/>
    <n v="2020"/>
    <x v="2"/>
  </r>
  <r>
    <x v="73"/>
    <n v="1000012099"/>
    <s v="借呗12期"/>
    <n v="3"/>
    <n v="51001.11"/>
    <s v="借呗"/>
    <x v="0"/>
    <x v="0"/>
    <x v="0"/>
    <s v="二组"/>
    <s v="杭州二组"/>
    <s v="普通员工"/>
    <n v="17000.37"/>
    <n v="2020"/>
    <x v="2"/>
  </r>
  <r>
    <x v="73"/>
    <n v="1000012112"/>
    <s v="借呗12期"/>
    <n v="1"/>
    <n v="12000.56"/>
    <s v="借呗"/>
    <x v="0"/>
    <x v="0"/>
    <x v="0"/>
    <s v="三组"/>
    <s v="杭州三组"/>
    <s v="管理人员"/>
    <n v="12000.56"/>
    <n v="2020"/>
    <x v="2"/>
  </r>
  <r>
    <x v="73"/>
    <n v="1000012126"/>
    <s v="借呗12期"/>
    <n v="1"/>
    <n v="20000.29"/>
    <s v="借呗"/>
    <x v="0"/>
    <x v="0"/>
    <x v="0"/>
    <s v="一组"/>
    <s v="杭州一组"/>
    <s v="普通员工"/>
    <n v="20000.29"/>
    <n v="2020"/>
    <x v="2"/>
  </r>
  <r>
    <x v="73"/>
    <n v="1000012234"/>
    <s v="借呗6期"/>
    <n v="1"/>
    <n v="2099.9899999999998"/>
    <s v="借呗"/>
    <x v="1"/>
    <x v="0"/>
    <x v="1"/>
    <s v="一组"/>
    <s v="苏州一组"/>
    <s v="普通员工"/>
    <n v="2099.9899999999998"/>
    <n v="2020"/>
    <x v="2"/>
  </r>
  <r>
    <x v="73"/>
    <n v="1000012234"/>
    <s v="借呗12期"/>
    <n v="1"/>
    <n v="17000.11"/>
    <s v="借呗"/>
    <x v="0"/>
    <x v="0"/>
    <x v="1"/>
    <s v="一组"/>
    <s v="苏州一组"/>
    <s v="普通员工"/>
    <n v="17000.11"/>
    <n v="2020"/>
    <x v="2"/>
  </r>
  <r>
    <x v="73"/>
    <n v="1000012446"/>
    <s v="借呗12期"/>
    <n v="1"/>
    <n v="6500.2"/>
    <s v="借呗"/>
    <x v="0"/>
    <x v="1"/>
    <x v="2"/>
    <s v="三组"/>
    <s v="北京三组"/>
    <s v="普通员工"/>
    <n v="6500.2"/>
    <n v="2020"/>
    <x v="2"/>
  </r>
  <r>
    <x v="73"/>
    <n v="1000012675"/>
    <s v="借呗12期"/>
    <n v="2"/>
    <n v="25000.39"/>
    <s v="借呗"/>
    <x v="0"/>
    <x v="0"/>
    <x v="3"/>
    <s v="一组"/>
    <s v="上海一组"/>
    <s v="普通员工"/>
    <n v="12500.2"/>
    <n v="2020"/>
    <x v="2"/>
  </r>
  <r>
    <x v="73"/>
    <n v="1000013535"/>
    <s v="借呗6期"/>
    <n v="1"/>
    <n v="8000.6"/>
    <s v="借呗"/>
    <x v="1"/>
    <x v="2"/>
    <x v="6"/>
    <s v="三组"/>
    <s v="广州三组"/>
    <s v="普通员工"/>
    <n v="8000.6"/>
    <n v="2020"/>
    <x v="2"/>
  </r>
  <r>
    <x v="73"/>
    <n v="1000014037"/>
    <s v="借呗6期"/>
    <n v="1"/>
    <n v="10000.709999999999"/>
    <s v="借呗"/>
    <x v="1"/>
    <x v="0"/>
    <x v="1"/>
    <s v="三组"/>
    <s v="苏州三组"/>
    <s v="普通员工"/>
    <n v="10000.709999999999"/>
    <n v="2020"/>
    <x v="2"/>
  </r>
  <r>
    <x v="73"/>
    <n v="1000014291"/>
    <s v="借呗18期"/>
    <n v="3"/>
    <n v="46000.53"/>
    <s v="借呗"/>
    <x v="2"/>
    <x v="2"/>
    <x v="6"/>
    <s v="二组"/>
    <s v="广州二组"/>
    <s v="管理人员"/>
    <n v="15333.51"/>
    <n v="2020"/>
    <x v="2"/>
  </r>
  <r>
    <x v="73"/>
    <n v="1000014530"/>
    <s v="借呗12期"/>
    <n v="1"/>
    <n v="17000.71"/>
    <s v="借呗"/>
    <x v="0"/>
    <x v="2"/>
    <x v="11"/>
    <s v="一组"/>
    <s v="南宁一组"/>
    <s v="普通员工"/>
    <n v="17000.71"/>
    <n v="2020"/>
    <x v="2"/>
  </r>
  <r>
    <x v="73"/>
    <n v="1000014572"/>
    <s v="借呗6期"/>
    <n v="1"/>
    <n v="6000.23"/>
    <s v="借呗"/>
    <x v="1"/>
    <x v="0"/>
    <x v="3"/>
    <s v="一组"/>
    <s v="上海一组"/>
    <s v="普通员工"/>
    <n v="6000.23"/>
    <n v="2020"/>
    <x v="2"/>
  </r>
  <r>
    <x v="73"/>
    <n v="1000014572"/>
    <s v="借呗12期"/>
    <n v="2"/>
    <n v="36001.14"/>
    <s v="借呗"/>
    <x v="0"/>
    <x v="0"/>
    <x v="3"/>
    <s v="一组"/>
    <s v="上海一组"/>
    <s v="普通员工"/>
    <n v="18000.57"/>
    <n v="2020"/>
    <x v="2"/>
  </r>
  <r>
    <x v="73"/>
    <n v="1000014996"/>
    <s v="借呗12期"/>
    <n v="1"/>
    <n v="5000.2700000000004"/>
    <s v="借呗"/>
    <x v="0"/>
    <x v="1"/>
    <x v="8"/>
    <s v="一组"/>
    <s v="西安一组"/>
    <s v="普通员工"/>
    <n v="5000.2700000000004"/>
    <n v="2020"/>
    <x v="2"/>
  </r>
  <r>
    <x v="73"/>
    <n v="1000015013"/>
    <s v="借呗6期"/>
    <n v="1"/>
    <n v="10000.43"/>
    <s v="借呗"/>
    <x v="1"/>
    <x v="0"/>
    <x v="0"/>
    <s v="一组"/>
    <s v="杭州一组"/>
    <s v="普通员工"/>
    <n v="10000.43"/>
    <n v="2020"/>
    <x v="2"/>
  </r>
  <r>
    <x v="74"/>
    <n v="1000000028"/>
    <s v="借呗18期"/>
    <n v="1"/>
    <n v="1100.33"/>
    <s v="借呗"/>
    <x v="2"/>
    <x v="0"/>
    <x v="0"/>
    <s v="二组"/>
    <s v="杭州二组"/>
    <s v="普通员工"/>
    <n v="1100.33"/>
    <n v="2020"/>
    <x v="2"/>
  </r>
  <r>
    <x v="74"/>
    <n v="1000000029"/>
    <s v="借呗12期"/>
    <n v="2"/>
    <n v="9504.6299999999992"/>
    <s v="借呗"/>
    <x v="0"/>
    <x v="0"/>
    <x v="0"/>
    <s v="二组"/>
    <s v="杭州二组"/>
    <s v="普通员工"/>
    <n v="4752.3100000000004"/>
    <n v="2020"/>
    <x v="2"/>
  </r>
  <r>
    <x v="74"/>
    <n v="1000000030"/>
    <s v="借呗6期"/>
    <n v="2"/>
    <n v="18001.18"/>
    <s v="借呗"/>
    <x v="1"/>
    <x v="2"/>
    <x v="6"/>
    <s v="三组"/>
    <s v="广州三组"/>
    <s v="普通员工"/>
    <n v="9000.59"/>
    <n v="2020"/>
    <x v="2"/>
  </r>
  <r>
    <x v="74"/>
    <n v="1000000030"/>
    <s v="借呗18期"/>
    <n v="1"/>
    <n v="6000.44"/>
    <s v="借呗"/>
    <x v="2"/>
    <x v="2"/>
    <x v="6"/>
    <s v="三组"/>
    <s v="广州三组"/>
    <s v="普通员工"/>
    <n v="6000.44"/>
    <n v="2020"/>
    <x v="2"/>
  </r>
  <r>
    <x v="74"/>
    <n v="1000000031"/>
    <s v="借呗6期"/>
    <n v="1"/>
    <n v="12000.13"/>
    <s v="借呗"/>
    <x v="1"/>
    <x v="0"/>
    <x v="0"/>
    <s v="一组"/>
    <s v="杭州一组"/>
    <s v="管理人员"/>
    <n v="12000.13"/>
    <n v="2020"/>
    <x v="2"/>
  </r>
  <r>
    <x v="74"/>
    <n v="1000000031"/>
    <s v="借呗12期"/>
    <n v="1"/>
    <n v="22000.42"/>
    <s v="借呗"/>
    <x v="0"/>
    <x v="0"/>
    <x v="0"/>
    <s v="一组"/>
    <s v="杭州一组"/>
    <s v="管理人员"/>
    <n v="22000.42"/>
    <n v="2020"/>
    <x v="2"/>
  </r>
  <r>
    <x v="74"/>
    <n v="1000000032"/>
    <s v="借呗6期"/>
    <n v="2"/>
    <n v="26000.82"/>
    <s v="借呗"/>
    <x v="1"/>
    <x v="0"/>
    <x v="1"/>
    <s v="一组"/>
    <s v="苏州一组"/>
    <s v="管理人员"/>
    <n v="13000.41"/>
    <n v="2020"/>
    <x v="2"/>
  </r>
  <r>
    <x v="74"/>
    <n v="1000000033"/>
    <s v="借呗12期"/>
    <n v="1"/>
    <n v="15000.22"/>
    <s v="借呗"/>
    <x v="0"/>
    <x v="0"/>
    <x v="1"/>
    <s v="一组"/>
    <s v="苏州一组"/>
    <s v="普通员工"/>
    <n v="15000.22"/>
    <n v="2020"/>
    <x v="2"/>
  </r>
  <r>
    <x v="74"/>
    <n v="1000000033"/>
    <s v="借呗18期"/>
    <n v="1"/>
    <n v="500.35"/>
    <s v="借呗"/>
    <x v="2"/>
    <x v="0"/>
    <x v="1"/>
    <s v="一组"/>
    <s v="苏州一组"/>
    <s v="普通员工"/>
    <n v="500.35"/>
    <n v="2020"/>
    <x v="2"/>
  </r>
  <r>
    <x v="74"/>
    <n v="1000000034"/>
    <s v="借呗12期"/>
    <n v="2"/>
    <n v="17000.579999999998"/>
    <s v="借呗"/>
    <x v="0"/>
    <x v="0"/>
    <x v="1"/>
    <s v="一组"/>
    <s v="苏州一组"/>
    <s v="普通员工"/>
    <n v="8500.2900000000009"/>
    <n v="2020"/>
    <x v="2"/>
  </r>
  <r>
    <x v="74"/>
    <n v="1000000035"/>
    <s v="借呗12期"/>
    <n v="1"/>
    <n v="3000.51"/>
    <s v="借呗"/>
    <x v="0"/>
    <x v="0"/>
    <x v="1"/>
    <s v="三组"/>
    <s v="苏州三组"/>
    <s v="普通员工"/>
    <n v="3000.51"/>
    <n v="2020"/>
    <x v="2"/>
  </r>
  <r>
    <x v="74"/>
    <n v="1000000036"/>
    <s v="借呗6期"/>
    <n v="1"/>
    <n v="12000.36"/>
    <s v="借呗"/>
    <x v="1"/>
    <x v="2"/>
    <x v="6"/>
    <s v="三组"/>
    <s v="广州三组"/>
    <s v="管理人员"/>
    <n v="12000.36"/>
    <n v="2020"/>
    <x v="2"/>
  </r>
  <r>
    <x v="74"/>
    <n v="1000000037"/>
    <s v="借呗6期"/>
    <n v="1"/>
    <n v="989.16"/>
    <s v="借呗"/>
    <x v="1"/>
    <x v="0"/>
    <x v="0"/>
    <s v="二组"/>
    <s v="杭州二组"/>
    <s v="普通员工"/>
    <n v="989.16"/>
    <n v="2020"/>
    <x v="2"/>
  </r>
  <r>
    <x v="74"/>
    <n v="1000000037"/>
    <s v="借呗12期"/>
    <n v="1"/>
    <n v="11000.07"/>
    <s v="借呗"/>
    <x v="0"/>
    <x v="0"/>
    <x v="0"/>
    <s v="二组"/>
    <s v="杭州二组"/>
    <s v="普通员工"/>
    <n v="11000.07"/>
    <n v="2020"/>
    <x v="2"/>
  </r>
  <r>
    <x v="74"/>
    <n v="1000000039"/>
    <s v="借呗6期"/>
    <n v="1"/>
    <n v="1500.67"/>
    <s v="借呗"/>
    <x v="1"/>
    <x v="0"/>
    <x v="1"/>
    <s v="二组"/>
    <s v="苏州二组"/>
    <s v="管理人员"/>
    <n v="1500.67"/>
    <n v="2020"/>
    <x v="2"/>
  </r>
  <r>
    <x v="74"/>
    <n v="1000000040"/>
    <s v="借呗6期"/>
    <n v="1"/>
    <n v="14000.75"/>
    <s v="借呗"/>
    <x v="1"/>
    <x v="1"/>
    <x v="2"/>
    <s v="四组"/>
    <s v="北京四组"/>
    <s v="管理人员"/>
    <n v="14000.75"/>
    <n v="2020"/>
    <x v="2"/>
  </r>
  <r>
    <x v="74"/>
    <n v="1000000041"/>
    <s v="借呗6期"/>
    <n v="1"/>
    <n v="20000.36"/>
    <s v="借呗"/>
    <x v="1"/>
    <x v="1"/>
    <x v="2"/>
    <s v="四组"/>
    <s v="北京四组"/>
    <s v="普通员工"/>
    <n v="20000.36"/>
    <n v="2020"/>
    <x v="2"/>
  </r>
  <r>
    <x v="74"/>
    <n v="1000000043"/>
    <s v="借呗12期"/>
    <n v="1"/>
    <n v="10000.57"/>
    <s v="借呗"/>
    <x v="0"/>
    <x v="1"/>
    <x v="4"/>
    <s v="一组"/>
    <s v="成都一组"/>
    <s v="普通员工"/>
    <n v="10000.57"/>
    <n v="2020"/>
    <x v="2"/>
  </r>
  <r>
    <x v="74"/>
    <n v="1000000045"/>
    <s v="借呗6期"/>
    <n v="3"/>
    <n v="50000.3"/>
    <s v="借呗"/>
    <x v="1"/>
    <x v="2"/>
    <x v="9"/>
    <s v="一组"/>
    <s v="深圳一组"/>
    <s v="普通员工"/>
    <n v="16666.77"/>
    <n v="2020"/>
    <x v="2"/>
  </r>
  <r>
    <x v="74"/>
    <n v="1000000046"/>
    <s v="借呗6期"/>
    <n v="1"/>
    <n v="25000.66"/>
    <s v="借呗"/>
    <x v="1"/>
    <x v="1"/>
    <x v="4"/>
    <s v="一组"/>
    <s v="成都一组"/>
    <s v="普通员工"/>
    <n v="25000.66"/>
    <n v="2020"/>
    <x v="2"/>
  </r>
  <r>
    <x v="74"/>
    <n v="1000000046"/>
    <s v="借呗18期"/>
    <n v="1"/>
    <n v="2000.22"/>
    <s v="借呗"/>
    <x v="2"/>
    <x v="1"/>
    <x v="4"/>
    <s v="一组"/>
    <s v="成都一组"/>
    <s v="普通员工"/>
    <n v="2000.22"/>
    <n v="2020"/>
    <x v="2"/>
  </r>
  <r>
    <x v="74"/>
    <n v="1000000054"/>
    <s v="借呗6期"/>
    <n v="1"/>
    <n v="999.99"/>
    <s v="借呗"/>
    <x v="1"/>
    <x v="0"/>
    <x v="3"/>
    <s v="一组"/>
    <s v="上海一组"/>
    <s v="普通员工"/>
    <n v="999.99"/>
    <n v="2020"/>
    <x v="2"/>
  </r>
  <r>
    <x v="74"/>
    <n v="1000000054"/>
    <s v="借呗12期"/>
    <n v="2"/>
    <n v="26000.760000000002"/>
    <s v="借呗"/>
    <x v="0"/>
    <x v="0"/>
    <x v="3"/>
    <s v="一组"/>
    <s v="上海一组"/>
    <s v="普通员工"/>
    <n v="13000.38"/>
    <n v="2020"/>
    <x v="2"/>
  </r>
  <r>
    <x v="74"/>
    <n v="1000000056"/>
    <s v="借呗6期"/>
    <n v="2"/>
    <n v="17000.57"/>
    <s v="借呗"/>
    <x v="1"/>
    <x v="0"/>
    <x v="3"/>
    <s v="一组"/>
    <s v="上海一组"/>
    <s v="管理人员"/>
    <n v="8500.2800000000007"/>
    <n v="2020"/>
    <x v="2"/>
  </r>
  <r>
    <x v="74"/>
    <n v="1000000056"/>
    <s v="借呗12期"/>
    <n v="1"/>
    <n v="8999.94"/>
    <s v="借呗"/>
    <x v="0"/>
    <x v="0"/>
    <x v="3"/>
    <s v="一组"/>
    <s v="上海一组"/>
    <s v="管理人员"/>
    <n v="8999.94"/>
    <n v="2020"/>
    <x v="2"/>
  </r>
  <r>
    <x v="74"/>
    <n v="1000000056"/>
    <s v="借呗18期"/>
    <n v="1"/>
    <n v="7000.01"/>
    <s v="借呗"/>
    <x v="2"/>
    <x v="0"/>
    <x v="3"/>
    <s v="一组"/>
    <s v="上海一组"/>
    <s v="管理人员"/>
    <n v="7000.01"/>
    <n v="2020"/>
    <x v="2"/>
  </r>
  <r>
    <x v="74"/>
    <n v="1000000060"/>
    <s v="借呗18期"/>
    <n v="1"/>
    <n v="1228.18"/>
    <s v="借呗"/>
    <x v="2"/>
    <x v="0"/>
    <x v="5"/>
    <s v="一组"/>
    <s v="合肥一组"/>
    <s v="普通员工"/>
    <n v="1228.18"/>
    <n v="2020"/>
    <x v="2"/>
  </r>
  <r>
    <x v="74"/>
    <n v="1000000067"/>
    <s v="借呗6期"/>
    <n v="3"/>
    <n v="25500.18"/>
    <s v="借呗"/>
    <x v="1"/>
    <x v="0"/>
    <x v="1"/>
    <s v="二组"/>
    <s v="苏州二组"/>
    <s v="普通员工"/>
    <n v="8500.06"/>
    <n v="2020"/>
    <x v="2"/>
  </r>
  <r>
    <x v="74"/>
    <n v="1000000067"/>
    <s v="借呗18期"/>
    <n v="1"/>
    <n v="1113.56"/>
    <s v="借呗"/>
    <x v="2"/>
    <x v="0"/>
    <x v="1"/>
    <s v="二组"/>
    <s v="苏州二组"/>
    <s v="普通员工"/>
    <n v="1113.56"/>
    <n v="2020"/>
    <x v="2"/>
  </r>
  <r>
    <x v="74"/>
    <n v="1000000068"/>
    <s v="借呗12期"/>
    <n v="2"/>
    <n v="23000.09"/>
    <s v="借呗"/>
    <x v="0"/>
    <x v="1"/>
    <x v="7"/>
    <s v="一组"/>
    <s v="重庆一组"/>
    <s v="管理人员"/>
    <n v="11500.04"/>
    <n v="2020"/>
    <x v="2"/>
  </r>
  <r>
    <x v="74"/>
    <n v="1000000104"/>
    <s v="借呗18期"/>
    <n v="1"/>
    <n v="17000.73"/>
    <s v="借呗"/>
    <x v="2"/>
    <x v="0"/>
    <x v="5"/>
    <s v="一组"/>
    <s v="合肥一组"/>
    <s v="普通员工"/>
    <n v="17000.73"/>
    <n v="2020"/>
    <x v="2"/>
  </r>
  <r>
    <x v="74"/>
    <n v="1000000237"/>
    <s v="借呗6期"/>
    <n v="1"/>
    <n v="500.36"/>
    <s v="借呗"/>
    <x v="1"/>
    <x v="0"/>
    <x v="5"/>
    <s v="一组"/>
    <s v="合肥一组"/>
    <s v="普通员工"/>
    <n v="500.36"/>
    <n v="2020"/>
    <x v="2"/>
  </r>
  <r>
    <x v="74"/>
    <n v="1000000566"/>
    <s v="借呗6期"/>
    <n v="2"/>
    <n v="30000.449999999997"/>
    <s v="借呗"/>
    <x v="1"/>
    <x v="2"/>
    <x v="6"/>
    <s v="三组"/>
    <s v="广州三组"/>
    <s v="普通员工"/>
    <n v="15000.22"/>
    <n v="2020"/>
    <x v="2"/>
  </r>
  <r>
    <x v="74"/>
    <n v="1000000576"/>
    <s v="借呗6期"/>
    <n v="1"/>
    <n v="2396.0300000000002"/>
    <s v="借呗"/>
    <x v="1"/>
    <x v="0"/>
    <x v="1"/>
    <s v="三组"/>
    <s v="苏州三组"/>
    <s v="普通员工"/>
    <n v="2396.0300000000002"/>
    <n v="2020"/>
    <x v="2"/>
  </r>
  <r>
    <x v="74"/>
    <n v="1000000594"/>
    <s v="借呗12期"/>
    <n v="1"/>
    <n v="22000.720000000001"/>
    <s v="借呗"/>
    <x v="0"/>
    <x v="0"/>
    <x v="1"/>
    <s v="二组"/>
    <s v="苏州二组"/>
    <s v="普通员工"/>
    <n v="22000.720000000001"/>
    <n v="2020"/>
    <x v="2"/>
  </r>
  <r>
    <x v="74"/>
    <n v="1000000594"/>
    <s v="借呗18期"/>
    <n v="1"/>
    <n v="11000.18"/>
    <s v="借呗"/>
    <x v="2"/>
    <x v="0"/>
    <x v="1"/>
    <s v="二组"/>
    <s v="苏州二组"/>
    <s v="普通员工"/>
    <n v="11000.18"/>
    <n v="2020"/>
    <x v="2"/>
  </r>
  <r>
    <x v="74"/>
    <n v="1000000928"/>
    <s v="借呗12期"/>
    <n v="1"/>
    <n v="1715.4"/>
    <s v="借呗"/>
    <x v="0"/>
    <x v="1"/>
    <x v="8"/>
    <s v="一组"/>
    <s v="西安一组"/>
    <s v="普通员工"/>
    <n v="1715.4"/>
    <n v="2020"/>
    <x v="2"/>
  </r>
  <r>
    <x v="74"/>
    <n v="1000001513"/>
    <s v="借呗18期"/>
    <n v="1"/>
    <n v="2799.6"/>
    <s v="借呗"/>
    <x v="2"/>
    <x v="0"/>
    <x v="3"/>
    <s v="二组"/>
    <s v="上海二组"/>
    <s v="普通员工"/>
    <n v="2799.6"/>
    <n v="2020"/>
    <x v="2"/>
  </r>
  <r>
    <x v="74"/>
    <n v="1000001524"/>
    <s v="借呗6期"/>
    <n v="2"/>
    <n v="23000.76"/>
    <s v="借呗"/>
    <x v="1"/>
    <x v="0"/>
    <x v="1"/>
    <s v="二组"/>
    <s v="苏州二组"/>
    <s v="普通员工"/>
    <n v="11500.38"/>
    <n v="2020"/>
    <x v="2"/>
  </r>
  <r>
    <x v="74"/>
    <n v="1000003489"/>
    <s v="借呗12期"/>
    <n v="2"/>
    <n v="50000.75"/>
    <s v="借呗"/>
    <x v="0"/>
    <x v="2"/>
    <x v="6"/>
    <s v="一组"/>
    <s v="广州一组"/>
    <s v="普通员工"/>
    <n v="25000.38"/>
    <n v="2020"/>
    <x v="2"/>
  </r>
  <r>
    <x v="74"/>
    <n v="1000003803"/>
    <s v="借呗12期"/>
    <n v="1"/>
    <n v="10000.530000000001"/>
    <s v="借呗"/>
    <x v="0"/>
    <x v="1"/>
    <x v="2"/>
    <s v="三组"/>
    <s v="北京三组"/>
    <s v="普通员工"/>
    <n v="10000.530000000001"/>
    <n v="2020"/>
    <x v="2"/>
  </r>
  <r>
    <x v="74"/>
    <n v="1000003926"/>
    <s v="借呗6期"/>
    <n v="5"/>
    <n v="51053.95"/>
    <s v="借呗"/>
    <x v="1"/>
    <x v="2"/>
    <x v="6"/>
    <s v="一组"/>
    <s v="广州一组"/>
    <s v="管理人员"/>
    <n v="10210.790000000001"/>
    <n v="2020"/>
    <x v="2"/>
  </r>
  <r>
    <x v="74"/>
    <n v="1000003989"/>
    <s v="借呗6期"/>
    <n v="2"/>
    <n v="8501.32"/>
    <s v="借呗"/>
    <x v="1"/>
    <x v="1"/>
    <x v="2"/>
    <s v="三组"/>
    <s v="北京三组"/>
    <s v="普通员工"/>
    <n v="4250.66"/>
    <n v="2020"/>
    <x v="2"/>
  </r>
  <r>
    <x v="74"/>
    <n v="1000003989"/>
    <s v="借呗12期"/>
    <n v="1"/>
    <n v="25000.45"/>
    <s v="借呗"/>
    <x v="0"/>
    <x v="1"/>
    <x v="2"/>
    <s v="三组"/>
    <s v="北京三组"/>
    <s v="普通员工"/>
    <n v="25000.45"/>
    <n v="2020"/>
    <x v="2"/>
  </r>
  <r>
    <x v="74"/>
    <n v="1000004170"/>
    <s v="借呗6期"/>
    <n v="3"/>
    <n v="32000.799999999999"/>
    <s v="借呗"/>
    <x v="1"/>
    <x v="0"/>
    <x v="3"/>
    <s v="二组"/>
    <s v="上海二组"/>
    <s v="管理人员"/>
    <n v="10666.93"/>
    <n v="2020"/>
    <x v="2"/>
  </r>
  <r>
    <x v="74"/>
    <n v="1000004170"/>
    <s v="借呗12期"/>
    <n v="1"/>
    <n v="18000.150000000001"/>
    <s v="借呗"/>
    <x v="0"/>
    <x v="0"/>
    <x v="3"/>
    <s v="二组"/>
    <s v="上海二组"/>
    <s v="管理人员"/>
    <n v="18000.150000000001"/>
    <n v="2020"/>
    <x v="2"/>
  </r>
  <r>
    <x v="74"/>
    <n v="1000004256"/>
    <s v="借呗12期"/>
    <n v="1"/>
    <n v="15000.43"/>
    <s v="借呗"/>
    <x v="0"/>
    <x v="0"/>
    <x v="5"/>
    <s v="一组"/>
    <s v="合肥一组"/>
    <s v="普通员工"/>
    <n v="15000.43"/>
    <n v="2020"/>
    <x v="2"/>
  </r>
  <r>
    <x v="74"/>
    <n v="1000004256"/>
    <s v="借呗18期"/>
    <n v="1"/>
    <n v="2199.9899999999998"/>
    <s v="借呗"/>
    <x v="2"/>
    <x v="0"/>
    <x v="5"/>
    <s v="一组"/>
    <s v="合肥一组"/>
    <s v="普通员工"/>
    <n v="2199.9899999999998"/>
    <n v="2020"/>
    <x v="2"/>
  </r>
  <r>
    <x v="74"/>
    <n v="1000005873"/>
    <s v="借呗6期"/>
    <n v="3"/>
    <n v="25300.95"/>
    <s v="借呗"/>
    <x v="1"/>
    <x v="0"/>
    <x v="0"/>
    <s v="二组"/>
    <s v="杭州二组"/>
    <s v="管理人员"/>
    <n v="8433.65"/>
    <n v="2020"/>
    <x v="2"/>
  </r>
  <r>
    <x v="74"/>
    <n v="1000005873"/>
    <s v="借呗12期"/>
    <n v="1"/>
    <n v="1160.56"/>
    <s v="借呗"/>
    <x v="0"/>
    <x v="0"/>
    <x v="0"/>
    <s v="二组"/>
    <s v="杭州二组"/>
    <s v="管理人员"/>
    <n v="1160.56"/>
    <n v="2020"/>
    <x v="2"/>
  </r>
  <r>
    <x v="74"/>
    <n v="1000005873"/>
    <s v="借呗18期"/>
    <n v="1"/>
    <n v="25000.31"/>
    <s v="借呗"/>
    <x v="2"/>
    <x v="0"/>
    <x v="0"/>
    <s v="二组"/>
    <s v="杭州二组"/>
    <s v="管理人员"/>
    <n v="25000.31"/>
    <n v="2020"/>
    <x v="2"/>
  </r>
  <r>
    <x v="74"/>
    <n v="1000006064"/>
    <s v="借呗12期"/>
    <n v="1"/>
    <n v="1000.69"/>
    <s v="借呗"/>
    <x v="0"/>
    <x v="0"/>
    <x v="5"/>
    <s v="一组"/>
    <s v="合肥一组"/>
    <s v="普通员工"/>
    <n v="1000.69"/>
    <n v="2020"/>
    <x v="2"/>
  </r>
  <r>
    <x v="74"/>
    <n v="1000006698"/>
    <s v="借呗12期"/>
    <n v="2"/>
    <n v="33000.74"/>
    <s v="借呗"/>
    <x v="0"/>
    <x v="1"/>
    <x v="4"/>
    <s v="一组"/>
    <s v="成都一组"/>
    <s v="管理人员"/>
    <n v="16500.37"/>
    <n v="2020"/>
    <x v="2"/>
  </r>
  <r>
    <x v="74"/>
    <n v="1000006698"/>
    <s v="借呗18期"/>
    <n v="1"/>
    <n v="10000.19"/>
    <s v="借呗"/>
    <x v="2"/>
    <x v="1"/>
    <x v="4"/>
    <s v="一组"/>
    <s v="成都一组"/>
    <s v="管理人员"/>
    <n v="10000.19"/>
    <n v="2020"/>
    <x v="2"/>
  </r>
  <r>
    <x v="74"/>
    <n v="1000006867"/>
    <s v="借呗6期"/>
    <n v="1"/>
    <n v="20000.189999999999"/>
    <s v="借呗"/>
    <x v="1"/>
    <x v="0"/>
    <x v="10"/>
    <s v="一组"/>
    <s v="南京一组"/>
    <s v="普通员工"/>
    <n v="20000.189999999999"/>
    <n v="2020"/>
    <x v="2"/>
  </r>
  <r>
    <x v="74"/>
    <n v="1000006867"/>
    <s v="借呗12期"/>
    <n v="1"/>
    <n v="8000.53"/>
    <s v="借呗"/>
    <x v="0"/>
    <x v="0"/>
    <x v="10"/>
    <s v="一组"/>
    <s v="南京一组"/>
    <s v="普通员工"/>
    <n v="8000.53"/>
    <n v="2020"/>
    <x v="2"/>
  </r>
  <r>
    <x v="74"/>
    <n v="1000006867"/>
    <s v="借呗18期"/>
    <n v="1"/>
    <n v="13000.05"/>
    <s v="借呗"/>
    <x v="2"/>
    <x v="0"/>
    <x v="10"/>
    <s v="一组"/>
    <s v="南京一组"/>
    <s v="普通员工"/>
    <n v="13000.05"/>
    <n v="2020"/>
    <x v="2"/>
  </r>
  <r>
    <x v="74"/>
    <n v="1000008239"/>
    <s v="借呗6期"/>
    <n v="1"/>
    <n v="18000.669999999998"/>
    <s v="借呗"/>
    <x v="1"/>
    <x v="0"/>
    <x v="10"/>
    <s v="一组"/>
    <s v="南京一组"/>
    <s v="管理人员"/>
    <n v="18000.669999999998"/>
    <n v="2020"/>
    <x v="2"/>
  </r>
  <r>
    <x v="74"/>
    <n v="1000008239"/>
    <s v="借呗12期"/>
    <n v="1"/>
    <n v="20000.47"/>
    <s v="借呗"/>
    <x v="0"/>
    <x v="0"/>
    <x v="10"/>
    <s v="一组"/>
    <s v="南京一组"/>
    <s v="管理人员"/>
    <n v="20000.47"/>
    <n v="2020"/>
    <x v="2"/>
  </r>
  <r>
    <x v="74"/>
    <n v="1000008542"/>
    <s v="借呗12期"/>
    <n v="1"/>
    <n v="500.76"/>
    <s v="借呗"/>
    <x v="0"/>
    <x v="0"/>
    <x v="5"/>
    <s v="一组"/>
    <s v="合肥一组"/>
    <s v="普通员工"/>
    <n v="500.76"/>
    <n v="2020"/>
    <x v="2"/>
  </r>
  <r>
    <x v="74"/>
    <n v="1000010814"/>
    <s v="借呗18期"/>
    <n v="1"/>
    <n v="5000.3"/>
    <s v="借呗"/>
    <x v="2"/>
    <x v="0"/>
    <x v="10"/>
    <s v="四组"/>
    <s v="南京四组"/>
    <s v="普通员工"/>
    <n v="5000.3"/>
    <n v="2020"/>
    <x v="2"/>
  </r>
  <r>
    <x v="74"/>
    <n v="1000010815"/>
    <s v="借呗12期"/>
    <n v="1"/>
    <n v="5000.04"/>
    <s v="借呗"/>
    <x v="0"/>
    <x v="0"/>
    <x v="10"/>
    <s v="一组"/>
    <s v="南京一组"/>
    <s v="普通员工"/>
    <n v="5000.04"/>
    <n v="2020"/>
    <x v="2"/>
  </r>
  <r>
    <x v="74"/>
    <n v="1000010881"/>
    <s v="借呗12期"/>
    <n v="1"/>
    <n v="17000.080000000002"/>
    <s v="借呗"/>
    <x v="0"/>
    <x v="2"/>
    <x v="6"/>
    <s v="一组"/>
    <s v="广州一组"/>
    <s v="普通员工"/>
    <n v="17000.080000000002"/>
    <n v="2020"/>
    <x v="2"/>
  </r>
  <r>
    <x v="74"/>
    <n v="1000011697"/>
    <s v="借呗6期"/>
    <n v="1"/>
    <n v="16000.64"/>
    <s v="借呗"/>
    <x v="1"/>
    <x v="0"/>
    <x v="3"/>
    <s v="二组"/>
    <s v="上海二组"/>
    <s v="普通员工"/>
    <n v="16000.64"/>
    <n v="2020"/>
    <x v="2"/>
  </r>
  <r>
    <x v="74"/>
    <n v="1000012099"/>
    <s v="借呗6期"/>
    <n v="2"/>
    <n v="33001.31"/>
    <s v="借呗"/>
    <x v="1"/>
    <x v="0"/>
    <x v="0"/>
    <s v="二组"/>
    <s v="杭州二组"/>
    <s v="普通员工"/>
    <n v="16500.650000000001"/>
    <n v="2020"/>
    <x v="2"/>
  </r>
  <r>
    <x v="74"/>
    <n v="1000012099"/>
    <s v="借呗12期"/>
    <n v="4"/>
    <n v="62000.67"/>
    <s v="借呗"/>
    <x v="0"/>
    <x v="0"/>
    <x v="0"/>
    <s v="二组"/>
    <s v="杭州二组"/>
    <s v="普通员工"/>
    <n v="15500.17"/>
    <n v="2020"/>
    <x v="2"/>
  </r>
  <r>
    <x v="74"/>
    <n v="1000012112"/>
    <s v="借呗6期"/>
    <n v="4"/>
    <n v="41901.68"/>
    <s v="借呗"/>
    <x v="1"/>
    <x v="0"/>
    <x v="0"/>
    <s v="三组"/>
    <s v="杭州三组"/>
    <s v="管理人员"/>
    <n v="10475.42"/>
    <n v="2020"/>
    <x v="2"/>
  </r>
  <r>
    <x v="74"/>
    <n v="1000012124"/>
    <s v="借呗6期"/>
    <n v="1"/>
    <n v="18000.080000000002"/>
    <s v="借呗"/>
    <x v="1"/>
    <x v="0"/>
    <x v="0"/>
    <s v="一组"/>
    <s v="杭州一组"/>
    <s v="普通员工"/>
    <n v="18000.080000000002"/>
    <n v="2020"/>
    <x v="2"/>
  </r>
  <r>
    <x v="74"/>
    <n v="1000012124"/>
    <s v="借呗12期"/>
    <n v="1"/>
    <n v="20000.25"/>
    <s v="借呗"/>
    <x v="0"/>
    <x v="0"/>
    <x v="0"/>
    <s v="一组"/>
    <s v="杭州一组"/>
    <s v="普通员工"/>
    <n v="20000.25"/>
    <n v="2020"/>
    <x v="2"/>
  </r>
  <r>
    <x v="74"/>
    <n v="1000012126"/>
    <s v="借呗12期"/>
    <n v="1"/>
    <n v="15000.39"/>
    <s v="借呗"/>
    <x v="0"/>
    <x v="0"/>
    <x v="0"/>
    <s v="一组"/>
    <s v="杭州一组"/>
    <s v="普通员工"/>
    <n v="15000.39"/>
    <n v="2020"/>
    <x v="2"/>
  </r>
  <r>
    <x v="74"/>
    <n v="1000012234"/>
    <s v="借呗6期"/>
    <n v="1"/>
    <n v="14000.59"/>
    <s v="借呗"/>
    <x v="1"/>
    <x v="0"/>
    <x v="1"/>
    <s v="一组"/>
    <s v="苏州一组"/>
    <s v="普通员工"/>
    <n v="14000.59"/>
    <n v="2020"/>
    <x v="2"/>
  </r>
  <r>
    <x v="74"/>
    <n v="1000012234"/>
    <s v="借呗12期"/>
    <n v="1"/>
    <n v="5000.04"/>
    <s v="借呗"/>
    <x v="0"/>
    <x v="0"/>
    <x v="1"/>
    <s v="一组"/>
    <s v="苏州一组"/>
    <s v="普通员工"/>
    <n v="5000.04"/>
    <n v="2020"/>
    <x v="2"/>
  </r>
  <r>
    <x v="74"/>
    <n v="1000012446"/>
    <s v="借呗12期"/>
    <n v="1"/>
    <n v="20000.64"/>
    <s v="借呗"/>
    <x v="0"/>
    <x v="1"/>
    <x v="2"/>
    <s v="三组"/>
    <s v="北京三组"/>
    <s v="普通员工"/>
    <n v="20000.64"/>
    <n v="2020"/>
    <x v="2"/>
  </r>
  <r>
    <x v="74"/>
    <n v="1000012675"/>
    <s v="借呗6期"/>
    <n v="1"/>
    <n v="7000.21"/>
    <s v="借呗"/>
    <x v="1"/>
    <x v="0"/>
    <x v="3"/>
    <s v="一组"/>
    <s v="上海一组"/>
    <s v="普通员工"/>
    <n v="7000.21"/>
    <n v="2020"/>
    <x v="2"/>
  </r>
  <r>
    <x v="74"/>
    <n v="1000012675"/>
    <s v="借呗12期"/>
    <n v="2"/>
    <n v="42001"/>
    <s v="借呗"/>
    <x v="0"/>
    <x v="0"/>
    <x v="3"/>
    <s v="一组"/>
    <s v="上海一组"/>
    <s v="普通员工"/>
    <n v="21000.5"/>
    <n v="2020"/>
    <x v="2"/>
  </r>
  <r>
    <x v="74"/>
    <n v="1000013535"/>
    <s v="借呗6期"/>
    <n v="1"/>
    <n v="16000.13"/>
    <s v="借呗"/>
    <x v="1"/>
    <x v="2"/>
    <x v="6"/>
    <s v="三组"/>
    <s v="广州三组"/>
    <s v="普通员工"/>
    <n v="16000.13"/>
    <n v="2020"/>
    <x v="2"/>
  </r>
  <r>
    <x v="74"/>
    <n v="1000013546"/>
    <s v="借呗18期"/>
    <n v="1"/>
    <n v="6500.31"/>
    <s v="借呗"/>
    <x v="2"/>
    <x v="0"/>
    <x v="5"/>
    <s v="一组"/>
    <s v="合肥一组"/>
    <s v="普通员工"/>
    <n v="6500.31"/>
    <n v="2020"/>
    <x v="2"/>
  </r>
  <r>
    <x v="74"/>
    <n v="1000013607"/>
    <s v="借呗12期"/>
    <n v="1"/>
    <n v="17000.72"/>
    <s v="借呗"/>
    <x v="0"/>
    <x v="0"/>
    <x v="1"/>
    <s v="一组"/>
    <s v="苏州一组"/>
    <s v="普通员工"/>
    <n v="17000.72"/>
    <n v="2020"/>
    <x v="2"/>
  </r>
  <r>
    <x v="74"/>
    <n v="1000014037"/>
    <s v="借呗12期"/>
    <n v="2"/>
    <n v="22501.14"/>
    <s v="借呗"/>
    <x v="0"/>
    <x v="0"/>
    <x v="1"/>
    <s v="三组"/>
    <s v="苏州三组"/>
    <s v="普通员工"/>
    <n v="11250.57"/>
    <n v="2020"/>
    <x v="2"/>
  </r>
  <r>
    <x v="74"/>
    <n v="1000014273"/>
    <s v="借呗6期"/>
    <n v="4"/>
    <n v="64000.840000000011"/>
    <s v="借呗"/>
    <x v="1"/>
    <x v="0"/>
    <x v="0"/>
    <s v="二组"/>
    <s v="杭州二组"/>
    <s v="普通员工"/>
    <n v="16000.21"/>
    <n v="2020"/>
    <x v="2"/>
  </r>
  <r>
    <x v="74"/>
    <n v="1000014273"/>
    <s v="借呗12期"/>
    <n v="1"/>
    <n v="13000.36"/>
    <s v="借呗"/>
    <x v="0"/>
    <x v="0"/>
    <x v="0"/>
    <s v="二组"/>
    <s v="杭州二组"/>
    <s v="普通员工"/>
    <n v="13000.36"/>
    <n v="2020"/>
    <x v="2"/>
  </r>
  <r>
    <x v="74"/>
    <n v="1000014291"/>
    <s v="借呗6期"/>
    <n v="3"/>
    <n v="53000.72"/>
    <s v="借呗"/>
    <x v="1"/>
    <x v="2"/>
    <x v="6"/>
    <s v="二组"/>
    <s v="广州二组"/>
    <s v="管理人员"/>
    <n v="17666.91"/>
    <n v="2020"/>
    <x v="2"/>
  </r>
  <r>
    <x v="74"/>
    <n v="1000014291"/>
    <s v="借呗12期"/>
    <n v="2"/>
    <n v="16501.21"/>
    <s v="借呗"/>
    <x v="0"/>
    <x v="2"/>
    <x v="6"/>
    <s v="二组"/>
    <s v="广州二组"/>
    <s v="管理人员"/>
    <n v="8250.6"/>
    <n v="2020"/>
    <x v="2"/>
  </r>
  <r>
    <x v="74"/>
    <n v="1000014291"/>
    <s v="借呗18期"/>
    <n v="2"/>
    <n v="32000.699999999997"/>
    <s v="借呗"/>
    <x v="2"/>
    <x v="2"/>
    <x v="6"/>
    <s v="二组"/>
    <s v="广州二组"/>
    <s v="管理人员"/>
    <n v="16000.35"/>
    <n v="2020"/>
    <x v="2"/>
  </r>
  <r>
    <x v="74"/>
    <n v="1000014572"/>
    <s v="借呗6期"/>
    <n v="1"/>
    <n v="25000.53"/>
    <s v="借呗"/>
    <x v="1"/>
    <x v="0"/>
    <x v="3"/>
    <s v="一组"/>
    <s v="上海一组"/>
    <s v="普通员工"/>
    <n v="25000.53"/>
    <n v="2020"/>
    <x v="2"/>
  </r>
  <r>
    <x v="74"/>
    <n v="1000014572"/>
    <s v="借呗12期"/>
    <n v="2"/>
    <n v="38000.35"/>
    <s v="借呗"/>
    <x v="0"/>
    <x v="0"/>
    <x v="3"/>
    <s v="一组"/>
    <s v="上海一组"/>
    <s v="普通员工"/>
    <n v="19000.169999999998"/>
    <n v="2020"/>
    <x v="2"/>
  </r>
  <r>
    <x v="74"/>
    <n v="1000014588"/>
    <s v="借呗18期"/>
    <n v="1"/>
    <n v="22000.32"/>
    <s v="借呗"/>
    <x v="2"/>
    <x v="0"/>
    <x v="5"/>
    <s v="二组"/>
    <s v="合肥二组"/>
    <s v="普通员工"/>
    <n v="22000.32"/>
    <n v="2020"/>
    <x v="2"/>
  </r>
  <r>
    <x v="74"/>
    <n v="1000014879"/>
    <s v="借呗18期"/>
    <n v="1"/>
    <n v="12000.66"/>
    <s v="借呗"/>
    <x v="2"/>
    <x v="0"/>
    <x v="5"/>
    <s v="一组"/>
    <s v="合肥一组"/>
    <s v="普通员工"/>
    <n v="12000.66"/>
    <n v="2020"/>
    <x v="2"/>
  </r>
  <r>
    <x v="74"/>
    <n v="1000015015"/>
    <s v="借呗6期"/>
    <n v="1"/>
    <n v="25000.38"/>
    <s v="借呗"/>
    <x v="1"/>
    <x v="0"/>
    <x v="10"/>
    <s v="一组"/>
    <s v="南京一组"/>
    <s v="普通员工"/>
    <n v="25000.38"/>
    <n v="2020"/>
    <x v="2"/>
  </r>
  <r>
    <x v="74"/>
    <n v="1000015015"/>
    <s v="借呗12期"/>
    <n v="1"/>
    <n v="13999.99"/>
    <s v="借呗"/>
    <x v="0"/>
    <x v="0"/>
    <x v="10"/>
    <s v="一组"/>
    <s v="南京一组"/>
    <s v="普通员工"/>
    <n v="13999.99"/>
    <n v="2020"/>
    <x v="2"/>
  </r>
  <r>
    <x v="74"/>
    <n v="1000015133"/>
    <s v="借呗12期"/>
    <n v="1"/>
    <n v="7000.16"/>
    <s v="借呗"/>
    <x v="0"/>
    <x v="1"/>
    <x v="2"/>
    <s v="三组"/>
    <s v="北京三组"/>
    <s v="普通员工"/>
    <n v="7000.16"/>
    <n v="2020"/>
    <x v="2"/>
  </r>
  <r>
    <x v="74"/>
    <n v="1000015203"/>
    <s v="借呗12期"/>
    <n v="1"/>
    <n v="13000.03"/>
    <s v="借呗"/>
    <x v="0"/>
    <x v="2"/>
    <x v="11"/>
    <s v="一组"/>
    <s v="南宁一组"/>
    <s v="普通员工"/>
    <n v="13000.03"/>
    <n v="2020"/>
    <x v="2"/>
  </r>
  <r>
    <x v="75"/>
    <n v="1000000028"/>
    <s v="借呗18期"/>
    <n v="1"/>
    <n v="606.27"/>
    <s v="借呗"/>
    <x v="2"/>
    <x v="0"/>
    <x v="0"/>
    <s v="二组"/>
    <s v="杭州二组"/>
    <s v="普通员工"/>
    <n v="606.27"/>
    <n v="2020"/>
    <x v="2"/>
  </r>
  <r>
    <x v="75"/>
    <n v="1000000029"/>
    <s v="借呗12期"/>
    <n v="1"/>
    <n v="985.43"/>
    <s v="借呗"/>
    <x v="0"/>
    <x v="0"/>
    <x v="0"/>
    <s v="二组"/>
    <s v="杭州二组"/>
    <s v="普通员工"/>
    <n v="985.43"/>
    <n v="2020"/>
    <x v="2"/>
  </r>
  <r>
    <x v="75"/>
    <n v="1000000029"/>
    <s v="借呗18期"/>
    <n v="1"/>
    <n v="2847.73"/>
    <s v="借呗"/>
    <x v="2"/>
    <x v="0"/>
    <x v="0"/>
    <s v="二组"/>
    <s v="杭州二组"/>
    <s v="普通员工"/>
    <n v="2847.73"/>
    <n v="2020"/>
    <x v="2"/>
  </r>
  <r>
    <x v="75"/>
    <n v="1000000031"/>
    <s v="借呗6期"/>
    <n v="2"/>
    <n v="5501.17"/>
    <s v="借呗"/>
    <x v="1"/>
    <x v="0"/>
    <x v="0"/>
    <s v="一组"/>
    <s v="杭州一组"/>
    <s v="管理人员"/>
    <n v="2750.58"/>
    <n v="2020"/>
    <x v="2"/>
  </r>
  <r>
    <x v="75"/>
    <n v="1000000031"/>
    <s v="借呗12期"/>
    <n v="1"/>
    <n v="6999.95"/>
    <s v="借呗"/>
    <x v="0"/>
    <x v="0"/>
    <x v="0"/>
    <s v="一组"/>
    <s v="杭州一组"/>
    <s v="管理人员"/>
    <n v="6999.95"/>
    <n v="2020"/>
    <x v="2"/>
  </r>
  <r>
    <x v="75"/>
    <n v="1000000032"/>
    <s v="借呗6期"/>
    <n v="1"/>
    <n v="8000.64"/>
    <s v="借呗"/>
    <x v="1"/>
    <x v="0"/>
    <x v="1"/>
    <s v="一组"/>
    <s v="苏州一组"/>
    <s v="管理人员"/>
    <n v="8000.64"/>
    <n v="2020"/>
    <x v="2"/>
  </r>
  <r>
    <x v="75"/>
    <n v="1000000032"/>
    <s v="借呗12期"/>
    <n v="1"/>
    <n v="736.33"/>
    <s v="借呗"/>
    <x v="0"/>
    <x v="0"/>
    <x v="1"/>
    <s v="一组"/>
    <s v="苏州一组"/>
    <s v="管理人员"/>
    <n v="736.33"/>
    <n v="2020"/>
    <x v="2"/>
  </r>
  <r>
    <x v="75"/>
    <n v="1000000033"/>
    <s v="借呗6期"/>
    <n v="1"/>
    <n v="2917.02"/>
    <s v="借呗"/>
    <x v="1"/>
    <x v="0"/>
    <x v="1"/>
    <s v="一组"/>
    <s v="苏州一组"/>
    <s v="普通员工"/>
    <n v="2917.02"/>
    <n v="2020"/>
    <x v="2"/>
  </r>
  <r>
    <x v="75"/>
    <n v="1000000033"/>
    <s v="借呗12期"/>
    <n v="2"/>
    <n v="32001.02"/>
    <s v="借呗"/>
    <x v="0"/>
    <x v="0"/>
    <x v="1"/>
    <s v="一组"/>
    <s v="苏州一组"/>
    <s v="普通员工"/>
    <n v="16000.51"/>
    <n v="2020"/>
    <x v="2"/>
  </r>
  <r>
    <x v="75"/>
    <n v="1000000033"/>
    <s v="借呗18期"/>
    <n v="1"/>
    <n v="2000.46"/>
    <s v="借呗"/>
    <x v="2"/>
    <x v="0"/>
    <x v="1"/>
    <s v="一组"/>
    <s v="苏州一组"/>
    <s v="普通员工"/>
    <n v="2000.46"/>
    <n v="2020"/>
    <x v="2"/>
  </r>
  <r>
    <x v="75"/>
    <n v="1000000034"/>
    <s v="借呗12期"/>
    <n v="1"/>
    <n v="13000.51"/>
    <s v="借呗"/>
    <x v="0"/>
    <x v="0"/>
    <x v="1"/>
    <s v="一组"/>
    <s v="苏州一组"/>
    <s v="普通员工"/>
    <n v="13000.51"/>
    <n v="2020"/>
    <x v="2"/>
  </r>
  <r>
    <x v="75"/>
    <n v="1000000036"/>
    <s v="借呗6期"/>
    <n v="1"/>
    <n v="19999.96"/>
    <s v="借呗"/>
    <x v="1"/>
    <x v="2"/>
    <x v="6"/>
    <s v="三组"/>
    <s v="广州三组"/>
    <s v="管理人员"/>
    <n v="19999.96"/>
    <n v="2020"/>
    <x v="2"/>
  </r>
  <r>
    <x v="75"/>
    <n v="1000000036"/>
    <s v="借呗12期"/>
    <n v="1"/>
    <n v="1779.14"/>
    <s v="借呗"/>
    <x v="0"/>
    <x v="2"/>
    <x v="6"/>
    <s v="三组"/>
    <s v="广州三组"/>
    <s v="管理人员"/>
    <n v="1779.14"/>
    <n v="2020"/>
    <x v="2"/>
  </r>
  <r>
    <x v="75"/>
    <n v="1000000039"/>
    <s v="借呗12期"/>
    <n v="2"/>
    <n v="5583.5"/>
    <s v="借呗"/>
    <x v="0"/>
    <x v="0"/>
    <x v="1"/>
    <s v="二组"/>
    <s v="苏州二组"/>
    <s v="管理人员"/>
    <n v="2791.75"/>
    <n v="2020"/>
    <x v="2"/>
  </r>
  <r>
    <x v="75"/>
    <n v="1000000044"/>
    <s v="借呗6期"/>
    <n v="1"/>
    <n v="1000.14"/>
    <s v="借呗"/>
    <x v="1"/>
    <x v="1"/>
    <x v="2"/>
    <s v="三组"/>
    <s v="北京三组"/>
    <s v="管理人员"/>
    <n v="1000.14"/>
    <n v="2020"/>
    <x v="2"/>
  </r>
  <r>
    <x v="75"/>
    <n v="1000000045"/>
    <s v="借呗6期"/>
    <n v="3"/>
    <n v="37001.090000000004"/>
    <s v="借呗"/>
    <x v="1"/>
    <x v="2"/>
    <x v="9"/>
    <s v="一组"/>
    <s v="深圳一组"/>
    <s v="普通员工"/>
    <n v="12333.7"/>
    <n v="2020"/>
    <x v="2"/>
  </r>
  <r>
    <x v="75"/>
    <n v="1000000054"/>
    <s v="借呗6期"/>
    <n v="1"/>
    <n v="4999.96"/>
    <s v="借呗"/>
    <x v="1"/>
    <x v="0"/>
    <x v="3"/>
    <s v="一组"/>
    <s v="上海一组"/>
    <s v="普通员工"/>
    <n v="4999.96"/>
    <n v="2020"/>
    <x v="2"/>
  </r>
  <r>
    <x v="75"/>
    <n v="1000000067"/>
    <s v="借呗6期"/>
    <n v="1"/>
    <n v="10000.719999999999"/>
    <s v="借呗"/>
    <x v="1"/>
    <x v="0"/>
    <x v="1"/>
    <s v="二组"/>
    <s v="苏州二组"/>
    <s v="普通员工"/>
    <n v="10000.719999999999"/>
    <n v="2020"/>
    <x v="2"/>
  </r>
  <r>
    <x v="75"/>
    <n v="1000000067"/>
    <s v="借呗12期"/>
    <n v="1"/>
    <n v="13000.35"/>
    <s v="借呗"/>
    <x v="0"/>
    <x v="0"/>
    <x v="1"/>
    <s v="二组"/>
    <s v="苏州二组"/>
    <s v="普通员工"/>
    <n v="13000.35"/>
    <n v="2020"/>
    <x v="2"/>
  </r>
  <r>
    <x v="75"/>
    <n v="1000000104"/>
    <s v="借呗6期"/>
    <n v="1"/>
    <n v="7500.7"/>
    <s v="借呗"/>
    <x v="1"/>
    <x v="0"/>
    <x v="5"/>
    <s v="一组"/>
    <s v="合肥一组"/>
    <s v="普通员工"/>
    <n v="7500.7"/>
    <n v="2020"/>
    <x v="2"/>
  </r>
  <r>
    <x v="75"/>
    <n v="1000000104"/>
    <s v="借呗12期"/>
    <n v="1"/>
    <n v="1113.68"/>
    <s v="借呗"/>
    <x v="0"/>
    <x v="0"/>
    <x v="5"/>
    <s v="一组"/>
    <s v="合肥一组"/>
    <s v="普通员工"/>
    <n v="1113.68"/>
    <n v="2020"/>
    <x v="2"/>
  </r>
  <r>
    <x v="75"/>
    <n v="1000000104"/>
    <s v="借呗18期"/>
    <n v="1"/>
    <n v="6000.45"/>
    <s v="借呗"/>
    <x v="2"/>
    <x v="0"/>
    <x v="5"/>
    <s v="一组"/>
    <s v="合肥一组"/>
    <s v="普通员工"/>
    <n v="6000.45"/>
    <n v="2020"/>
    <x v="2"/>
  </r>
  <r>
    <x v="75"/>
    <n v="1000000237"/>
    <s v="借呗12期"/>
    <n v="1"/>
    <n v="7000.42"/>
    <s v="借呗"/>
    <x v="0"/>
    <x v="0"/>
    <x v="5"/>
    <s v="一组"/>
    <s v="合肥一组"/>
    <s v="普通员工"/>
    <n v="7000.42"/>
    <n v="2020"/>
    <x v="2"/>
  </r>
  <r>
    <x v="75"/>
    <n v="1000000237"/>
    <s v="借呗18期"/>
    <n v="1"/>
    <n v="7000.47"/>
    <s v="借呗"/>
    <x v="2"/>
    <x v="0"/>
    <x v="5"/>
    <s v="一组"/>
    <s v="合肥一组"/>
    <s v="普通员工"/>
    <n v="7000.47"/>
    <n v="2020"/>
    <x v="2"/>
  </r>
  <r>
    <x v="75"/>
    <n v="1000000266"/>
    <s v="借呗12期"/>
    <n v="1"/>
    <n v="6500.75"/>
    <s v="借呗"/>
    <x v="0"/>
    <x v="1"/>
    <x v="7"/>
    <s v="一组"/>
    <s v="重庆一组"/>
    <s v="普通员工"/>
    <n v="6500.75"/>
    <n v="2020"/>
    <x v="2"/>
  </r>
  <r>
    <x v="75"/>
    <n v="1000000566"/>
    <s v="借呗6期"/>
    <n v="1"/>
    <n v="6000.72"/>
    <s v="借呗"/>
    <x v="1"/>
    <x v="2"/>
    <x v="6"/>
    <s v="三组"/>
    <s v="广州三组"/>
    <s v="普通员工"/>
    <n v="6000.72"/>
    <n v="2020"/>
    <x v="2"/>
  </r>
  <r>
    <x v="75"/>
    <n v="1000000576"/>
    <s v="借呗12期"/>
    <n v="4"/>
    <n v="54501.180000000008"/>
    <s v="借呗"/>
    <x v="0"/>
    <x v="0"/>
    <x v="1"/>
    <s v="三组"/>
    <s v="苏州三组"/>
    <s v="普通员工"/>
    <n v="13625.3"/>
    <n v="2020"/>
    <x v="2"/>
  </r>
  <r>
    <x v="75"/>
    <n v="1000000594"/>
    <s v="借呗18期"/>
    <n v="1"/>
    <n v="14000.06"/>
    <s v="借呗"/>
    <x v="2"/>
    <x v="0"/>
    <x v="1"/>
    <s v="二组"/>
    <s v="苏州二组"/>
    <s v="普通员工"/>
    <n v="14000.06"/>
    <n v="2020"/>
    <x v="2"/>
  </r>
  <r>
    <x v="75"/>
    <n v="1000000928"/>
    <s v="借呗6期"/>
    <n v="1"/>
    <n v="2000.53"/>
    <s v="借呗"/>
    <x v="1"/>
    <x v="1"/>
    <x v="8"/>
    <s v="一组"/>
    <s v="西安一组"/>
    <s v="普通员工"/>
    <n v="2000.53"/>
    <n v="2020"/>
    <x v="2"/>
  </r>
  <r>
    <x v="75"/>
    <n v="1000000928"/>
    <s v="借呗12期"/>
    <n v="3"/>
    <n v="46894.06"/>
    <s v="借呗"/>
    <x v="0"/>
    <x v="1"/>
    <x v="8"/>
    <s v="一组"/>
    <s v="西安一组"/>
    <s v="普通员工"/>
    <n v="15631.35"/>
    <n v="2020"/>
    <x v="2"/>
  </r>
  <r>
    <x v="75"/>
    <n v="1000001524"/>
    <s v="借呗12期"/>
    <n v="1"/>
    <n v="14000.56"/>
    <s v="借呗"/>
    <x v="0"/>
    <x v="0"/>
    <x v="1"/>
    <s v="二组"/>
    <s v="苏州二组"/>
    <s v="普通员工"/>
    <n v="14000.56"/>
    <n v="2020"/>
    <x v="2"/>
  </r>
  <r>
    <x v="75"/>
    <n v="1000003803"/>
    <s v="借呗12期"/>
    <n v="1"/>
    <n v="11000.68"/>
    <s v="借呗"/>
    <x v="0"/>
    <x v="1"/>
    <x v="2"/>
    <s v="三组"/>
    <s v="北京三组"/>
    <s v="普通员工"/>
    <n v="11000.68"/>
    <n v="2020"/>
    <x v="2"/>
  </r>
  <r>
    <x v="75"/>
    <n v="1000003926"/>
    <s v="借呗6期"/>
    <n v="3"/>
    <n v="37501.020000000004"/>
    <s v="借呗"/>
    <x v="1"/>
    <x v="2"/>
    <x v="6"/>
    <s v="一组"/>
    <s v="广州一组"/>
    <s v="管理人员"/>
    <n v="12500.34"/>
    <n v="2020"/>
    <x v="2"/>
  </r>
  <r>
    <x v="75"/>
    <n v="1000003989"/>
    <s v="借呗6期"/>
    <n v="1"/>
    <n v="10000.52"/>
    <s v="借呗"/>
    <x v="1"/>
    <x v="1"/>
    <x v="2"/>
    <s v="三组"/>
    <s v="北京三组"/>
    <s v="普通员工"/>
    <n v="10000.52"/>
    <n v="2020"/>
    <x v="2"/>
  </r>
  <r>
    <x v="75"/>
    <n v="1000004170"/>
    <s v="借呗12期"/>
    <n v="1"/>
    <n v="20000"/>
    <s v="借呗"/>
    <x v="0"/>
    <x v="0"/>
    <x v="3"/>
    <s v="二组"/>
    <s v="上海二组"/>
    <s v="管理人员"/>
    <n v="20000"/>
    <n v="2020"/>
    <x v="2"/>
  </r>
  <r>
    <x v="75"/>
    <n v="1000004170"/>
    <s v="借呗18期"/>
    <n v="1"/>
    <n v="7999.94"/>
    <s v="借呗"/>
    <x v="2"/>
    <x v="0"/>
    <x v="3"/>
    <s v="二组"/>
    <s v="上海二组"/>
    <s v="管理人员"/>
    <n v="7999.94"/>
    <n v="2020"/>
    <x v="2"/>
  </r>
  <r>
    <x v="75"/>
    <n v="1000004256"/>
    <s v="借呗18期"/>
    <n v="1"/>
    <n v="10000.15"/>
    <s v="借呗"/>
    <x v="2"/>
    <x v="0"/>
    <x v="5"/>
    <s v="一组"/>
    <s v="合肥一组"/>
    <s v="普通员工"/>
    <n v="10000.15"/>
    <n v="2020"/>
    <x v="2"/>
  </r>
  <r>
    <x v="75"/>
    <n v="1000005873"/>
    <s v="借呗12期"/>
    <n v="2"/>
    <n v="18000.68"/>
    <s v="借呗"/>
    <x v="0"/>
    <x v="0"/>
    <x v="0"/>
    <s v="二组"/>
    <s v="杭州二组"/>
    <s v="管理人员"/>
    <n v="9000.34"/>
    <n v="2020"/>
    <x v="2"/>
  </r>
  <r>
    <x v="75"/>
    <n v="1000006859"/>
    <s v="借呗6期"/>
    <n v="1"/>
    <n v="3494.2"/>
    <s v="借呗"/>
    <x v="1"/>
    <x v="0"/>
    <x v="10"/>
    <s v="一组"/>
    <s v="南京一组"/>
    <s v="普通员工"/>
    <n v="3494.2"/>
    <n v="2020"/>
    <x v="2"/>
  </r>
  <r>
    <x v="75"/>
    <n v="1000006859"/>
    <s v="借呗18期"/>
    <n v="1"/>
    <n v="4000.26"/>
    <s v="借呗"/>
    <x v="2"/>
    <x v="0"/>
    <x v="10"/>
    <s v="一组"/>
    <s v="南京一组"/>
    <s v="普通员工"/>
    <n v="4000.26"/>
    <n v="2020"/>
    <x v="2"/>
  </r>
  <r>
    <x v="75"/>
    <n v="1000008228"/>
    <s v="借呗6期"/>
    <n v="1"/>
    <n v="6500.76"/>
    <s v="借呗"/>
    <x v="1"/>
    <x v="1"/>
    <x v="2"/>
    <s v="三组"/>
    <s v="北京三组"/>
    <s v="普通员工"/>
    <n v="6500.76"/>
    <n v="2020"/>
    <x v="2"/>
  </r>
  <r>
    <x v="75"/>
    <n v="1000008239"/>
    <s v="借呗6期"/>
    <n v="1"/>
    <n v="14000.71"/>
    <s v="借呗"/>
    <x v="1"/>
    <x v="0"/>
    <x v="10"/>
    <s v="一组"/>
    <s v="南京一组"/>
    <s v="管理人员"/>
    <n v="14000.71"/>
    <n v="2020"/>
    <x v="2"/>
  </r>
  <r>
    <x v="75"/>
    <n v="1000008239"/>
    <s v="借呗12期"/>
    <n v="2"/>
    <n v="28000.309999999998"/>
    <s v="借呗"/>
    <x v="0"/>
    <x v="0"/>
    <x v="10"/>
    <s v="一组"/>
    <s v="南京一组"/>
    <s v="管理人员"/>
    <n v="14000.15"/>
    <n v="2020"/>
    <x v="2"/>
  </r>
  <r>
    <x v="75"/>
    <n v="1000010814"/>
    <s v="借呗12期"/>
    <n v="1"/>
    <n v="3000.48"/>
    <s v="借呗"/>
    <x v="0"/>
    <x v="0"/>
    <x v="10"/>
    <s v="四组"/>
    <s v="南京四组"/>
    <s v="普通员工"/>
    <n v="3000.48"/>
    <n v="2020"/>
    <x v="2"/>
  </r>
  <r>
    <x v="75"/>
    <n v="1000010837"/>
    <s v="借呗6期"/>
    <n v="1"/>
    <n v="1000.58"/>
    <s v="借呗"/>
    <x v="1"/>
    <x v="0"/>
    <x v="10"/>
    <s v="一组"/>
    <s v="南京一组"/>
    <s v="普通员工"/>
    <n v="1000.58"/>
    <n v="2020"/>
    <x v="2"/>
  </r>
  <r>
    <x v="75"/>
    <n v="1000010837"/>
    <s v="借呗12期"/>
    <n v="1"/>
    <n v="5000.59"/>
    <s v="借呗"/>
    <x v="0"/>
    <x v="0"/>
    <x v="10"/>
    <s v="一组"/>
    <s v="南京一组"/>
    <s v="普通员工"/>
    <n v="5000.59"/>
    <n v="2020"/>
    <x v="2"/>
  </r>
  <r>
    <x v="75"/>
    <n v="1000010881"/>
    <s v="借呗6期"/>
    <n v="1"/>
    <n v="10000.280000000001"/>
    <s v="借呗"/>
    <x v="1"/>
    <x v="2"/>
    <x v="6"/>
    <s v="一组"/>
    <s v="广州一组"/>
    <s v="普通员工"/>
    <n v="10000.280000000001"/>
    <n v="2020"/>
    <x v="2"/>
  </r>
  <r>
    <x v="75"/>
    <n v="1000011538"/>
    <s v="借呗12期"/>
    <n v="1"/>
    <n v="10000.290000000001"/>
    <s v="借呗"/>
    <x v="0"/>
    <x v="0"/>
    <x v="5"/>
    <s v="二组"/>
    <s v="合肥二组"/>
    <s v="普通员工"/>
    <n v="10000.290000000001"/>
    <n v="2020"/>
    <x v="2"/>
  </r>
  <r>
    <x v="75"/>
    <n v="1000011697"/>
    <s v="借呗6期"/>
    <n v="2"/>
    <n v="20556.43"/>
    <s v="借呗"/>
    <x v="1"/>
    <x v="0"/>
    <x v="3"/>
    <s v="二组"/>
    <s v="上海二组"/>
    <s v="普通员工"/>
    <n v="10278.219999999999"/>
    <n v="2020"/>
    <x v="2"/>
  </r>
  <r>
    <x v="75"/>
    <n v="1000011697"/>
    <s v="借呗18期"/>
    <n v="1"/>
    <n v="15000.25"/>
    <s v="借呗"/>
    <x v="2"/>
    <x v="0"/>
    <x v="3"/>
    <s v="二组"/>
    <s v="上海二组"/>
    <s v="普通员工"/>
    <n v="15000.25"/>
    <n v="2020"/>
    <x v="2"/>
  </r>
  <r>
    <x v="75"/>
    <n v="1000011698"/>
    <s v="借呗12期"/>
    <n v="1"/>
    <n v="9000.2199999999993"/>
    <s v="借呗"/>
    <x v="0"/>
    <x v="0"/>
    <x v="3"/>
    <s v="二组"/>
    <s v="上海二组"/>
    <s v="普通员工"/>
    <n v="9000.2199999999993"/>
    <n v="2020"/>
    <x v="2"/>
  </r>
  <r>
    <x v="75"/>
    <n v="1000011828"/>
    <s v="借呗12期"/>
    <n v="1"/>
    <n v="5000.75"/>
    <s v="借呗"/>
    <x v="0"/>
    <x v="0"/>
    <x v="0"/>
    <s v="二组"/>
    <s v="杭州二组"/>
    <s v="普通员工"/>
    <n v="5000.75"/>
    <n v="2020"/>
    <x v="2"/>
  </r>
  <r>
    <x v="75"/>
    <n v="1000012096"/>
    <s v="借呗6期"/>
    <n v="3"/>
    <n v="46001"/>
    <s v="借呗"/>
    <x v="1"/>
    <x v="0"/>
    <x v="0"/>
    <s v="一组"/>
    <s v="杭州一组"/>
    <s v="普通员工"/>
    <n v="15333.67"/>
    <n v="2020"/>
    <x v="2"/>
  </r>
  <r>
    <x v="75"/>
    <n v="1000012112"/>
    <s v="借呗6期"/>
    <n v="2"/>
    <n v="12500.3"/>
    <s v="借呗"/>
    <x v="1"/>
    <x v="0"/>
    <x v="0"/>
    <s v="三组"/>
    <s v="杭州三组"/>
    <s v="管理人员"/>
    <n v="6250.15"/>
    <n v="2020"/>
    <x v="2"/>
  </r>
  <r>
    <x v="75"/>
    <n v="1000012112"/>
    <s v="借呗12期"/>
    <n v="2"/>
    <n v="20000.66"/>
    <s v="借呗"/>
    <x v="0"/>
    <x v="0"/>
    <x v="0"/>
    <s v="三组"/>
    <s v="杭州三组"/>
    <s v="管理人员"/>
    <n v="10000.33"/>
    <n v="2020"/>
    <x v="2"/>
  </r>
  <r>
    <x v="75"/>
    <n v="1000012313"/>
    <s v="借呗6期"/>
    <n v="1"/>
    <n v="20000.419999999998"/>
    <s v="借呗"/>
    <x v="1"/>
    <x v="2"/>
    <x v="11"/>
    <s v="一组"/>
    <s v="南宁一组"/>
    <s v="普通员工"/>
    <n v="20000.419999999998"/>
    <n v="2020"/>
    <x v="2"/>
  </r>
  <r>
    <x v="75"/>
    <n v="1000012313"/>
    <s v="借呗12期"/>
    <n v="1"/>
    <n v="10000.32"/>
    <s v="借呗"/>
    <x v="0"/>
    <x v="2"/>
    <x v="11"/>
    <s v="一组"/>
    <s v="南宁一组"/>
    <s v="普通员工"/>
    <n v="10000.32"/>
    <n v="2020"/>
    <x v="2"/>
  </r>
  <r>
    <x v="75"/>
    <n v="1000012446"/>
    <s v="借呗6期"/>
    <n v="1"/>
    <n v="5000.2700000000004"/>
    <s v="借呗"/>
    <x v="1"/>
    <x v="1"/>
    <x v="2"/>
    <s v="三组"/>
    <s v="北京三组"/>
    <s v="普通员工"/>
    <n v="5000.2700000000004"/>
    <n v="2020"/>
    <x v="2"/>
  </r>
  <r>
    <x v="75"/>
    <n v="1000013535"/>
    <s v="借呗6期"/>
    <n v="1"/>
    <n v="6000.2"/>
    <s v="借呗"/>
    <x v="1"/>
    <x v="2"/>
    <x v="6"/>
    <s v="三组"/>
    <s v="广州三组"/>
    <s v="普通员工"/>
    <n v="6000.2"/>
    <n v="2020"/>
    <x v="2"/>
  </r>
  <r>
    <x v="75"/>
    <n v="1000014072"/>
    <s v="借呗12期"/>
    <n v="1"/>
    <n v="5000.6899999999996"/>
    <s v="借呗"/>
    <x v="0"/>
    <x v="2"/>
    <x v="11"/>
    <s v="一组"/>
    <s v="南宁一组"/>
    <s v="普通员工"/>
    <n v="5000.6899999999996"/>
    <n v="2020"/>
    <x v="2"/>
  </r>
  <r>
    <x v="75"/>
    <n v="1000014273"/>
    <s v="借呗12期"/>
    <n v="1"/>
    <n v="14000.02"/>
    <s v="借呗"/>
    <x v="0"/>
    <x v="0"/>
    <x v="0"/>
    <s v="二组"/>
    <s v="杭州二组"/>
    <s v="普通员工"/>
    <n v="14000.02"/>
    <n v="2020"/>
    <x v="2"/>
  </r>
  <r>
    <x v="75"/>
    <n v="1000014291"/>
    <s v="借呗6期"/>
    <n v="4"/>
    <n v="33001.490000000005"/>
    <s v="借呗"/>
    <x v="1"/>
    <x v="2"/>
    <x v="6"/>
    <s v="二组"/>
    <s v="广州二组"/>
    <s v="管理人员"/>
    <n v="8250.3700000000008"/>
    <n v="2020"/>
    <x v="2"/>
  </r>
  <r>
    <x v="75"/>
    <n v="1000014291"/>
    <s v="借呗12期"/>
    <n v="1"/>
    <n v="22000.720000000001"/>
    <s v="借呗"/>
    <x v="0"/>
    <x v="2"/>
    <x v="6"/>
    <s v="二组"/>
    <s v="广州二组"/>
    <s v="管理人员"/>
    <n v="22000.720000000001"/>
    <n v="2020"/>
    <x v="2"/>
  </r>
  <r>
    <x v="75"/>
    <n v="1000014530"/>
    <s v="借呗12期"/>
    <n v="3"/>
    <n v="26500.52"/>
    <s v="借呗"/>
    <x v="0"/>
    <x v="2"/>
    <x v="11"/>
    <s v="一组"/>
    <s v="南宁一组"/>
    <s v="普通员工"/>
    <n v="8833.51"/>
    <n v="2020"/>
    <x v="2"/>
  </r>
  <r>
    <x v="75"/>
    <n v="1000014530"/>
    <s v="借呗18期"/>
    <n v="1"/>
    <n v="11000.11"/>
    <s v="借呗"/>
    <x v="2"/>
    <x v="2"/>
    <x v="11"/>
    <s v="一组"/>
    <s v="南宁一组"/>
    <s v="普通员工"/>
    <n v="11000.11"/>
    <n v="2020"/>
    <x v="2"/>
  </r>
  <r>
    <x v="75"/>
    <n v="1000014572"/>
    <s v="借呗6期"/>
    <n v="5"/>
    <n v="45501.84"/>
    <s v="借呗"/>
    <x v="1"/>
    <x v="0"/>
    <x v="3"/>
    <s v="一组"/>
    <s v="上海一组"/>
    <s v="普通员工"/>
    <n v="9100.3700000000008"/>
    <n v="2020"/>
    <x v="2"/>
  </r>
  <r>
    <x v="75"/>
    <n v="1000014572"/>
    <s v="借呗12期"/>
    <n v="2"/>
    <n v="24000.75"/>
    <s v="借呗"/>
    <x v="0"/>
    <x v="0"/>
    <x v="3"/>
    <s v="一组"/>
    <s v="上海一组"/>
    <s v="普通员工"/>
    <n v="12000.38"/>
    <n v="2020"/>
    <x v="2"/>
  </r>
  <r>
    <x v="75"/>
    <n v="1000014588"/>
    <s v="借呗18期"/>
    <n v="1"/>
    <n v="22000.54"/>
    <s v="借呗"/>
    <x v="2"/>
    <x v="0"/>
    <x v="5"/>
    <s v="二组"/>
    <s v="合肥二组"/>
    <s v="普通员工"/>
    <n v="22000.54"/>
    <n v="2020"/>
    <x v="2"/>
  </r>
  <r>
    <x v="75"/>
    <n v="1000014996"/>
    <s v="借呗6期"/>
    <n v="1"/>
    <n v="8000.26"/>
    <s v="借呗"/>
    <x v="1"/>
    <x v="1"/>
    <x v="8"/>
    <s v="一组"/>
    <s v="西安一组"/>
    <s v="普通员工"/>
    <n v="8000.26"/>
    <n v="2020"/>
    <x v="2"/>
  </r>
  <r>
    <x v="75"/>
    <n v="1000015013"/>
    <s v="借呗6期"/>
    <n v="1"/>
    <n v="20000.23"/>
    <s v="借呗"/>
    <x v="1"/>
    <x v="0"/>
    <x v="0"/>
    <s v="一组"/>
    <s v="杭州一组"/>
    <s v="普通员工"/>
    <n v="20000.23"/>
    <n v="2020"/>
    <x v="2"/>
  </r>
  <r>
    <x v="75"/>
    <n v="1000015015"/>
    <s v="借呗6期"/>
    <n v="1"/>
    <n v="14000.45"/>
    <s v="借呗"/>
    <x v="1"/>
    <x v="0"/>
    <x v="10"/>
    <s v="一组"/>
    <s v="南京一组"/>
    <s v="普通员工"/>
    <n v="14000.45"/>
    <n v="2020"/>
    <x v="2"/>
  </r>
  <r>
    <x v="75"/>
    <n v="1000015015"/>
    <s v="借呗12期"/>
    <n v="1"/>
    <n v="9000.7099999999991"/>
    <s v="借呗"/>
    <x v="0"/>
    <x v="0"/>
    <x v="10"/>
    <s v="一组"/>
    <s v="南京一组"/>
    <s v="普通员工"/>
    <n v="9000.7099999999991"/>
    <n v="2020"/>
    <x v="2"/>
  </r>
  <r>
    <x v="75"/>
    <n v="1000015203"/>
    <s v="借呗18期"/>
    <n v="1"/>
    <n v="6500.59"/>
    <s v="借呗"/>
    <x v="2"/>
    <x v="2"/>
    <x v="11"/>
    <s v="一组"/>
    <s v="南宁一组"/>
    <s v="普通员工"/>
    <n v="6500.59"/>
    <n v="2020"/>
    <x v="2"/>
  </r>
  <r>
    <x v="76"/>
    <n v="1000000028"/>
    <s v="借呗18期"/>
    <n v="1"/>
    <n v="5500.4"/>
    <s v="借呗"/>
    <x v="2"/>
    <x v="0"/>
    <x v="0"/>
    <s v="二组"/>
    <s v="杭州二组"/>
    <s v="普通员工"/>
    <n v="5500.4"/>
    <n v="2020"/>
    <x v="2"/>
  </r>
  <r>
    <x v="76"/>
    <n v="1000000029"/>
    <s v="借呗6期"/>
    <n v="1"/>
    <n v="1657.42"/>
    <s v="借呗"/>
    <x v="1"/>
    <x v="0"/>
    <x v="0"/>
    <s v="二组"/>
    <s v="杭州二组"/>
    <s v="普通员工"/>
    <n v="1657.42"/>
    <n v="2020"/>
    <x v="2"/>
  </r>
  <r>
    <x v="76"/>
    <n v="1000000030"/>
    <s v="借呗6期"/>
    <n v="1"/>
    <n v="1000.55"/>
    <s v="借呗"/>
    <x v="1"/>
    <x v="2"/>
    <x v="6"/>
    <s v="三组"/>
    <s v="广州三组"/>
    <s v="普通员工"/>
    <n v="1000.55"/>
    <n v="2020"/>
    <x v="2"/>
  </r>
  <r>
    <x v="76"/>
    <n v="1000000030"/>
    <s v="借呗18期"/>
    <n v="1"/>
    <n v="25000.52"/>
    <s v="借呗"/>
    <x v="2"/>
    <x v="2"/>
    <x v="6"/>
    <s v="三组"/>
    <s v="广州三组"/>
    <s v="普通员工"/>
    <n v="25000.52"/>
    <n v="2020"/>
    <x v="2"/>
  </r>
  <r>
    <x v="76"/>
    <n v="1000000031"/>
    <s v="借呗12期"/>
    <n v="2"/>
    <n v="16147.35"/>
    <s v="借呗"/>
    <x v="0"/>
    <x v="0"/>
    <x v="0"/>
    <s v="一组"/>
    <s v="杭州一组"/>
    <s v="管理人员"/>
    <n v="8073.68"/>
    <n v="2020"/>
    <x v="2"/>
  </r>
  <r>
    <x v="76"/>
    <n v="1000000032"/>
    <s v="借呗6期"/>
    <n v="2"/>
    <n v="20943.449999999997"/>
    <s v="借呗"/>
    <x v="1"/>
    <x v="0"/>
    <x v="1"/>
    <s v="一组"/>
    <s v="苏州一组"/>
    <s v="管理人员"/>
    <n v="10471.719999999999"/>
    <n v="2020"/>
    <x v="2"/>
  </r>
  <r>
    <x v="76"/>
    <n v="1000000034"/>
    <s v="借呗6期"/>
    <n v="1"/>
    <n v="6324.22"/>
    <s v="借呗"/>
    <x v="1"/>
    <x v="0"/>
    <x v="1"/>
    <s v="一组"/>
    <s v="苏州一组"/>
    <s v="普通员工"/>
    <n v="6324.22"/>
    <n v="2020"/>
    <x v="2"/>
  </r>
  <r>
    <x v="76"/>
    <n v="1000000036"/>
    <s v="借呗6期"/>
    <n v="4"/>
    <n v="41400.92"/>
    <s v="借呗"/>
    <x v="1"/>
    <x v="2"/>
    <x v="6"/>
    <s v="三组"/>
    <s v="广州三组"/>
    <s v="管理人员"/>
    <n v="10350.23"/>
    <n v="2020"/>
    <x v="2"/>
  </r>
  <r>
    <x v="76"/>
    <n v="1000000036"/>
    <s v="借呗12期"/>
    <n v="1"/>
    <n v="17000.689999999999"/>
    <s v="借呗"/>
    <x v="0"/>
    <x v="2"/>
    <x v="6"/>
    <s v="三组"/>
    <s v="广州三组"/>
    <s v="管理人员"/>
    <n v="17000.689999999999"/>
    <n v="2020"/>
    <x v="2"/>
  </r>
  <r>
    <x v="76"/>
    <n v="1000000036"/>
    <s v="借呗18期"/>
    <n v="1"/>
    <n v="13999.98"/>
    <s v="借呗"/>
    <x v="2"/>
    <x v="2"/>
    <x v="6"/>
    <s v="三组"/>
    <s v="广州三组"/>
    <s v="管理人员"/>
    <n v="13999.98"/>
    <n v="2020"/>
    <x v="2"/>
  </r>
  <r>
    <x v="76"/>
    <n v="1000000037"/>
    <s v="借呗18期"/>
    <n v="2"/>
    <n v="17864.66"/>
    <s v="借呗"/>
    <x v="2"/>
    <x v="0"/>
    <x v="0"/>
    <s v="二组"/>
    <s v="杭州二组"/>
    <s v="普通员工"/>
    <n v="8932.33"/>
    <n v="2020"/>
    <x v="2"/>
  </r>
  <r>
    <x v="76"/>
    <n v="1000000039"/>
    <s v="借呗6期"/>
    <n v="1"/>
    <n v="1000.01"/>
    <s v="借呗"/>
    <x v="1"/>
    <x v="0"/>
    <x v="1"/>
    <s v="二组"/>
    <s v="苏州二组"/>
    <s v="管理人员"/>
    <n v="1000.01"/>
    <n v="2020"/>
    <x v="2"/>
  </r>
  <r>
    <x v="76"/>
    <n v="1000000039"/>
    <s v="借呗12期"/>
    <n v="1"/>
    <n v="500.75"/>
    <s v="借呗"/>
    <x v="0"/>
    <x v="0"/>
    <x v="1"/>
    <s v="二组"/>
    <s v="苏州二组"/>
    <s v="管理人员"/>
    <n v="500.75"/>
    <n v="2020"/>
    <x v="2"/>
  </r>
  <r>
    <x v="76"/>
    <n v="1000000039"/>
    <s v="借呗18期"/>
    <n v="1"/>
    <n v="1000.07"/>
    <s v="借呗"/>
    <x v="2"/>
    <x v="0"/>
    <x v="1"/>
    <s v="二组"/>
    <s v="苏州二组"/>
    <s v="管理人员"/>
    <n v="1000.07"/>
    <n v="2020"/>
    <x v="2"/>
  </r>
  <r>
    <x v="76"/>
    <n v="1000000040"/>
    <s v="借呗12期"/>
    <n v="2"/>
    <n v="36000.990000000005"/>
    <s v="借呗"/>
    <x v="0"/>
    <x v="1"/>
    <x v="2"/>
    <s v="四组"/>
    <s v="北京四组"/>
    <s v="管理人员"/>
    <n v="18000.5"/>
    <n v="2020"/>
    <x v="2"/>
  </r>
  <r>
    <x v="76"/>
    <n v="1000000041"/>
    <s v="借呗6期"/>
    <n v="1"/>
    <n v="13000.34"/>
    <s v="借呗"/>
    <x v="1"/>
    <x v="1"/>
    <x v="2"/>
    <s v="四组"/>
    <s v="北京四组"/>
    <s v="普通员工"/>
    <n v="13000.34"/>
    <n v="2020"/>
    <x v="2"/>
  </r>
  <r>
    <x v="76"/>
    <n v="1000000041"/>
    <s v="借呗12期"/>
    <n v="1"/>
    <n v="5000.38"/>
    <s v="借呗"/>
    <x v="0"/>
    <x v="1"/>
    <x v="2"/>
    <s v="四组"/>
    <s v="北京四组"/>
    <s v="普通员工"/>
    <n v="5000.38"/>
    <n v="2020"/>
    <x v="2"/>
  </r>
  <r>
    <x v="76"/>
    <n v="1000000041"/>
    <s v="借呗18期"/>
    <n v="2"/>
    <n v="8439.36"/>
    <s v="借呗"/>
    <x v="2"/>
    <x v="1"/>
    <x v="2"/>
    <s v="四组"/>
    <s v="北京四组"/>
    <s v="普通员工"/>
    <n v="4219.68"/>
    <n v="2020"/>
    <x v="2"/>
  </r>
  <r>
    <x v="76"/>
    <n v="1000000045"/>
    <s v="借呗6期"/>
    <n v="2"/>
    <n v="27000.809999999998"/>
    <s v="借呗"/>
    <x v="1"/>
    <x v="2"/>
    <x v="9"/>
    <s v="一组"/>
    <s v="深圳一组"/>
    <s v="普通员工"/>
    <n v="13500.4"/>
    <n v="2020"/>
    <x v="2"/>
  </r>
  <r>
    <x v="76"/>
    <n v="1000000046"/>
    <s v="借呗6期"/>
    <n v="2"/>
    <n v="11500.09"/>
    <s v="借呗"/>
    <x v="1"/>
    <x v="1"/>
    <x v="4"/>
    <s v="一组"/>
    <s v="成都一组"/>
    <s v="普通员工"/>
    <n v="5750.05"/>
    <n v="2020"/>
    <x v="2"/>
  </r>
  <r>
    <x v="76"/>
    <n v="1000000050"/>
    <s v="借呗6期"/>
    <n v="1"/>
    <n v="783.46"/>
    <s v="借呗"/>
    <x v="1"/>
    <x v="0"/>
    <x v="5"/>
    <s v="一组"/>
    <s v="合肥一组"/>
    <s v="普通员工"/>
    <n v="783.46"/>
    <n v="2020"/>
    <x v="2"/>
  </r>
  <r>
    <x v="76"/>
    <n v="1000000054"/>
    <s v="借呗6期"/>
    <n v="2"/>
    <n v="25001.239999999998"/>
    <s v="借呗"/>
    <x v="1"/>
    <x v="0"/>
    <x v="3"/>
    <s v="一组"/>
    <s v="上海一组"/>
    <s v="普通员工"/>
    <n v="12500.62"/>
    <n v="2020"/>
    <x v="2"/>
  </r>
  <r>
    <x v="76"/>
    <n v="1000000054"/>
    <s v="借呗12期"/>
    <n v="1"/>
    <n v="22000.65"/>
    <s v="借呗"/>
    <x v="0"/>
    <x v="0"/>
    <x v="3"/>
    <s v="一组"/>
    <s v="上海一组"/>
    <s v="普通员工"/>
    <n v="22000.65"/>
    <n v="2020"/>
    <x v="2"/>
  </r>
  <r>
    <x v="76"/>
    <n v="1000000054"/>
    <s v="借呗18期"/>
    <n v="1"/>
    <n v="15000.44"/>
    <s v="借呗"/>
    <x v="2"/>
    <x v="0"/>
    <x v="3"/>
    <s v="一组"/>
    <s v="上海一组"/>
    <s v="普通员工"/>
    <n v="15000.44"/>
    <n v="2020"/>
    <x v="2"/>
  </r>
  <r>
    <x v="76"/>
    <n v="1000000056"/>
    <s v="借呗6期"/>
    <n v="1"/>
    <n v="1541.96"/>
    <s v="借呗"/>
    <x v="1"/>
    <x v="0"/>
    <x v="3"/>
    <s v="一组"/>
    <s v="上海一组"/>
    <s v="管理人员"/>
    <n v="1541.96"/>
    <n v="2020"/>
    <x v="2"/>
  </r>
  <r>
    <x v="76"/>
    <n v="1000000067"/>
    <s v="借呗6期"/>
    <n v="1"/>
    <n v="13999.97"/>
    <s v="借呗"/>
    <x v="1"/>
    <x v="0"/>
    <x v="1"/>
    <s v="二组"/>
    <s v="苏州二组"/>
    <s v="普通员工"/>
    <n v="13999.97"/>
    <n v="2020"/>
    <x v="2"/>
  </r>
  <r>
    <x v="76"/>
    <n v="1000000068"/>
    <s v="借呗6期"/>
    <n v="1"/>
    <n v="5500.15"/>
    <s v="借呗"/>
    <x v="1"/>
    <x v="1"/>
    <x v="7"/>
    <s v="一组"/>
    <s v="重庆一组"/>
    <s v="管理人员"/>
    <n v="5500.15"/>
    <n v="2020"/>
    <x v="2"/>
  </r>
  <r>
    <x v="76"/>
    <n v="1000000068"/>
    <s v="借呗12期"/>
    <n v="1"/>
    <n v="10000.06"/>
    <s v="借呗"/>
    <x v="0"/>
    <x v="1"/>
    <x v="7"/>
    <s v="一组"/>
    <s v="重庆一组"/>
    <s v="管理人员"/>
    <n v="10000.06"/>
    <n v="2020"/>
    <x v="2"/>
  </r>
  <r>
    <x v="76"/>
    <n v="1000000104"/>
    <s v="借呗18期"/>
    <n v="1"/>
    <n v="7500.64"/>
    <s v="借呗"/>
    <x v="2"/>
    <x v="0"/>
    <x v="5"/>
    <s v="一组"/>
    <s v="合肥一组"/>
    <s v="普通员工"/>
    <n v="7500.64"/>
    <n v="2020"/>
    <x v="2"/>
  </r>
  <r>
    <x v="76"/>
    <n v="1000000566"/>
    <s v="借呗6期"/>
    <n v="1"/>
    <n v="9000.66"/>
    <s v="借呗"/>
    <x v="1"/>
    <x v="2"/>
    <x v="6"/>
    <s v="三组"/>
    <s v="广州三组"/>
    <s v="普通员工"/>
    <n v="9000.66"/>
    <n v="2020"/>
    <x v="2"/>
  </r>
  <r>
    <x v="76"/>
    <n v="1000000576"/>
    <s v="借呗18期"/>
    <n v="1"/>
    <n v="1945.32"/>
    <s v="借呗"/>
    <x v="2"/>
    <x v="0"/>
    <x v="1"/>
    <s v="三组"/>
    <s v="苏州三组"/>
    <s v="普通员工"/>
    <n v="1945.32"/>
    <n v="2020"/>
    <x v="2"/>
  </r>
  <r>
    <x v="76"/>
    <n v="1000001524"/>
    <s v="借呗6期"/>
    <n v="1"/>
    <n v="14000.03"/>
    <s v="借呗"/>
    <x v="1"/>
    <x v="0"/>
    <x v="1"/>
    <s v="二组"/>
    <s v="苏州二组"/>
    <s v="普通员工"/>
    <n v="14000.03"/>
    <n v="2020"/>
    <x v="2"/>
  </r>
  <r>
    <x v="76"/>
    <n v="1000001524"/>
    <s v="借呗12期"/>
    <n v="1"/>
    <n v="11000.48"/>
    <s v="借呗"/>
    <x v="0"/>
    <x v="0"/>
    <x v="1"/>
    <s v="二组"/>
    <s v="苏州二组"/>
    <s v="普通员工"/>
    <n v="11000.48"/>
    <n v="2020"/>
    <x v="2"/>
  </r>
  <r>
    <x v="76"/>
    <n v="1000002861"/>
    <s v="借呗18期"/>
    <n v="1"/>
    <n v="7500.72"/>
    <s v="借呗"/>
    <x v="2"/>
    <x v="2"/>
    <x v="6"/>
    <s v="三组"/>
    <s v="广州三组"/>
    <s v="普通员工"/>
    <n v="7500.72"/>
    <n v="2020"/>
    <x v="2"/>
  </r>
  <r>
    <x v="76"/>
    <n v="1000003489"/>
    <s v="借呗6期"/>
    <n v="1"/>
    <n v="17000.47"/>
    <s v="借呗"/>
    <x v="1"/>
    <x v="2"/>
    <x v="6"/>
    <s v="一组"/>
    <s v="广州一组"/>
    <s v="普通员工"/>
    <n v="17000.47"/>
    <n v="2020"/>
    <x v="2"/>
  </r>
  <r>
    <x v="76"/>
    <n v="1000003489"/>
    <s v="借呗18期"/>
    <n v="2"/>
    <n v="24001.25"/>
    <s v="借呗"/>
    <x v="2"/>
    <x v="2"/>
    <x v="6"/>
    <s v="一组"/>
    <s v="广州一组"/>
    <s v="普通员工"/>
    <n v="12000.62"/>
    <n v="2020"/>
    <x v="2"/>
  </r>
  <r>
    <x v="76"/>
    <n v="1000003926"/>
    <s v="借呗6期"/>
    <n v="3"/>
    <n v="36000.83"/>
    <s v="借呗"/>
    <x v="1"/>
    <x v="2"/>
    <x v="6"/>
    <s v="一组"/>
    <s v="广州一组"/>
    <s v="管理人员"/>
    <n v="12000.28"/>
    <n v="2020"/>
    <x v="2"/>
  </r>
  <r>
    <x v="76"/>
    <n v="1000004170"/>
    <s v="借呗12期"/>
    <n v="2"/>
    <n v="26000.080000000002"/>
    <s v="借呗"/>
    <x v="0"/>
    <x v="0"/>
    <x v="3"/>
    <s v="二组"/>
    <s v="上海二组"/>
    <s v="管理人员"/>
    <n v="13000.04"/>
    <n v="2020"/>
    <x v="2"/>
  </r>
  <r>
    <x v="76"/>
    <n v="1000004170"/>
    <s v="借呗18期"/>
    <n v="1"/>
    <n v="5000.5200000000004"/>
    <s v="借呗"/>
    <x v="2"/>
    <x v="0"/>
    <x v="3"/>
    <s v="二组"/>
    <s v="上海二组"/>
    <s v="管理人员"/>
    <n v="5000.5200000000004"/>
    <n v="2020"/>
    <x v="2"/>
  </r>
  <r>
    <x v="76"/>
    <n v="1000004256"/>
    <s v="借呗12期"/>
    <n v="1"/>
    <n v="6000.14"/>
    <s v="借呗"/>
    <x v="0"/>
    <x v="0"/>
    <x v="5"/>
    <s v="一组"/>
    <s v="合肥一组"/>
    <s v="普通员工"/>
    <n v="6000.14"/>
    <n v="2020"/>
    <x v="2"/>
  </r>
  <r>
    <x v="76"/>
    <n v="1000006698"/>
    <s v="借呗12期"/>
    <n v="1"/>
    <n v="17000.490000000002"/>
    <s v="借呗"/>
    <x v="0"/>
    <x v="1"/>
    <x v="4"/>
    <s v="一组"/>
    <s v="成都一组"/>
    <s v="管理人员"/>
    <n v="17000.490000000002"/>
    <n v="2020"/>
    <x v="2"/>
  </r>
  <r>
    <x v="76"/>
    <n v="1000006867"/>
    <s v="借呗12期"/>
    <n v="1"/>
    <n v="16000.07"/>
    <s v="借呗"/>
    <x v="0"/>
    <x v="0"/>
    <x v="10"/>
    <s v="一组"/>
    <s v="南京一组"/>
    <s v="普通员工"/>
    <n v="16000.07"/>
    <n v="2020"/>
    <x v="2"/>
  </r>
  <r>
    <x v="76"/>
    <n v="1000006867"/>
    <s v="借呗18期"/>
    <n v="1"/>
    <n v="20000.34"/>
    <s v="借呗"/>
    <x v="2"/>
    <x v="0"/>
    <x v="10"/>
    <s v="一组"/>
    <s v="南京一组"/>
    <s v="普通员工"/>
    <n v="20000.34"/>
    <n v="2020"/>
    <x v="2"/>
  </r>
  <r>
    <x v="76"/>
    <n v="1000008228"/>
    <s v="借呗12期"/>
    <n v="1"/>
    <n v="17000.669999999998"/>
    <s v="借呗"/>
    <x v="0"/>
    <x v="1"/>
    <x v="2"/>
    <s v="三组"/>
    <s v="北京三组"/>
    <s v="普通员工"/>
    <n v="17000.669999999998"/>
    <n v="2020"/>
    <x v="2"/>
  </r>
  <r>
    <x v="76"/>
    <n v="1000010814"/>
    <s v="借呗12期"/>
    <n v="1"/>
    <n v="15000.77"/>
    <s v="借呗"/>
    <x v="0"/>
    <x v="0"/>
    <x v="10"/>
    <s v="四组"/>
    <s v="南京四组"/>
    <s v="普通员工"/>
    <n v="15000.77"/>
    <n v="2020"/>
    <x v="2"/>
  </r>
  <r>
    <x v="76"/>
    <n v="1000010815"/>
    <s v="借呗6期"/>
    <n v="1"/>
    <n v="4999.97"/>
    <s v="借呗"/>
    <x v="1"/>
    <x v="0"/>
    <x v="10"/>
    <s v="一组"/>
    <s v="南京一组"/>
    <s v="普通员工"/>
    <n v="4999.97"/>
    <n v="2020"/>
    <x v="2"/>
  </r>
  <r>
    <x v="76"/>
    <n v="1000010881"/>
    <s v="借呗6期"/>
    <n v="1"/>
    <n v="7000.5"/>
    <s v="借呗"/>
    <x v="1"/>
    <x v="2"/>
    <x v="6"/>
    <s v="一组"/>
    <s v="广州一组"/>
    <s v="普通员工"/>
    <n v="7000.5"/>
    <n v="2020"/>
    <x v="2"/>
  </r>
  <r>
    <x v="76"/>
    <n v="1000010881"/>
    <s v="借呗12期"/>
    <n v="3"/>
    <n v="35000.379999999997"/>
    <s v="借呗"/>
    <x v="0"/>
    <x v="2"/>
    <x v="6"/>
    <s v="一组"/>
    <s v="广州一组"/>
    <s v="普通员工"/>
    <n v="11666.79"/>
    <n v="2020"/>
    <x v="2"/>
  </r>
  <r>
    <x v="76"/>
    <n v="1000011538"/>
    <s v="借呗12期"/>
    <n v="2"/>
    <n v="14600.960000000001"/>
    <s v="借呗"/>
    <x v="0"/>
    <x v="0"/>
    <x v="5"/>
    <s v="二组"/>
    <s v="合肥二组"/>
    <s v="普通员工"/>
    <n v="7300.48"/>
    <n v="2020"/>
    <x v="2"/>
  </r>
  <r>
    <x v="76"/>
    <n v="1000011697"/>
    <s v="借呗6期"/>
    <n v="1"/>
    <n v="11445.75"/>
    <s v="借呗"/>
    <x v="1"/>
    <x v="0"/>
    <x v="3"/>
    <s v="二组"/>
    <s v="上海二组"/>
    <s v="普通员工"/>
    <n v="11445.75"/>
    <n v="2020"/>
    <x v="2"/>
  </r>
  <r>
    <x v="76"/>
    <n v="1000011828"/>
    <s v="借呗6期"/>
    <n v="1"/>
    <n v="1000.48"/>
    <s v="借呗"/>
    <x v="1"/>
    <x v="0"/>
    <x v="0"/>
    <s v="二组"/>
    <s v="杭州二组"/>
    <s v="普通员工"/>
    <n v="1000.48"/>
    <n v="2020"/>
    <x v="2"/>
  </r>
  <r>
    <x v="76"/>
    <n v="1000012096"/>
    <s v="借呗6期"/>
    <n v="1"/>
    <n v="8000.38"/>
    <s v="借呗"/>
    <x v="1"/>
    <x v="0"/>
    <x v="0"/>
    <s v="一组"/>
    <s v="杭州一组"/>
    <s v="普通员工"/>
    <n v="8000.38"/>
    <n v="2020"/>
    <x v="2"/>
  </r>
  <r>
    <x v="76"/>
    <n v="1000012099"/>
    <s v="借呗6期"/>
    <n v="1"/>
    <n v="512.1"/>
    <s v="借呗"/>
    <x v="1"/>
    <x v="0"/>
    <x v="0"/>
    <s v="二组"/>
    <s v="杭州二组"/>
    <s v="普通员工"/>
    <n v="512.1"/>
    <n v="2020"/>
    <x v="2"/>
  </r>
  <r>
    <x v="76"/>
    <n v="1000012126"/>
    <s v="借呗18期"/>
    <n v="1"/>
    <n v="17000.37"/>
    <s v="借呗"/>
    <x v="2"/>
    <x v="0"/>
    <x v="0"/>
    <s v="一组"/>
    <s v="杭州一组"/>
    <s v="普通员工"/>
    <n v="17000.37"/>
    <n v="2020"/>
    <x v="2"/>
  </r>
  <r>
    <x v="76"/>
    <n v="1000012234"/>
    <s v="借呗12期"/>
    <n v="1"/>
    <n v="19999.98"/>
    <s v="借呗"/>
    <x v="0"/>
    <x v="0"/>
    <x v="1"/>
    <s v="一组"/>
    <s v="苏州一组"/>
    <s v="普通员工"/>
    <n v="19999.98"/>
    <n v="2020"/>
    <x v="2"/>
  </r>
  <r>
    <x v="76"/>
    <n v="1000012394"/>
    <s v="借呗6期"/>
    <n v="1"/>
    <n v="5000.34"/>
    <s v="借呗"/>
    <x v="1"/>
    <x v="0"/>
    <x v="10"/>
    <s v="一组"/>
    <s v="南京一组"/>
    <s v="普通员工"/>
    <n v="5000.34"/>
    <n v="2020"/>
    <x v="2"/>
  </r>
  <r>
    <x v="76"/>
    <n v="1000012675"/>
    <s v="借呗6期"/>
    <n v="2"/>
    <n v="20000.099999999999"/>
    <s v="借呗"/>
    <x v="1"/>
    <x v="0"/>
    <x v="3"/>
    <s v="一组"/>
    <s v="上海一组"/>
    <s v="普通员工"/>
    <n v="10000.049999999999"/>
    <n v="2020"/>
    <x v="2"/>
  </r>
  <r>
    <x v="76"/>
    <n v="1000012675"/>
    <s v="借呗18期"/>
    <n v="1"/>
    <n v="25000"/>
    <s v="借呗"/>
    <x v="2"/>
    <x v="0"/>
    <x v="3"/>
    <s v="一组"/>
    <s v="上海一组"/>
    <s v="普通员工"/>
    <n v="25000"/>
    <n v="2020"/>
    <x v="2"/>
  </r>
  <r>
    <x v="76"/>
    <n v="1000013607"/>
    <s v="借呗12期"/>
    <n v="1"/>
    <n v="7000.05"/>
    <s v="借呗"/>
    <x v="0"/>
    <x v="0"/>
    <x v="1"/>
    <s v="一组"/>
    <s v="苏州一组"/>
    <s v="普通员工"/>
    <n v="7000.05"/>
    <n v="2020"/>
    <x v="2"/>
  </r>
  <r>
    <x v="76"/>
    <n v="1000014291"/>
    <s v="借呗6期"/>
    <n v="1"/>
    <n v="1400.42"/>
    <s v="借呗"/>
    <x v="1"/>
    <x v="2"/>
    <x v="6"/>
    <s v="二组"/>
    <s v="广州二组"/>
    <s v="管理人员"/>
    <n v="1400.42"/>
    <n v="2020"/>
    <x v="2"/>
  </r>
  <r>
    <x v="76"/>
    <n v="1000014291"/>
    <s v="借呗12期"/>
    <n v="1"/>
    <n v="7500.01"/>
    <s v="借呗"/>
    <x v="0"/>
    <x v="2"/>
    <x v="6"/>
    <s v="二组"/>
    <s v="广州二组"/>
    <s v="管理人员"/>
    <n v="7500.01"/>
    <n v="2020"/>
    <x v="2"/>
  </r>
  <r>
    <x v="76"/>
    <n v="1000014291"/>
    <s v="借呗18期"/>
    <n v="2"/>
    <n v="43001.17"/>
    <s v="借呗"/>
    <x v="2"/>
    <x v="2"/>
    <x v="6"/>
    <s v="二组"/>
    <s v="广州二组"/>
    <s v="管理人员"/>
    <n v="21500.58"/>
    <n v="2020"/>
    <x v="2"/>
  </r>
  <r>
    <x v="76"/>
    <n v="1000014530"/>
    <s v="借呗12期"/>
    <n v="1"/>
    <n v="18000.240000000002"/>
    <s v="借呗"/>
    <x v="0"/>
    <x v="2"/>
    <x v="11"/>
    <s v="一组"/>
    <s v="南宁一组"/>
    <s v="普通员工"/>
    <n v="18000.240000000002"/>
    <n v="2020"/>
    <x v="2"/>
  </r>
  <r>
    <x v="76"/>
    <n v="1000014572"/>
    <s v="借呗6期"/>
    <n v="4"/>
    <n v="36501.57"/>
    <s v="借呗"/>
    <x v="1"/>
    <x v="0"/>
    <x v="3"/>
    <s v="一组"/>
    <s v="上海一组"/>
    <s v="普通员工"/>
    <n v="9125.39"/>
    <n v="2020"/>
    <x v="2"/>
  </r>
  <r>
    <x v="76"/>
    <n v="1000014572"/>
    <s v="借呗18期"/>
    <n v="1"/>
    <n v="13000.26"/>
    <s v="借呗"/>
    <x v="2"/>
    <x v="0"/>
    <x v="3"/>
    <s v="一组"/>
    <s v="上海一组"/>
    <s v="普通员工"/>
    <n v="13000.26"/>
    <n v="2020"/>
    <x v="2"/>
  </r>
  <r>
    <x v="76"/>
    <n v="1000014996"/>
    <s v="借呗6期"/>
    <n v="1"/>
    <n v="10000.17"/>
    <s v="借呗"/>
    <x v="1"/>
    <x v="1"/>
    <x v="8"/>
    <s v="一组"/>
    <s v="西安一组"/>
    <s v="普通员工"/>
    <n v="10000.17"/>
    <n v="2020"/>
    <x v="2"/>
  </r>
  <r>
    <x v="76"/>
    <n v="1000014996"/>
    <s v="借呗12期"/>
    <n v="1"/>
    <n v="18000.47"/>
    <s v="借呗"/>
    <x v="0"/>
    <x v="1"/>
    <x v="8"/>
    <s v="一组"/>
    <s v="西安一组"/>
    <s v="普通员工"/>
    <n v="18000.47"/>
    <n v="2020"/>
    <x v="2"/>
  </r>
  <r>
    <x v="76"/>
    <n v="1000015015"/>
    <s v="借呗6期"/>
    <n v="2"/>
    <n v="27000.75"/>
    <s v="借呗"/>
    <x v="1"/>
    <x v="0"/>
    <x v="10"/>
    <s v="一组"/>
    <s v="南京一组"/>
    <s v="普通员工"/>
    <n v="13500.38"/>
    <n v="2020"/>
    <x v="2"/>
  </r>
  <r>
    <x v="76"/>
    <n v="1000015133"/>
    <s v="借呗6期"/>
    <n v="1"/>
    <n v="5000.6000000000004"/>
    <s v="借呗"/>
    <x v="1"/>
    <x v="1"/>
    <x v="2"/>
    <s v="三组"/>
    <s v="北京三组"/>
    <s v="普通员工"/>
    <n v="5000.6000000000004"/>
    <n v="2020"/>
    <x v="2"/>
  </r>
  <r>
    <x v="76"/>
    <n v="1000015203"/>
    <s v="借呗18期"/>
    <n v="1"/>
    <n v="22000.61"/>
    <s v="借呗"/>
    <x v="2"/>
    <x v="2"/>
    <x v="11"/>
    <s v="一组"/>
    <s v="南宁一组"/>
    <s v="普通员工"/>
    <n v="22000.61"/>
    <n v="2020"/>
    <x v="2"/>
  </r>
  <r>
    <x v="76"/>
    <n v="1000015253"/>
    <s v="借呗6期"/>
    <n v="1"/>
    <n v="12000.66"/>
    <s v="借呗"/>
    <x v="1"/>
    <x v="1"/>
    <x v="2"/>
    <s v="一组"/>
    <s v="北京一组"/>
    <s v="普通员工"/>
    <n v="12000.66"/>
    <n v="2020"/>
    <x v="2"/>
  </r>
  <r>
    <x v="76"/>
    <n v="1000015253"/>
    <s v="借呗12期"/>
    <n v="1"/>
    <n v="5000.01"/>
    <s v="借呗"/>
    <x v="0"/>
    <x v="1"/>
    <x v="2"/>
    <s v="一组"/>
    <s v="北京一组"/>
    <s v="普通员工"/>
    <n v="5000.01"/>
    <n v="2020"/>
    <x v="2"/>
  </r>
  <r>
    <x v="77"/>
    <n v="1000000028"/>
    <s v="借呗6期"/>
    <n v="1"/>
    <n v="1614.75"/>
    <s v="借呗"/>
    <x v="1"/>
    <x v="0"/>
    <x v="0"/>
    <s v="二组"/>
    <s v="杭州二组"/>
    <s v="普通员工"/>
    <n v="1614.75"/>
    <n v="2020"/>
    <x v="2"/>
  </r>
  <r>
    <x v="77"/>
    <n v="1000000029"/>
    <s v="借呗18期"/>
    <n v="1"/>
    <n v="12000.73"/>
    <s v="借呗"/>
    <x v="2"/>
    <x v="0"/>
    <x v="0"/>
    <s v="二组"/>
    <s v="杭州二组"/>
    <s v="普通员工"/>
    <n v="12000.73"/>
    <n v="2020"/>
    <x v="2"/>
  </r>
  <r>
    <x v="77"/>
    <n v="1000000030"/>
    <s v="借呗6期"/>
    <n v="1"/>
    <n v="5500.7"/>
    <s v="借呗"/>
    <x v="1"/>
    <x v="2"/>
    <x v="6"/>
    <s v="三组"/>
    <s v="广州三组"/>
    <s v="普通员工"/>
    <n v="5500.7"/>
    <n v="2020"/>
    <x v="2"/>
  </r>
  <r>
    <x v="77"/>
    <n v="1000000030"/>
    <s v="借呗18期"/>
    <n v="1"/>
    <n v="14000.3"/>
    <s v="借呗"/>
    <x v="2"/>
    <x v="2"/>
    <x v="6"/>
    <s v="三组"/>
    <s v="广州三组"/>
    <s v="普通员工"/>
    <n v="14000.3"/>
    <n v="2020"/>
    <x v="2"/>
  </r>
  <r>
    <x v="77"/>
    <n v="1000000031"/>
    <s v="借呗6期"/>
    <n v="1"/>
    <n v="1000.28"/>
    <s v="借呗"/>
    <x v="1"/>
    <x v="0"/>
    <x v="0"/>
    <s v="一组"/>
    <s v="杭州一组"/>
    <s v="管理人员"/>
    <n v="1000.28"/>
    <n v="2020"/>
    <x v="2"/>
  </r>
  <r>
    <x v="77"/>
    <n v="1000000032"/>
    <s v="借呗6期"/>
    <n v="1"/>
    <n v="5000.1099999999997"/>
    <s v="借呗"/>
    <x v="1"/>
    <x v="0"/>
    <x v="1"/>
    <s v="一组"/>
    <s v="苏州一组"/>
    <s v="管理人员"/>
    <n v="5000.1099999999997"/>
    <n v="2020"/>
    <x v="2"/>
  </r>
  <r>
    <x v="77"/>
    <n v="1000000033"/>
    <s v="借呗6期"/>
    <n v="2"/>
    <n v="3786.9"/>
    <s v="借呗"/>
    <x v="1"/>
    <x v="0"/>
    <x v="1"/>
    <s v="一组"/>
    <s v="苏州一组"/>
    <s v="普通员工"/>
    <n v="1893.45"/>
    <n v="2020"/>
    <x v="2"/>
  </r>
  <r>
    <x v="77"/>
    <n v="1000000034"/>
    <s v="借呗6期"/>
    <n v="1"/>
    <n v="599.98"/>
    <s v="借呗"/>
    <x v="1"/>
    <x v="0"/>
    <x v="1"/>
    <s v="一组"/>
    <s v="苏州一组"/>
    <s v="普通员工"/>
    <n v="599.98"/>
    <n v="2020"/>
    <x v="2"/>
  </r>
  <r>
    <x v="77"/>
    <n v="1000000034"/>
    <s v="借呗12期"/>
    <n v="1"/>
    <n v="14000.23"/>
    <s v="借呗"/>
    <x v="0"/>
    <x v="0"/>
    <x v="1"/>
    <s v="一组"/>
    <s v="苏州一组"/>
    <s v="普通员工"/>
    <n v="14000.23"/>
    <n v="2020"/>
    <x v="2"/>
  </r>
  <r>
    <x v="77"/>
    <n v="1000000036"/>
    <s v="借呗6期"/>
    <n v="2"/>
    <n v="8700.58"/>
    <s v="借呗"/>
    <x v="1"/>
    <x v="2"/>
    <x v="6"/>
    <s v="三组"/>
    <s v="广州三组"/>
    <s v="管理人员"/>
    <n v="4350.29"/>
    <n v="2020"/>
    <x v="2"/>
  </r>
  <r>
    <x v="77"/>
    <n v="1000000037"/>
    <s v="借呗6期"/>
    <n v="1"/>
    <n v="5000.3999999999996"/>
    <s v="借呗"/>
    <x v="1"/>
    <x v="0"/>
    <x v="0"/>
    <s v="二组"/>
    <s v="杭州二组"/>
    <s v="普通员工"/>
    <n v="5000.3999999999996"/>
    <n v="2020"/>
    <x v="2"/>
  </r>
  <r>
    <x v="77"/>
    <n v="1000000037"/>
    <s v="借呗12期"/>
    <n v="1"/>
    <n v="12000.53"/>
    <s v="借呗"/>
    <x v="0"/>
    <x v="0"/>
    <x v="0"/>
    <s v="二组"/>
    <s v="杭州二组"/>
    <s v="普通员工"/>
    <n v="12000.53"/>
    <n v="2020"/>
    <x v="2"/>
  </r>
  <r>
    <x v="77"/>
    <n v="1000000039"/>
    <s v="借呗6期"/>
    <n v="2"/>
    <n v="9000.84"/>
    <s v="借呗"/>
    <x v="1"/>
    <x v="0"/>
    <x v="1"/>
    <s v="二组"/>
    <s v="苏州二组"/>
    <s v="管理人员"/>
    <n v="4500.42"/>
    <n v="2020"/>
    <x v="2"/>
  </r>
  <r>
    <x v="77"/>
    <n v="1000000039"/>
    <s v="借呗12期"/>
    <n v="1"/>
    <n v="6500.54"/>
    <s v="借呗"/>
    <x v="0"/>
    <x v="0"/>
    <x v="1"/>
    <s v="二组"/>
    <s v="苏州二组"/>
    <s v="管理人员"/>
    <n v="6500.54"/>
    <n v="2020"/>
    <x v="2"/>
  </r>
  <r>
    <x v="77"/>
    <n v="1000000040"/>
    <s v="借呗12期"/>
    <n v="1"/>
    <n v="6499.98"/>
    <s v="借呗"/>
    <x v="0"/>
    <x v="1"/>
    <x v="2"/>
    <s v="四组"/>
    <s v="北京四组"/>
    <s v="管理人员"/>
    <n v="6499.98"/>
    <n v="2020"/>
    <x v="2"/>
  </r>
  <r>
    <x v="77"/>
    <n v="1000000041"/>
    <s v="借呗6期"/>
    <n v="2"/>
    <n v="27000.16"/>
    <s v="借呗"/>
    <x v="1"/>
    <x v="1"/>
    <x v="2"/>
    <s v="四组"/>
    <s v="北京四组"/>
    <s v="普通员工"/>
    <n v="13500.08"/>
    <n v="2020"/>
    <x v="2"/>
  </r>
  <r>
    <x v="77"/>
    <n v="1000000041"/>
    <s v="借呗12期"/>
    <n v="2"/>
    <n v="34001.06"/>
    <s v="借呗"/>
    <x v="0"/>
    <x v="1"/>
    <x v="2"/>
    <s v="四组"/>
    <s v="北京四组"/>
    <s v="普通员工"/>
    <n v="17000.53"/>
    <n v="2020"/>
    <x v="2"/>
  </r>
  <r>
    <x v="77"/>
    <n v="1000000043"/>
    <s v="借呗6期"/>
    <n v="1"/>
    <n v="10000.379999999999"/>
    <s v="借呗"/>
    <x v="1"/>
    <x v="1"/>
    <x v="4"/>
    <s v="一组"/>
    <s v="成都一组"/>
    <s v="普通员工"/>
    <n v="10000.379999999999"/>
    <n v="2020"/>
    <x v="2"/>
  </r>
  <r>
    <x v="77"/>
    <n v="1000000045"/>
    <s v="借呗6期"/>
    <n v="3"/>
    <n v="25001.48"/>
    <s v="借呗"/>
    <x v="1"/>
    <x v="2"/>
    <x v="9"/>
    <s v="一组"/>
    <s v="深圳一组"/>
    <s v="普通员工"/>
    <n v="8333.83"/>
    <n v="2020"/>
    <x v="2"/>
  </r>
  <r>
    <x v="77"/>
    <n v="1000000046"/>
    <s v="借呗12期"/>
    <n v="1"/>
    <n v="5000.71"/>
    <s v="借呗"/>
    <x v="0"/>
    <x v="1"/>
    <x v="4"/>
    <s v="一组"/>
    <s v="成都一组"/>
    <s v="普通员工"/>
    <n v="5000.71"/>
    <n v="2020"/>
    <x v="2"/>
  </r>
  <r>
    <x v="77"/>
    <n v="1000000047"/>
    <s v="借呗18期"/>
    <n v="1"/>
    <n v="5645.23"/>
    <s v="借呗"/>
    <x v="2"/>
    <x v="2"/>
    <x v="6"/>
    <s v="一组"/>
    <s v="广州一组"/>
    <s v="普通员工"/>
    <n v="5645.23"/>
    <n v="2020"/>
    <x v="2"/>
  </r>
  <r>
    <x v="77"/>
    <n v="1000000054"/>
    <s v="借呗6期"/>
    <n v="1"/>
    <n v="2500.61"/>
    <s v="借呗"/>
    <x v="1"/>
    <x v="0"/>
    <x v="3"/>
    <s v="一组"/>
    <s v="上海一组"/>
    <s v="普通员工"/>
    <n v="2500.61"/>
    <n v="2020"/>
    <x v="2"/>
  </r>
  <r>
    <x v="77"/>
    <n v="1000000056"/>
    <s v="借呗6期"/>
    <n v="1"/>
    <n v="1580.12"/>
    <s v="借呗"/>
    <x v="1"/>
    <x v="0"/>
    <x v="3"/>
    <s v="一组"/>
    <s v="上海一组"/>
    <s v="管理人员"/>
    <n v="1580.12"/>
    <n v="2020"/>
    <x v="2"/>
  </r>
  <r>
    <x v="77"/>
    <n v="1000000056"/>
    <s v="借呗18期"/>
    <n v="1"/>
    <n v="20000.52"/>
    <s v="借呗"/>
    <x v="2"/>
    <x v="0"/>
    <x v="3"/>
    <s v="一组"/>
    <s v="上海一组"/>
    <s v="管理人员"/>
    <n v="20000.52"/>
    <n v="2020"/>
    <x v="2"/>
  </r>
  <r>
    <x v="77"/>
    <n v="1000000067"/>
    <s v="借呗6期"/>
    <n v="1"/>
    <n v="3500.18"/>
    <s v="借呗"/>
    <x v="1"/>
    <x v="0"/>
    <x v="1"/>
    <s v="二组"/>
    <s v="苏州二组"/>
    <s v="普通员工"/>
    <n v="3500.18"/>
    <n v="2020"/>
    <x v="2"/>
  </r>
  <r>
    <x v="77"/>
    <n v="1000000067"/>
    <s v="借呗12期"/>
    <n v="2"/>
    <n v="43001.11"/>
    <s v="借呗"/>
    <x v="0"/>
    <x v="0"/>
    <x v="1"/>
    <s v="二组"/>
    <s v="苏州二组"/>
    <s v="普通员工"/>
    <n v="21500.560000000001"/>
    <n v="2020"/>
    <x v="2"/>
  </r>
  <r>
    <x v="77"/>
    <n v="1000000104"/>
    <s v="借呗6期"/>
    <n v="1"/>
    <n v="19000.580000000002"/>
    <s v="借呗"/>
    <x v="1"/>
    <x v="0"/>
    <x v="5"/>
    <s v="一组"/>
    <s v="合肥一组"/>
    <s v="普通员工"/>
    <n v="19000.580000000002"/>
    <n v="2020"/>
    <x v="2"/>
  </r>
  <r>
    <x v="77"/>
    <n v="1000000266"/>
    <s v="借呗12期"/>
    <n v="1"/>
    <n v="15000.39"/>
    <s v="借呗"/>
    <x v="0"/>
    <x v="1"/>
    <x v="7"/>
    <s v="一组"/>
    <s v="重庆一组"/>
    <s v="普通员工"/>
    <n v="15000.39"/>
    <n v="2020"/>
    <x v="2"/>
  </r>
  <r>
    <x v="77"/>
    <n v="1000000566"/>
    <s v="借呗6期"/>
    <n v="2"/>
    <n v="12001.46"/>
    <s v="借呗"/>
    <x v="1"/>
    <x v="2"/>
    <x v="6"/>
    <s v="三组"/>
    <s v="广州三组"/>
    <s v="普通员工"/>
    <n v="6000.73"/>
    <n v="2020"/>
    <x v="2"/>
  </r>
  <r>
    <x v="77"/>
    <n v="1000000576"/>
    <s v="借呗12期"/>
    <n v="1"/>
    <n v="7000.05"/>
    <s v="借呗"/>
    <x v="0"/>
    <x v="0"/>
    <x v="1"/>
    <s v="三组"/>
    <s v="苏州三组"/>
    <s v="普通员工"/>
    <n v="7000.05"/>
    <n v="2020"/>
    <x v="2"/>
  </r>
  <r>
    <x v="77"/>
    <n v="1000000594"/>
    <s v="借呗12期"/>
    <n v="2"/>
    <n v="21000.15"/>
    <s v="借呗"/>
    <x v="0"/>
    <x v="0"/>
    <x v="1"/>
    <s v="二组"/>
    <s v="苏州二组"/>
    <s v="普通员工"/>
    <n v="10500.08"/>
    <n v="2020"/>
    <x v="2"/>
  </r>
  <r>
    <x v="77"/>
    <n v="1000000928"/>
    <s v="借呗6期"/>
    <n v="1"/>
    <n v="1000.45"/>
    <s v="借呗"/>
    <x v="1"/>
    <x v="1"/>
    <x v="8"/>
    <s v="一组"/>
    <s v="西安一组"/>
    <s v="普通员工"/>
    <n v="1000.45"/>
    <n v="2020"/>
    <x v="2"/>
  </r>
  <r>
    <x v="77"/>
    <n v="1000001524"/>
    <s v="借呗6期"/>
    <n v="1"/>
    <n v="11000.44"/>
    <s v="借呗"/>
    <x v="1"/>
    <x v="0"/>
    <x v="1"/>
    <s v="二组"/>
    <s v="苏州二组"/>
    <s v="普通员工"/>
    <n v="11000.44"/>
    <n v="2020"/>
    <x v="2"/>
  </r>
  <r>
    <x v="77"/>
    <n v="1000002861"/>
    <s v="借呗12期"/>
    <n v="1"/>
    <n v="6000.71"/>
    <s v="借呗"/>
    <x v="0"/>
    <x v="2"/>
    <x v="6"/>
    <s v="三组"/>
    <s v="广州三组"/>
    <s v="普通员工"/>
    <n v="6000.71"/>
    <n v="2020"/>
    <x v="2"/>
  </r>
  <r>
    <x v="77"/>
    <n v="1000003489"/>
    <s v="借呗12期"/>
    <n v="1"/>
    <n v="22000.28"/>
    <s v="借呗"/>
    <x v="0"/>
    <x v="2"/>
    <x v="6"/>
    <s v="一组"/>
    <s v="广州一组"/>
    <s v="普通员工"/>
    <n v="22000.28"/>
    <n v="2020"/>
    <x v="2"/>
  </r>
  <r>
    <x v="77"/>
    <n v="1000003803"/>
    <s v="借呗6期"/>
    <n v="1"/>
    <n v="4999.9399999999996"/>
    <s v="借呗"/>
    <x v="1"/>
    <x v="1"/>
    <x v="2"/>
    <s v="三组"/>
    <s v="北京三组"/>
    <s v="普通员工"/>
    <n v="4999.9399999999996"/>
    <n v="2020"/>
    <x v="2"/>
  </r>
  <r>
    <x v="77"/>
    <n v="1000003926"/>
    <s v="借呗6期"/>
    <n v="1"/>
    <n v="1021.72"/>
    <s v="借呗"/>
    <x v="1"/>
    <x v="2"/>
    <x v="6"/>
    <s v="一组"/>
    <s v="广州一组"/>
    <s v="管理人员"/>
    <n v="1021.72"/>
    <n v="2020"/>
    <x v="2"/>
  </r>
  <r>
    <x v="77"/>
    <n v="1000003989"/>
    <s v="借呗12期"/>
    <n v="1"/>
    <n v="17000.580000000002"/>
    <s v="借呗"/>
    <x v="0"/>
    <x v="1"/>
    <x v="2"/>
    <s v="三组"/>
    <s v="北京三组"/>
    <s v="普通员工"/>
    <n v="17000.580000000002"/>
    <n v="2020"/>
    <x v="2"/>
  </r>
  <r>
    <x v="77"/>
    <n v="1000004170"/>
    <s v="借呗6期"/>
    <n v="1"/>
    <n v="14000.31"/>
    <s v="借呗"/>
    <x v="1"/>
    <x v="0"/>
    <x v="3"/>
    <s v="二组"/>
    <s v="上海二组"/>
    <s v="管理人员"/>
    <n v="14000.31"/>
    <n v="2020"/>
    <x v="2"/>
  </r>
  <r>
    <x v="77"/>
    <n v="1000004256"/>
    <s v="借呗18期"/>
    <n v="1"/>
    <n v="6000.27"/>
    <s v="借呗"/>
    <x v="2"/>
    <x v="0"/>
    <x v="5"/>
    <s v="一组"/>
    <s v="合肥一组"/>
    <s v="普通员工"/>
    <n v="6000.27"/>
    <n v="2020"/>
    <x v="2"/>
  </r>
  <r>
    <x v="77"/>
    <n v="1000005873"/>
    <s v="借呗6期"/>
    <n v="1"/>
    <n v="15000.31"/>
    <s v="借呗"/>
    <x v="1"/>
    <x v="0"/>
    <x v="0"/>
    <s v="二组"/>
    <s v="杭州二组"/>
    <s v="管理人员"/>
    <n v="15000.31"/>
    <n v="2020"/>
    <x v="2"/>
  </r>
  <r>
    <x v="77"/>
    <n v="1000006698"/>
    <s v="借呗6期"/>
    <n v="1"/>
    <n v="10000.200000000001"/>
    <s v="借呗"/>
    <x v="1"/>
    <x v="1"/>
    <x v="4"/>
    <s v="一组"/>
    <s v="成都一组"/>
    <s v="管理人员"/>
    <n v="10000.200000000001"/>
    <n v="2020"/>
    <x v="2"/>
  </r>
  <r>
    <x v="77"/>
    <n v="1000007320"/>
    <s v="借呗12期"/>
    <n v="1"/>
    <n v="10000.42"/>
    <s v="借呗"/>
    <x v="0"/>
    <x v="0"/>
    <x v="3"/>
    <s v="一组"/>
    <s v="上海一组"/>
    <s v="普通员工"/>
    <n v="10000.42"/>
    <n v="2020"/>
    <x v="2"/>
  </r>
  <r>
    <x v="77"/>
    <n v="1000008228"/>
    <s v="借呗12期"/>
    <n v="1"/>
    <n v="25000.22"/>
    <s v="借呗"/>
    <x v="0"/>
    <x v="1"/>
    <x v="2"/>
    <s v="三组"/>
    <s v="北京三组"/>
    <s v="普通员工"/>
    <n v="25000.22"/>
    <n v="2020"/>
    <x v="2"/>
  </r>
  <r>
    <x v="77"/>
    <n v="1000008239"/>
    <s v="借呗12期"/>
    <n v="2"/>
    <n v="34000.9"/>
    <s v="借呗"/>
    <x v="0"/>
    <x v="0"/>
    <x v="10"/>
    <s v="一组"/>
    <s v="南京一组"/>
    <s v="管理人员"/>
    <n v="17000.45"/>
    <n v="2020"/>
    <x v="2"/>
  </r>
  <r>
    <x v="77"/>
    <n v="1000008957"/>
    <s v="借呗6期"/>
    <n v="1"/>
    <n v="7000.06"/>
    <s v="借呗"/>
    <x v="1"/>
    <x v="0"/>
    <x v="3"/>
    <s v="二组"/>
    <s v="上海二组"/>
    <s v="普通员工"/>
    <n v="7000.06"/>
    <n v="2020"/>
    <x v="2"/>
  </r>
  <r>
    <x v="77"/>
    <n v="1000008957"/>
    <s v="借呗12期"/>
    <n v="1"/>
    <n v="13000.01"/>
    <s v="借呗"/>
    <x v="0"/>
    <x v="0"/>
    <x v="3"/>
    <s v="二组"/>
    <s v="上海二组"/>
    <s v="普通员工"/>
    <n v="13000.01"/>
    <n v="2020"/>
    <x v="2"/>
  </r>
  <r>
    <x v="77"/>
    <n v="1000009288"/>
    <s v="借呗18期"/>
    <n v="1"/>
    <n v="900.22"/>
    <s v="借呗"/>
    <x v="2"/>
    <x v="0"/>
    <x v="1"/>
    <s v="二组"/>
    <s v="苏州二组"/>
    <s v="普通员工"/>
    <n v="900.22"/>
    <n v="2020"/>
    <x v="2"/>
  </r>
  <r>
    <x v="77"/>
    <n v="1000010837"/>
    <s v="借呗12期"/>
    <n v="1"/>
    <n v="7500.23"/>
    <s v="借呗"/>
    <x v="0"/>
    <x v="0"/>
    <x v="10"/>
    <s v="一组"/>
    <s v="南京一组"/>
    <s v="普通员工"/>
    <n v="7500.23"/>
    <n v="2020"/>
    <x v="2"/>
  </r>
  <r>
    <x v="77"/>
    <n v="1000010881"/>
    <s v="借呗6期"/>
    <n v="2"/>
    <n v="16000.669999999998"/>
    <s v="借呗"/>
    <x v="1"/>
    <x v="2"/>
    <x v="6"/>
    <s v="一组"/>
    <s v="广州一组"/>
    <s v="普通员工"/>
    <n v="8000.33"/>
    <n v="2020"/>
    <x v="2"/>
  </r>
  <r>
    <x v="77"/>
    <n v="1000011697"/>
    <s v="借呗6期"/>
    <n v="1"/>
    <n v="20000.580000000002"/>
    <s v="借呗"/>
    <x v="1"/>
    <x v="0"/>
    <x v="3"/>
    <s v="二组"/>
    <s v="上海二组"/>
    <s v="普通员工"/>
    <n v="20000.580000000002"/>
    <n v="2020"/>
    <x v="2"/>
  </r>
  <r>
    <x v="77"/>
    <n v="1000011697"/>
    <s v="借呗12期"/>
    <n v="1"/>
    <n v="15000.05"/>
    <s v="借呗"/>
    <x v="0"/>
    <x v="0"/>
    <x v="3"/>
    <s v="二组"/>
    <s v="上海二组"/>
    <s v="普通员工"/>
    <n v="15000.05"/>
    <n v="2020"/>
    <x v="2"/>
  </r>
  <r>
    <x v="77"/>
    <n v="1000011698"/>
    <s v="借呗6期"/>
    <n v="2"/>
    <n v="8000.2199999999993"/>
    <s v="借呗"/>
    <x v="1"/>
    <x v="0"/>
    <x v="3"/>
    <s v="二组"/>
    <s v="上海二组"/>
    <s v="普通员工"/>
    <n v="4000.11"/>
    <n v="2020"/>
    <x v="2"/>
  </r>
  <r>
    <x v="77"/>
    <n v="1000011698"/>
    <s v="借呗12期"/>
    <n v="1"/>
    <n v="15000.14"/>
    <s v="借呗"/>
    <x v="0"/>
    <x v="0"/>
    <x v="3"/>
    <s v="二组"/>
    <s v="上海二组"/>
    <s v="普通员工"/>
    <n v="15000.14"/>
    <n v="2020"/>
    <x v="2"/>
  </r>
  <r>
    <x v="77"/>
    <n v="1000011731"/>
    <s v="借呗18期"/>
    <n v="1"/>
    <n v="6000.37"/>
    <s v="借呗"/>
    <x v="2"/>
    <x v="2"/>
    <x v="6"/>
    <s v="三组"/>
    <s v="广州三组"/>
    <s v="普通员工"/>
    <n v="6000.37"/>
    <n v="2020"/>
    <x v="2"/>
  </r>
  <r>
    <x v="77"/>
    <n v="1000012099"/>
    <s v="借呗12期"/>
    <n v="3"/>
    <n v="33001.050000000003"/>
    <s v="借呗"/>
    <x v="0"/>
    <x v="0"/>
    <x v="0"/>
    <s v="二组"/>
    <s v="杭州二组"/>
    <s v="普通员工"/>
    <n v="11000.35"/>
    <n v="2020"/>
    <x v="2"/>
  </r>
  <r>
    <x v="77"/>
    <n v="1000012112"/>
    <s v="借呗6期"/>
    <n v="2"/>
    <n v="24000.7"/>
    <s v="借呗"/>
    <x v="1"/>
    <x v="0"/>
    <x v="0"/>
    <s v="三组"/>
    <s v="杭州三组"/>
    <s v="管理人员"/>
    <n v="12000.35"/>
    <n v="2020"/>
    <x v="2"/>
  </r>
  <r>
    <x v="77"/>
    <n v="1000012124"/>
    <s v="借呗18期"/>
    <n v="1"/>
    <n v="15000.27"/>
    <s v="借呗"/>
    <x v="2"/>
    <x v="0"/>
    <x v="0"/>
    <s v="一组"/>
    <s v="杭州一组"/>
    <s v="普通员工"/>
    <n v="15000.27"/>
    <n v="2020"/>
    <x v="2"/>
  </r>
  <r>
    <x v="77"/>
    <n v="1000012234"/>
    <s v="借呗6期"/>
    <n v="1"/>
    <n v="25000.240000000002"/>
    <s v="借呗"/>
    <x v="1"/>
    <x v="0"/>
    <x v="1"/>
    <s v="一组"/>
    <s v="苏州一组"/>
    <s v="普通员工"/>
    <n v="25000.240000000002"/>
    <n v="2020"/>
    <x v="2"/>
  </r>
  <r>
    <x v="77"/>
    <n v="1000012446"/>
    <s v="借呗6期"/>
    <n v="1"/>
    <n v="512.03"/>
    <s v="借呗"/>
    <x v="1"/>
    <x v="1"/>
    <x v="2"/>
    <s v="三组"/>
    <s v="北京三组"/>
    <s v="普通员工"/>
    <n v="512.03"/>
    <n v="2020"/>
    <x v="2"/>
  </r>
  <r>
    <x v="77"/>
    <n v="1000012675"/>
    <s v="借呗6期"/>
    <n v="2"/>
    <n v="12501.26"/>
    <s v="借呗"/>
    <x v="1"/>
    <x v="0"/>
    <x v="3"/>
    <s v="一组"/>
    <s v="上海一组"/>
    <s v="普通员工"/>
    <n v="6250.63"/>
    <n v="2020"/>
    <x v="2"/>
  </r>
  <r>
    <x v="77"/>
    <n v="1000013526"/>
    <s v="借呗6期"/>
    <n v="1"/>
    <n v="4999.99"/>
    <s v="借呗"/>
    <x v="1"/>
    <x v="2"/>
    <x v="11"/>
    <s v="一组"/>
    <s v="南宁一组"/>
    <s v="普通员工"/>
    <n v="4999.99"/>
    <n v="2020"/>
    <x v="2"/>
  </r>
  <r>
    <x v="77"/>
    <n v="1000013535"/>
    <s v="借呗6期"/>
    <n v="1"/>
    <n v="1457.43"/>
    <s v="借呗"/>
    <x v="1"/>
    <x v="2"/>
    <x v="6"/>
    <s v="三组"/>
    <s v="广州三组"/>
    <s v="普通员工"/>
    <n v="1457.43"/>
    <n v="2020"/>
    <x v="2"/>
  </r>
  <r>
    <x v="77"/>
    <n v="1000013546"/>
    <s v="借呗12期"/>
    <n v="1"/>
    <n v="5000.2700000000004"/>
    <s v="借呗"/>
    <x v="0"/>
    <x v="0"/>
    <x v="5"/>
    <s v="一组"/>
    <s v="合肥一组"/>
    <s v="普通员工"/>
    <n v="5000.2700000000004"/>
    <n v="2020"/>
    <x v="2"/>
  </r>
  <r>
    <x v="77"/>
    <n v="1000013607"/>
    <s v="借呗12期"/>
    <n v="1"/>
    <n v="19000.38"/>
    <s v="借呗"/>
    <x v="0"/>
    <x v="0"/>
    <x v="1"/>
    <s v="一组"/>
    <s v="苏州一组"/>
    <s v="普通员工"/>
    <n v="19000.38"/>
    <n v="2020"/>
    <x v="2"/>
  </r>
  <r>
    <x v="77"/>
    <n v="1000014072"/>
    <s v="借呗12期"/>
    <n v="1"/>
    <n v="24999.96"/>
    <s v="借呗"/>
    <x v="0"/>
    <x v="2"/>
    <x v="11"/>
    <s v="一组"/>
    <s v="南宁一组"/>
    <s v="普通员工"/>
    <n v="24999.96"/>
    <n v="2020"/>
    <x v="2"/>
  </r>
  <r>
    <x v="77"/>
    <n v="1000014273"/>
    <s v="借呗6期"/>
    <n v="2"/>
    <n v="37000.629999999997"/>
    <s v="借呗"/>
    <x v="1"/>
    <x v="0"/>
    <x v="0"/>
    <s v="二组"/>
    <s v="杭州二组"/>
    <s v="普通员工"/>
    <n v="18500.310000000001"/>
    <n v="2020"/>
    <x v="2"/>
  </r>
  <r>
    <x v="77"/>
    <n v="1000014530"/>
    <s v="借呗6期"/>
    <n v="1"/>
    <n v="18000.54"/>
    <s v="借呗"/>
    <x v="1"/>
    <x v="2"/>
    <x v="11"/>
    <s v="一组"/>
    <s v="南宁一组"/>
    <s v="普通员工"/>
    <n v="18000.54"/>
    <n v="2020"/>
    <x v="2"/>
  </r>
  <r>
    <x v="77"/>
    <n v="1000014530"/>
    <s v="借呗12期"/>
    <n v="2"/>
    <n v="21501.02"/>
    <s v="借呗"/>
    <x v="0"/>
    <x v="2"/>
    <x v="11"/>
    <s v="一组"/>
    <s v="南宁一组"/>
    <s v="普通员工"/>
    <n v="10750.51"/>
    <n v="2020"/>
    <x v="2"/>
  </r>
  <r>
    <x v="77"/>
    <n v="1000014996"/>
    <s v="借呗6期"/>
    <n v="2"/>
    <n v="23000.78"/>
    <s v="借呗"/>
    <x v="1"/>
    <x v="1"/>
    <x v="8"/>
    <s v="一组"/>
    <s v="西安一组"/>
    <s v="普通员工"/>
    <n v="11500.39"/>
    <n v="2020"/>
    <x v="2"/>
  </r>
  <r>
    <x v="77"/>
    <n v="1000015015"/>
    <s v="借呗12期"/>
    <n v="2"/>
    <n v="38000.130000000005"/>
    <s v="借呗"/>
    <x v="0"/>
    <x v="0"/>
    <x v="10"/>
    <s v="一组"/>
    <s v="南京一组"/>
    <s v="普通员工"/>
    <n v="19000.07"/>
    <n v="2020"/>
    <x v="2"/>
  </r>
  <r>
    <x v="77"/>
    <n v="1000015203"/>
    <s v="借呗18期"/>
    <n v="1"/>
    <n v="15999.93"/>
    <s v="借呗"/>
    <x v="2"/>
    <x v="2"/>
    <x v="11"/>
    <s v="一组"/>
    <s v="南宁一组"/>
    <s v="普通员工"/>
    <n v="15999.93"/>
    <n v="2020"/>
    <x v="2"/>
  </r>
  <r>
    <x v="77"/>
    <n v="1000015253"/>
    <s v="借呗18期"/>
    <n v="1"/>
    <n v="3000.33"/>
    <s v="借呗"/>
    <x v="2"/>
    <x v="1"/>
    <x v="2"/>
    <s v="一组"/>
    <s v="北京一组"/>
    <s v="普通员工"/>
    <n v="3000.33"/>
    <n v="2020"/>
    <x v="2"/>
  </r>
  <r>
    <x v="78"/>
    <n v="1000000029"/>
    <s v="借呗6期"/>
    <n v="2"/>
    <n v="2550.85"/>
    <s v="借呗"/>
    <x v="1"/>
    <x v="0"/>
    <x v="0"/>
    <s v="二组"/>
    <s v="杭州二组"/>
    <s v="普通员工"/>
    <n v="1275.42"/>
    <n v="2020"/>
    <x v="2"/>
  </r>
  <r>
    <x v="78"/>
    <n v="1000000029"/>
    <s v="借呗12期"/>
    <n v="1"/>
    <n v="1800.59"/>
    <s v="借呗"/>
    <x v="0"/>
    <x v="0"/>
    <x v="0"/>
    <s v="二组"/>
    <s v="杭州二组"/>
    <s v="普通员工"/>
    <n v="1800.59"/>
    <n v="2020"/>
    <x v="2"/>
  </r>
  <r>
    <x v="78"/>
    <n v="1000000029"/>
    <s v="借呗18期"/>
    <n v="2"/>
    <n v="5501.3700000000008"/>
    <s v="借呗"/>
    <x v="2"/>
    <x v="0"/>
    <x v="0"/>
    <s v="二组"/>
    <s v="杭州二组"/>
    <s v="普通员工"/>
    <n v="2750.69"/>
    <n v="2020"/>
    <x v="2"/>
  </r>
  <r>
    <x v="78"/>
    <n v="1000000030"/>
    <s v="借呗6期"/>
    <n v="1"/>
    <n v="9000.59"/>
    <s v="借呗"/>
    <x v="1"/>
    <x v="2"/>
    <x v="6"/>
    <s v="三组"/>
    <s v="广州三组"/>
    <s v="普通员工"/>
    <n v="9000.59"/>
    <n v="2020"/>
    <x v="2"/>
  </r>
  <r>
    <x v="78"/>
    <n v="1000000032"/>
    <s v="借呗6期"/>
    <n v="3"/>
    <n v="61001.279999999999"/>
    <s v="借呗"/>
    <x v="1"/>
    <x v="0"/>
    <x v="1"/>
    <s v="一组"/>
    <s v="苏州一组"/>
    <s v="管理人员"/>
    <n v="20333.759999999998"/>
    <n v="2020"/>
    <x v="2"/>
  </r>
  <r>
    <x v="78"/>
    <n v="1000000033"/>
    <s v="借呗18期"/>
    <n v="2"/>
    <n v="7500.65"/>
    <s v="借呗"/>
    <x v="2"/>
    <x v="0"/>
    <x v="1"/>
    <s v="一组"/>
    <s v="苏州一组"/>
    <s v="普通员工"/>
    <n v="3750.32"/>
    <n v="2020"/>
    <x v="2"/>
  </r>
  <r>
    <x v="78"/>
    <n v="1000000034"/>
    <s v="借呗6期"/>
    <n v="1"/>
    <n v="1516.73"/>
    <s v="借呗"/>
    <x v="1"/>
    <x v="0"/>
    <x v="1"/>
    <s v="一组"/>
    <s v="苏州一组"/>
    <s v="普通员工"/>
    <n v="1516.73"/>
    <n v="2020"/>
    <x v="2"/>
  </r>
  <r>
    <x v="78"/>
    <n v="1000000036"/>
    <s v="借呗6期"/>
    <n v="2"/>
    <n v="16211.3"/>
    <s v="借呗"/>
    <x v="1"/>
    <x v="2"/>
    <x v="6"/>
    <s v="三组"/>
    <s v="广州三组"/>
    <s v="管理人员"/>
    <n v="8105.65"/>
    <n v="2020"/>
    <x v="2"/>
  </r>
  <r>
    <x v="78"/>
    <n v="1000000037"/>
    <s v="借呗6期"/>
    <n v="3"/>
    <n v="13001.41"/>
    <s v="借呗"/>
    <x v="1"/>
    <x v="0"/>
    <x v="0"/>
    <s v="二组"/>
    <s v="杭州二组"/>
    <s v="普通员工"/>
    <n v="4333.8"/>
    <n v="2020"/>
    <x v="2"/>
  </r>
  <r>
    <x v="78"/>
    <n v="1000000039"/>
    <s v="借呗6期"/>
    <n v="2"/>
    <n v="20000.47"/>
    <s v="借呗"/>
    <x v="1"/>
    <x v="0"/>
    <x v="1"/>
    <s v="二组"/>
    <s v="苏州二组"/>
    <s v="管理人员"/>
    <n v="10000.24"/>
    <n v="2020"/>
    <x v="2"/>
  </r>
  <r>
    <x v="78"/>
    <n v="1000000039"/>
    <s v="借呗12期"/>
    <n v="1"/>
    <n v="2999.95"/>
    <s v="借呗"/>
    <x v="0"/>
    <x v="0"/>
    <x v="1"/>
    <s v="二组"/>
    <s v="苏州二组"/>
    <s v="管理人员"/>
    <n v="2999.95"/>
    <n v="2020"/>
    <x v="2"/>
  </r>
  <r>
    <x v="78"/>
    <n v="1000000040"/>
    <s v="借呗6期"/>
    <n v="1"/>
    <n v="11000.46"/>
    <s v="借呗"/>
    <x v="1"/>
    <x v="1"/>
    <x v="2"/>
    <s v="四组"/>
    <s v="北京四组"/>
    <s v="管理人员"/>
    <n v="11000.46"/>
    <n v="2020"/>
    <x v="2"/>
  </r>
  <r>
    <x v="78"/>
    <n v="1000000040"/>
    <s v="借呗12期"/>
    <n v="1"/>
    <n v="9000.24"/>
    <s v="借呗"/>
    <x v="0"/>
    <x v="1"/>
    <x v="2"/>
    <s v="四组"/>
    <s v="北京四组"/>
    <s v="管理人员"/>
    <n v="9000.24"/>
    <n v="2020"/>
    <x v="2"/>
  </r>
  <r>
    <x v="78"/>
    <n v="1000000041"/>
    <s v="借呗6期"/>
    <n v="1"/>
    <n v="4000.64"/>
    <s v="借呗"/>
    <x v="1"/>
    <x v="1"/>
    <x v="2"/>
    <s v="四组"/>
    <s v="北京四组"/>
    <s v="普通员工"/>
    <n v="4000.64"/>
    <n v="2020"/>
    <x v="2"/>
  </r>
  <r>
    <x v="78"/>
    <n v="1000000043"/>
    <s v="借呗6期"/>
    <n v="1"/>
    <n v="10000.549999999999"/>
    <s v="借呗"/>
    <x v="1"/>
    <x v="1"/>
    <x v="4"/>
    <s v="一组"/>
    <s v="成都一组"/>
    <s v="普通员工"/>
    <n v="10000.549999999999"/>
    <n v="2020"/>
    <x v="2"/>
  </r>
  <r>
    <x v="78"/>
    <n v="1000000044"/>
    <s v="借呗6期"/>
    <n v="1"/>
    <n v="4294.3900000000003"/>
    <s v="借呗"/>
    <x v="1"/>
    <x v="1"/>
    <x v="2"/>
    <s v="三组"/>
    <s v="北京三组"/>
    <s v="管理人员"/>
    <n v="4294.3900000000003"/>
    <n v="2020"/>
    <x v="2"/>
  </r>
  <r>
    <x v="78"/>
    <n v="1000000045"/>
    <s v="借呗6期"/>
    <n v="1"/>
    <n v="2000.49"/>
    <s v="借呗"/>
    <x v="1"/>
    <x v="2"/>
    <x v="9"/>
    <s v="一组"/>
    <s v="深圳一组"/>
    <s v="普通员工"/>
    <n v="2000.49"/>
    <n v="2020"/>
    <x v="2"/>
  </r>
  <r>
    <x v="78"/>
    <n v="1000000045"/>
    <s v="借呗18期"/>
    <n v="1"/>
    <n v="938.35"/>
    <s v="借呗"/>
    <x v="2"/>
    <x v="2"/>
    <x v="9"/>
    <s v="一组"/>
    <s v="深圳一组"/>
    <s v="普通员工"/>
    <n v="938.35"/>
    <n v="2020"/>
    <x v="2"/>
  </r>
  <r>
    <x v="78"/>
    <n v="1000000046"/>
    <s v="借呗6期"/>
    <n v="1"/>
    <n v="500.28"/>
    <s v="借呗"/>
    <x v="1"/>
    <x v="1"/>
    <x v="4"/>
    <s v="一组"/>
    <s v="成都一组"/>
    <s v="普通员工"/>
    <n v="500.28"/>
    <n v="2020"/>
    <x v="2"/>
  </r>
  <r>
    <x v="78"/>
    <n v="1000000046"/>
    <s v="借呗18期"/>
    <n v="1"/>
    <n v="710.68"/>
    <s v="借呗"/>
    <x v="2"/>
    <x v="1"/>
    <x v="4"/>
    <s v="一组"/>
    <s v="成都一组"/>
    <s v="普通员工"/>
    <n v="710.68"/>
    <n v="2020"/>
    <x v="2"/>
  </r>
  <r>
    <x v="78"/>
    <n v="1000000050"/>
    <s v="借呗6期"/>
    <n v="1"/>
    <n v="1000.69"/>
    <s v="借呗"/>
    <x v="1"/>
    <x v="0"/>
    <x v="5"/>
    <s v="一组"/>
    <s v="合肥一组"/>
    <s v="普通员工"/>
    <n v="1000.69"/>
    <n v="2020"/>
    <x v="2"/>
  </r>
  <r>
    <x v="78"/>
    <n v="1000000050"/>
    <s v="借呗18期"/>
    <n v="1"/>
    <n v="18000.240000000002"/>
    <s v="借呗"/>
    <x v="2"/>
    <x v="0"/>
    <x v="5"/>
    <s v="一组"/>
    <s v="合肥一组"/>
    <s v="普通员工"/>
    <n v="18000.240000000002"/>
    <n v="2020"/>
    <x v="2"/>
  </r>
  <r>
    <x v="78"/>
    <n v="1000000067"/>
    <s v="借呗6期"/>
    <n v="2"/>
    <n v="7000.49"/>
    <s v="借呗"/>
    <x v="1"/>
    <x v="0"/>
    <x v="1"/>
    <s v="二组"/>
    <s v="苏州二组"/>
    <s v="普通员工"/>
    <n v="3500.24"/>
    <n v="2020"/>
    <x v="2"/>
  </r>
  <r>
    <x v="78"/>
    <n v="1000000067"/>
    <s v="借呗12期"/>
    <n v="2"/>
    <n v="42000.270000000004"/>
    <s v="借呗"/>
    <x v="0"/>
    <x v="0"/>
    <x v="1"/>
    <s v="二组"/>
    <s v="苏州二组"/>
    <s v="普通员工"/>
    <n v="21000.14"/>
    <n v="2020"/>
    <x v="2"/>
  </r>
  <r>
    <x v="78"/>
    <n v="1000000068"/>
    <s v="借呗12期"/>
    <n v="1"/>
    <n v="10999.99"/>
    <s v="借呗"/>
    <x v="0"/>
    <x v="1"/>
    <x v="7"/>
    <s v="一组"/>
    <s v="重庆一组"/>
    <s v="管理人员"/>
    <n v="10999.99"/>
    <n v="2020"/>
    <x v="2"/>
  </r>
  <r>
    <x v="78"/>
    <n v="1000000237"/>
    <s v="借呗18期"/>
    <n v="2"/>
    <n v="20725.75"/>
    <s v="借呗"/>
    <x v="2"/>
    <x v="0"/>
    <x v="5"/>
    <s v="一组"/>
    <s v="合肥一组"/>
    <s v="普通员工"/>
    <n v="10362.879999999999"/>
    <n v="2020"/>
    <x v="2"/>
  </r>
  <r>
    <x v="78"/>
    <n v="1000000566"/>
    <s v="借呗6期"/>
    <n v="2"/>
    <n v="7000.4500000000007"/>
    <s v="借呗"/>
    <x v="1"/>
    <x v="2"/>
    <x v="6"/>
    <s v="三组"/>
    <s v="广州三组"/>
    <s v="普通员工"/>
    <n v="3500.23"/>
    <n v="2020"/>
    <x v="2"/>
  </r>
  <r>
    <x v="78"/>
    <n v="1000000566"/>
    <s v="借呗12期"/>
    <n v="1"/>
    <n v="5000.6899999999996"/>
    <s v="借呗"/>
    <x v="0"/>
    <x v="2"/>
    <x v="6"/>
    <s v="三组"/>
    <s v="广州三组"/>
    <s v="普通员工"/>
    <n v="5000.6899999999996"/>
    <n v="2020"/>
    <x v="2"/>
  </r>
  <r>
    <x v="78"/>
    <n v="1000000576"/>
    <s v="借呗12期"/>
    <n v="1"/>
    <n v="538.48"/>
    <s v="借呗"/>
    <x v="0"/>
    <x v="0"/>
    <x v="1"/>
    <s v="三组"/>
    <s v="苏州三组"/>
    <s v="普通员工"/>
    <n v="538.48"/>
    <n v="2020"/>
    <x v="2"/>
  </r>
  <r>
    <x v="78"/>
    <n v="1000000576"/>
    <s v="借呗18期"/>
    <n v="1"/>
    <n v="500.1"/>
    <s v="借呗"/>
    <x v="2"/>
    <x v="0"/>
    <x v="1"/>
    <s v="三组"/>
    <s v="苏州三组"/>
    <s v="普通员工"/>
    <n v="500.1"/>
    <n v="2020"/>
    <x v="2"/>
  </r>
  <r>
    <x v="78"/>
    <n v="1000000594"/>
    <s v="借呗12期"/>
    <n v="2"/>
    <n v="37000.559999999998"/>
    <s v="借呗"/>
    <x v="0"/>
    <x v="0"/>
    <x v="1"/>
    <s v="二组"/>
    <s v="苏州二组"/>
    <s v="普通员工"/>
    <n v="18500.28"/>
    <n v="2020"/>
    <x v="2"/>
  </r>
  <r>
    <x v="78"/>
    <n v="1000000928"/>
    <s v="借呗12期"/>
    <n v="3"/>
    <n v="41001.019999999997"/>
    <s v="借呗"/>
    <x v="0"/>
    <x v="1"/>
    <x v="8"/>
    <s v="一组"/>
    <s v="西安一组"/>
    <s v="普通员工"/>
    <n v="13667.01"/>
    <n v="2020"/>
    <x v="2"/>
  </r>
  <r>
    <x v="78"/>
    <n v="1000001524"/>
    <s v="借呗6期"/>
    <n v="1"/>
    <n v="7000.45"/>
    <s v="借呗"/>
    <x v="1"/>
    <x v="0"/>
    <x v="1"/>
    <s v="二组"/>
    <s v="苏州二组"/>
    <s v="普通员工"/>
    <n v="7000.45"/>
    <n v="2020"/>
    <x v="2"/>
  </r>
  <r>
    <x v="78"/>
    <n v="1000001524"/>
    <s v="借呗12期"/>
    <n v="2"/>
    <n v="19000.71"/>
    <s v="借呗"/>
    <x v="0"/>
    <x v="0"/>
    <x v="1"/>
    <s v="二组"/>
    <s v="苏州二组"/>
    <s v="普通员工"/>
    <n v="9500.35"/>
    <n v="2020"/>
    <x v="2"/>
  </r>
  <r>
    <x v="78"/>
    <n v="1000003489"/>
    <s v="借呗6期"/>
    <n v="1"/>
    <n v="20000.629999999997"/>
    <s v="借呗"/>
    <x v="1"/>
    <x v="2"/>
    <x v="6"/>
    <s v="一组"/>
    <s v="广州一组"/>
    <s v="普通员工"/>
    <n v="20000.63"/>
    <n v="2020"/>
    <x v="2"/>
  </r>
  <r>
    <x v="78"/>
    <n v="1000003489"/>
    <s v="借呗12期"/>
    <n v="1"/>
    <n v="8000.21"/>
    <s v="借呗"/>
    <x v="0"/>
    <x v="2"/>
    <x v="6"/>
    <s v="一组"/>
    <s v="广州一组"/>
    <s v="普通员工"/>
    <n v="8000.21"/>
    <n v="2020"/>
    <x v="2"/>
  </r>
  <r>
    <x v="78"/>
    <n v="1000003803"/>
    <s v="借呗18期"/>
    <n v="1"/>
    <n v="2000.03"/>
    <s v="借呗"/>
    <x v="2"/>
    <x v="1"/>
    <x v="2"/>
    <s v="三组"/>
    <s v="北京三组"/>
    <s v="普通员工"/>
    <n v="2000.03"/>
    <n v="2020"/>
    <x v="2"/>
  </r>
  <r>
    <x v="78"/>
    <n v="1000003926"/>
    <s v="借呗6期"/>
    <n v="3"/>
    <n v="33001.1"/>
    <s v="借呗"/>
    <x v="1"/>
    <x v="2"/>
    <x v="6"/>
    <s v="一组"/>
    <s v="广州一组"/>
    <s v="管理人员"/>
    <n v="11000.37"/>
    <n v="2020"/>
    <x v="2"/>
  </r>
  <r>
    <x v="78"/>
    <n v="1000003989"/>
    <s v="借呗12期"/>
    <n v="1"/>
    <n v="15000.16"/>
    <s v="借呗"/>
    <x v="0"/>
    <x v="1"/>
    <x v="2"/>
    <s v="三组"/>
    <s v="北京三组"/>
    <s v="普通员工"/>
    <n v="15000.16"/>
    <n v="2020"/>
    <x v="2"/>
  </r>
  <r>
    <x v="78"/>
    <n v="1000004170"/>
    <s v="借呗18期"/>
    <n v="1"/>
    <n v="18000.29"/>
    <s v="借呗"/>
    <x v="2"/>
    <x v="0"/>
    <x v="3"/>
    <s v="二组"/>
    <s v="上海二组"/>
    <s v="管理人员"/>
    <n v="18000.29"/>
    <n v="2020"/>
    <x v="2"/>
  </r>
  <r>
    <x v="78"/>
    <n v="1000004256"/>
    <s v="借呗12期"/>
    <n v="2"/>
    <n v="16500.97"/>
    <s v="借呗"/>
    <x v="0"/>
    <x v="0"/>
    <x v="5"/>
    <s v="一组"/>
    <s v="合肥一组"/>
    <s v="普通员工"/>
    <n v="8250.49"/>
    <n v="2020"/>
    <x v="2"/>
  </r>
  <r>
    <x v="78"/>
    <n v="1000004256"/>
    <s v="借呗18期"/>
    <n v="1"/>
    <n v="18000.060000000001"/>
    <s v="借呗"/>
    <x v="2"/>
    <x v="0"/>
    <x v="5"/>
    <s v="一组"/>
    <s v="合肥一组"/>
    <s v="普通员工"/>
    <n v="18000.060000000001"/>
    <n v="2020"/>
    <x v="2"/>
  </r>
  <r>
    <x v="78"/>
    <n v="1000005873"/>
    <s v="借呗12期"/>
    <n v="2"/>
    <n v="27000.11"/>
    <s v="借呗"/>
    <x v="0"/>
    <x v="0"/>
    <x v="0"/>
    <s v="二组"/>
    <s v="杭州二组"/>
    <s v="管理人员"/>
    <n v="13500.06"/>
    <n v="2020"/>
    <x v="2"/>
  </r>
  <r>
    <x v="78"/>
    <n v="1000006064"/>
    <s v="借呗6期"/>
    <n v="1"/>
    <n v="994.32"/>
    <s v="借呗"/>
    <x v="1"/>
    <x v="0"/>
    <x v="5"/>
    <s v="一组"/>
    <s v="合肥一组"/>
    <s v="普通员工"/>
    <n v="994.32"/>
    <n v="2020"/>
    <x v="2"/>
  </r>
  <r>
    <x v="78"/>
    <n v="1000006064"/>
    <s v="借呗12期"/>
    <n v="1"/>
    <n v="6500.5"/>
    <s v="借呗"/>
    <x v="0"/>
    <x v="0"/>
    <x v="5"/>
    <s v="一组"/>
    <s v="合肥一组"/>
    <s v="普通员工"/>
    <n v="6500.5"/>
    <n v="2020"/>
    <x v="2"/>
  </r>
  <r>
    <x v="78"/>
    <n v="1000006698"/>
    <s v="借呗6期"/>
    <n v="1"/>
    <n v="7499.97"/>
    <s v="借呗"/>
    <x v="1"/>
    <x v="1"/>
    <x v="4"/>
    <s v="一组"/>
    <s v="成都一组"/>
    <s v="管理人员"/>
    <n v="7499.97"/>
    <n v="2020"/>
    <x v="2"/>
  </r>
  <r>
    <x v="78"/>
    <n v="1000006859"/>
    <s v="借呗6期"/>
    <n v="1"/>
    <n v="5999.99"/>
    <s v="借呗"/>
    <x v="1"/>
    <x v="0"/>
    <x v="10"/>
    <s v="一组"/>
    <s v="南京一组"/>
    <s v="普通员工"/>
    <n v="5999.99"/>
    <n v="2020"/>
    <x v="2"/>
  </r>
  <r>
    <x v="78"/>
    <n v="1000006859"/>
    <s v="借呗18期"/>
    <n v="1"/>
    <n v="27000.66"/>
    <s v="借呗"/>
    <x v="2"/>
    <x v="0"/>
    <x v="10"/>
    <s v="一组"/>
    <s v="南京一组"/>
    <s v="普通员工"/>
    <n v="27000.66"/>
    <n v="2020"/>
    <x v="2"/>
  </r>
  <r>
    <x v="78"/>
    <n v="1000006867"/>
    <s v="借呗6期"/>
    <n v="1"/>
    <n v="20000.54"/>
    <s v="借呗"/>
    <x v="1"/>
    <x v="0"/>
    <x v="10"/>
    <s v="一组"/>
    <s v="南京一组"/>
    <s v="普通员工"/>
    <n v="20000.54"/>
    <n v="2020"/>
    <x v="2"/>
  </r>
  <r>
    <x v="78"/>
    <n v="1000006869"/>
    <s v="借呗12期"/>
    <n v="1"/>
    <n v="6000.24"/>
    <s v="借呗"/>
    <x v="0"/>
    <x v="0"/>
    <x v="10"/>
    <s v="一组"/>
    <s v="南京一组"/>
    <s v="普通员工"/>
    <n v="6000.24"/>
    <n v="2020"/>
    <x v="2"/>
  </r>
  <r>
    <x v="78"/>
    <n v="1000008228"/>
    <s v="借呗6期"/>
    <n v="1"/>
    <n v="9999.98"/>
    <s v="借呗"/>
    <x v="1"/>
    <x v="1"/>
    <x v="2"/>
    <s v="三组"/>
    <s v="北京三组"/>
    <s v="普通员工"/>
    <n v="9999.98"/>
    <n v="2020"/>
    <x v="2"/>
  </r>
  <r>
    <x v="78"/>
    <n v="1000008239"/>
    <s v="借呗6期"/>
    <n v="1"/>
    <n v="7000.14"/>
    <s v="借呗"/>
    <x v="1"/>
    <x v="0"/>
    <x v="10"/>
    <s v="一组"/>
    <s v="南京一组"/>
    <s v="管理人员"/>
    <n v="7000.14"/>
    <n v="2020"/>
    <x v="2"/>
  </r>
  <r>
    <x v="78"/>
    <n v="1000008239"/>
    <s v="借呗12期"/>
    <n v="1"/>
    <n v="13000.75"/>
    <s v="借呗"/>
    <x v="0"/>
    <x v="0"/>
    <x v="10"/>
    <s v="一组"/>
    <s v="南京一组"/>
    <s v="管理人员"/>
    <n v="13000.75"/>
    <n v="2020"/>
    <x v="2"/>
  </r>
  <r>
    <x v="78"/>
    <n v="1000009288"/>
    <s v="借呗6期"/>
    <n v="2"/>
    <n v="27999.99"/>
    <s v="借呗"/>
    <x v="1"/>
    <x v="0"/>
    <x v="1"/>
    <s v="二组"/>
    <s v="苏州二组"/>
    <s v="普通员工"/>
    <n v="14000"/>
    <n v="2020"/>
    <x v="2"/>
  </r>
  <r>
    <x v="78"/>
    <n v="1000010837"/>
    <s v="借呗18期"/>
    <n v="1"/>
    <n v="500.22"/>
    <s v="借呗"/>
    <x v="2"/>
    <x v="0"/>
    <x v="10"/>
    <s v="一组"/>
    <s v="南京一组"/>
    <s v="普通员工"/>
    <n v="500.22"/>
    <n v="2020"/>
    <x v="2"/>
  </r>
  <r>
    <x v="78"/>
    <n v="1000011538"/>
    <s v="借呗6期"/>
    <n v="1"/>
    <n v="5000.3599999999997"/>
    <s v="借呗"/>
    <x v="1"/>
    <x v="0"/>
    <x v="5"/>
    <s v="二组"/>
    <s v="合肥二组"/>
    <s v="普通员工"/>
    <n v="5000.3599999999997"/>
    <n v="2020"/>
    <x v="2"/>
  </r>
  <r>
    <x v="78"/>
    <n v="1000011697"/>
    <s v="借呗6期"/>
    <n v="1"/>
    <n v="8000.08"/>
    <s v="借呗"/>
    <x v="1"/>
    <x v="0"/>
    <x v="3"/>
    <s v="二组"/>
    <s v="上海二组"/>
    <s v="普通员工"/>
    <n v="8000.08"/>
    <n v="2020"/>
    <x v="2"/>
  </r>
  <r>
    <x v="78"/>
    <n v="1000011697"/>
    <s v="借呗12期"/>
    <n v="1"/>
    <n v="1797.44"/>
    <s v="借呗"/>
    <x v="0"/>
    <x v="0"/>
    <x v="3"/>
    <s v="二组"/>
    <s v="上海二组"/>
    <s v="普通员工"/>
    <n v="1797.44"/>
    <n v="2020"/>
    <x v="2"/>
  </r>
  <r>
    <x v="78"/>
    <n v="1000011698"/>
    <s v="借呗6期"/>
    <n v="1"/>
    <n v="8000.38"/>
    <s v="借呗"/>
    <x v="1"/>
    <x v="0"/>
    <x v="3"/>
    <s v="二组"/>
    <s v="上海二组"/>
    <s v="普通员工"/>
    <n v="8000.38"/>
    <n v="2020"/>
    <x v="2"/>
  </r>
  <r>
    <x v="78"/>
    <n v="1000011698"/>
    <s v="借呗12期"/>
    <n v="3"/>
    <n v="39001.440000000002"/>
    <s v="借呗"/>
    <x v="0"/>
    <x v="0"/>
    <x v="3"/>
    <s v="二组"/>
    <s v="上海二组"/>
    <s v="普通员工"/>
    <n v="13000.48"/>
    <n v="2020"/>
    <x v="2"/>
  </r>
  <r>
    <x v="78"/>
    <n v="1000011828"/>
    <s v="借呗12期"/>
    <n v="1"/>
    <n v="7000.38"/>
    <s v="借呗"/>
    <x v="0"/>
    <x v="0"/>
    <x v="0"/>
    <s v="二组"/>
    <s v="杭州二组"/>
    <s v="普通员工"/>
    <n v="7000.38"/>
    <n v="2020"/>
    <x v="2"/>
  </r>
  <r>
    <x v="78"/>
    <n v="1000012099"/>
    <s v="借呗12期"/>
    <n v="1"/>
    <n v="18000.73"/>
    <s v="借呗"/>
    <x v="0"/>
    <x v="0"/>
    <x v="0"/>
    <s v="二组"/>
    <s v="杭州二组"/>
    <s v="普通员工"/>
    <n v="18000.73"/>
    <n v="2020"/>
    <x v="2"/>
  </r>
  <r>
    <x v="78"/>
    <n v="1000012112"/>
    <s v="借呗6期"/>
    <n v="1"/>
    <n v="7000.75"/>
    <s v="借呗"/>
    <x v="1"/>
    <x v="0"/>
    <x v="0"/>
    <s v="三组"/>
    <s v="杭州三组"/>
    <s v="管理人员"/>
    <n v="7000.75"/>
    <n v="2020"/>
    <x v="2"/>
  </r>
  <r>
    <x v="78"/>
    <n v="1000012112"/>
    <s v="借呗18期"/>
    <n v="1"/>
    <n v="20000.400000000001"/>
    <s v="借呗"/>
    <x v="2"/>
    <x v="0"/>
    <x v="0"/>
    <s v="三组"/>
    <s v="杭州三组"/>
    <s v="管理人员"/>
    <n v="20000.400000000001"/>
    <n v="2020"/>
    <x v="2"/>
  </r>
  <r>
    <x v="78"/>
    <n v="1000012124"/>
    <s v="借呗6期"/>
    <n v="1"/>
    <n v="22000.67"/>
    <s v="借呗"/>
    <x v="1"/>
    <x v="0"/>
    <x v="0"/>
    <s v="一组"/>
    <s v="杭州一组"/>
    <s v="普通员工"/>
    <n v="22000.67"/>
    <n v="2020"/>
    <x v="2"/>
  </r>
  <r>
    <x v="78"/>
    <n v="1000012124"/>
    <s v="借呗12期"/>
    <n v="1"/>
    <n v="6000.46"/>
    <s v="借呗"/>
    <x v="0"/>
    <x v="0"/>
    <x v="0"/>
    <s v="一组"/>
    <s v="杭州一组"/>
    <s v="普通员工"/>
    <n v="6000.46"/>
    <n v="2020"/>
    <x v="2"/>
  </r>
  <r>
    <x v="78"/>
    <n v="1000012446"/>
    <s v="借呗6期"/>
    <n v="1"/>
    <n v="4988.32"/>
    <s v="借呗"/>
    <x v="1"/>
    <x v="1"/>
    <x v="2"/>
    <s v="三组"/>
    <s v="北京三组"/>
    <s v="普通员工"/>
    <n v="4988.32"/>
    <n v="2020"/>
    <x v="2"/>
  </r>
  <r>
    <x v="78"/>
    <n v="1000012446"/>
    <s v="借呗12期"/>
    <n v="1"/>
    <n v="7999.96"/>
    <s v="借呗"/>
    <x v="0"/>
    <x v="1"/>
    <x v="2"/>
    <s v="三组"/>
    <s v="北京三组"/>
    <s v="普通员工"/>
    <n v="7999.96"/>
    <n v="2020"/>
    <x v="2"/>
  </r>
  <r>
    <x v="78"/>
    <n v="1000012675"/>
    <s v="借呗6期"/>
    <n v="1"/>
    <n v="1000.04"/>
    <s v="借呗"/>
    <x v="1"/>
    <x v="0"/>
    <x v="3"/>
    <s v="一组"/>
    <s v="上海一组"/>
    <s v="普通员工"/>
    <n v="1000.04"/>
    <n v="2020"/>
    <x v="2"/>
  </r>
  <r>
    <x v="78"/>
    <n v="1000013535"/>
    <s v="借呗12期"/>
    <n v="1"/>
    <n v="15999.94"/>
    <s v="借呗"/>
    <x v="0"/>
    <x v="2"/>
    <x v="6"/>
    <s v="三组"/>
    <s v="广州三组"/>
    <s v="普通员工"/>
    <n v="15999.94"/>
    <n v="2020"/>
    <x v="2"/>
  </r>
  <r>
    <x v="78"/>
    <n v="1000013546"/>
    <s v="借呗18期"/>
    <n v="1"/>
    <n v="15000.67"/>
    <s v="借呗"/>
    <x v="2"/>
    <x v="0"/>
    <x v="5"/>
    <s v="一组"/>
    <s v="合肥一组"/>
    <s v="普通员工"/>
    <n v="15000.67"/>
    <n v="2020"/>
    <x v="2"/>
  </r>
  <r>
    <x v="78"/>
    <n v="1000013607"/>
    <s v="借呗6期"/>
    <n v="1"/>
    <n v="5500.48"/>
    <s v="借呗"/>
    <x v="1"/>
    <x v="0"/>
    <x v="1"/>
    <s v="一组"/>
    <s v="苏州一组"/>
    <s v="普通员工"/>
    <n v="5500.48"/>
    <n v="2020"/>
    <x v="2"/>
  </r>
  <r>
    <x v="78"/>
    <n v="1000014291"/>
    <s v="借呗6期"/>
    <n v="1"/>
    <n v="8401.19"/>
    <s v="借呗"/>
    <x v="1"/>
    <x v="2"/>
    <x v="6"/>
    <s v="二组"/>
    <s v="广州二组"/>
    <s v="管理人员"/>
    <n v="8401.19"/>
    <n v="2020"/>
    <x v="2"/>
  </r>
  <r>
    <x v="78"/>
    <n v="1000014291"/>
    <s v="借呗12期"/>
    <n v="1"/>
    <n v="9000.48"/>
    <s v="借呗"/>
    <x v="0"/>
    <x v="2"/>
    <x v="6"/>
    <s v="二组"/>
    <s v="广州二组"/>
    <s v="管理人员"/>
    <n v="9000.48"/>
    <n v="2020"/>
    <x v="2"/>
  </r>
  <r>
    <x v="78"/>
    <n v="1000014291"/>
    <s v="借呗18期"/>
    <n v="2"/>
    <n v="32001.07"/>
    <s v="借呗"/>
    <x v="2"/>
    <x v="2"/>
    <x v="6"/>
    <s v="二组"/>
    <s v="广州二组"/>
    <s v="管理人员"/>
    <n v="16000.54"/>
    <n v="2020"/>
    <x v="2"/>
  </r>
  <r>
    <x v="78"/>
    <n v="1000014530"/>
    <s v="借呗12期"/>
    <n v="2"/>
    <n v="21000.71"/>
    <s v="借呗"/>
    <x v="0"/>
    <x v="2"/>
    <x v="11"/>
    <s v="一组"/>
    <s v="南宁一组"/>
    <s v="普通员工"/>
    <n v="10500.36"/>
    <n v="2020"/>
    <x v="2"/>
  </r>
  <r>
    <x v="78"/>
    <n v="1000014530"/>
    <s v="借呗18期"/>
    <n v="1"/>
    <n v="5000.41"/>
    <s v="借呗"/>
    <x v="2"/>
    <x v="2"/>
    <x v="11"/>
    <s v="一组"/>
    <s v="南宁一组"/>
    <s v="普通员工"/>
    <n v="5000.41"/>
    <n v="2020"/>
    <x v="2"/>
  </r>
  <r>
    <x v="78"/>
    <n v="1000014572"/>
    <s v="借呗6期"/>
    <n v="1"/>
    <n v="9000.67"/>
    <s v="借呗"/>
    <x v="1"/>
    <x v="0"/>
    <x v="3"/>
    <s v="一组"/>
    <s v="上海一组"/>
    <s v="普通员工"/>
    <n v="9000.67"/>
    <n v="2020"/>
    <x v="2"/>
  </r>
  <r>
    <x v="78"/>
    <n v="1000014588"/>
    <s v="借呗12期"/>
    <n v="1"/>
    <n v="17000.759999999998"/>
    <s v="借呗"/>
    <x v="0"/>
    <x v="0"/>
    <x v="5"/>
    <s v="二组"/>
    <s v="合肥二组"/>
    <s v="普通员工"/>
    <n v="17000.759999999998"/>
    <n v="2020"/>
    <x v="2"/>
  </r>
  <r>
    <x v="78"/>
    <n v="1000014879"/>
    <s v="借呗6期"/>
    <n v="1"/>
    <n v="25000.16"/>
    <s v="借呗"/>
    <x v="1"/>
    <x v="0"/>
    <x v="5"/>
    <s v="一组"/>
    <s v="合肥一组"/>
    <s v="普通员工"/>
    <n v="25000.16"/>
    <n v="2020"/>
    <x v="2"/>
  </r>
  <r>
    <x v="78"/>
    <n v="1000015015"/>
    <s v="借呗18期"/>
    <n v="1"/>
    <n v="22000.01"/>
    <s v="借呗"/>
    <x v="2"/>
    <x v="0"/>
    <x v="10"/>
    <s v="一组"/>
    <s v="南京一组"/>
    <s v="普通员工"/>
    <n v="22000.01"/>
    <n v="2020"/>
    <x v="2"/>
  </r>
  <r>
    <x v="78"/>
    <n v="1000015203"/>
    <s v="借呗12期"/>
    <n v="1"/>
    <n v="15000.75"/>
    <s v="借呗"/>
    <x v="0"/>
    <x v="2"/>
    <x v="11"/>
    <s v="一组"/>
    <s v="南宁一组"/>
    <s v="普通员工"/>
    <n v="15000.75"/>
    <n v="2020"/>
    <x v="2"/>
  </r>
  <r>
    <x v="78"/>
    <n v="1000015203"/>
    <s v="借呗18期"/>
    <n v="1"/>
    <n v="20000.14"/>
    <s v="借呗"/>
    <x v="2"/>
    <x v="2"/>
    <x v="11"/>
    <s v="一组"/>
    <s v="南宁一组"/>
    <s v="普通员工"/>
    <n v="20000.14"/>
    <n v="2020"/>
    <x v="2"/>
  </r>
  <r>
    <x v="78"/>
    <n v="1000015253"/>
    <s v="借呗12期"/>
    <n v="1"/>
    <n v="15000.04"/>
    <s v="借呗"/>
    <x v="0"/>
    <x v="1"/>
    <x v="2"/>
    <s v="一组"/>
    <s v="北京一组"/>
    <s v="普通员工"/>
    <n v="15000.04"/>
    <n v="2020"/>
    <x v="2"/>
  </r>
  <r>
    <x v="79"/>
    <n v="1000000028"/>
    <s v="借呗6期"/>
    <n v="3"/>
    <n v="2139.98"/>
    <s v="借呗"/>
    <x v="1"/>
    <x v="0"/>
    <x v="0"/>
    <s v="二组"/>
    <s v="杭州二组"/>
    <s v="普通员工"/>
    <n v="713.33"/>
    <n v="2020"/>
    <x v="2"/>
  </r>
  <r>
    <x v="79"/>
    <n v="1000000029"/>
    <s v="借呗6期"/>
    <n v="1"/>
    <n v="17000.11"/>
    <s v="借呗"/>
    <x v="1"/>
    <x v="0"/>
    <x v="0"/>
    <s v="二组"/>
    <s v="杭州二组"/>
    <s v="普通员工"/>
    <n v="17000.11"/>
    <n v="2020"/>
    <x v="2"/>
  </r>
  <r>
    <x v="79"/>
    <n v="1000000029"/>
    <s v="借呗12期"/>
    <n v="1"/>
    <n v="6000.65"/>
    <s v="借呗"/>
    <x v="0"/>
    <x v="0"/>
    <x v="0"/>
    <s v="二组"/>
    <s v="杭州二组"/>
    <s v="普通员工"/>
    <n v="6000.65"/>
    <n v="2020"/>
    <x v="2"/>
  </r>
  <r>
    <x v="79"/>
    <n v="1000000030"/>
    <s v="借呗6期"/>
    <n v="1"/>
    <n v="1143.1099999999999"/>
    <s v="借呗"/>
    <x v="1"/>
    <x v="2"/>
    <x v="6"/>
    <s v="三组"/>
    <s v="广州三组"/>
    <s v="普通员工"/>
    <n v="1143.1099999999999"/>
    <n v="2020"/>
    <x v="2"/>
  </r>
  <r>
    <x v="79"/>
    <n v="1000000031"/>
    <s v="借呗6期"/>
    <n v="1"/>
    <n v="2000.07"/>
    <s v="借呗"/>
    <x v="1"/>
    <x v="0"/>
    <x v="0"/>
    <s v="一组"/>
    <s v="杭州一组"/>
    <s v="管理人员"/>
    <n v="2000.07"/>
    <n v="2020"/>
    <x v="2"/>
  </r>
  <r>
    <x v="79"/>
    <n v="1000000031"/>
    <s v="借呗12期"/>
    <n v="1"/>
    <n v="549.71"/>
    <s v="借呗"/>
    <x v="0"/>
    <x v="0"/>
    <x v="0"/>
    <s v="一组"/>
    <s v="杭州一组"/>
    <s v="管理人员"/>
    <n v="549.71"/>
    <n v="2020"/>
    <x v="2"/>
  </r>
  <r>
    <x v="79"/>
    <n v="1000000031"/>
    <s v="借呗18期"/>
    <n v="1"/>
    <n v="10000.51"/>
    <s v="借呗"/>
    <x v="2"/>
    <x v="0"/>
    <x v="0"/>
    <s v="一组"/>
    <s v="杭州一组"/>
    <s v="管理人员"/>
    <n v="10000.51"/>
    <n v="2020"/>
    <x v="2"/>
  </r>
  <r>
    <x v="79"/>
    <n v="1000000032"/>
    <s v="借呗6期"/>
    <n v="1"/>
    <n v="9000.09"/>
    <s v="借呗"/>
    <x v="1"/>
    <x v="0"/>
    <x v="1"/>
    <s v="一组"/>
    <s v="苏州一组"/>
    <s v="管理人员"/>
    <n v="9000.09"/>
    <n v="2020"/>
    <x v="2"/>
  </r>
  <r>
    <x v="79"/>
    <n v="1000000032"/>
    <s v="借呗12期"/>
    <n v="1"/>
    <n v="13000.6"/>
    <s v="借呗"/>
    <x v="0"/>
    <x v="0"/>
    <x v="1"/>
    <s v="一组"/>
    <s v="苏州一组"/>
    <s v="管理人员"/>
    <n v="13000.6"/>
    <n v="2020"/>
    <x v="2"/>
  </r>
  <r>
    <x v="79"/>
    <n v="1000000033"/>
    <s v="借呗12期"/>
    <n v="1"/>
    <n v="10000.76"/>
    <s v="借呗"/>
    <x v="0"/>
    <x v="0"/>
    <x v="1"/>
    <s v="一组"/>
    <s v="苏州一组"/>
    <s v="普通员工"/>
    <n v="10000.76"/>
    <n v="2020"/>
    <x v="2"/>
  </r>
  <r>
    <x v="79"/>
    <n v="1000000034"/>
    <s v="借呗6期"/>
    <n v="1"/>
    <n v="2148.2800000000002"/>
    <s v="借呗"/>
    <x v="1"/>
    <x v="0"/>
    <x v="1"/>
    <s v="一组"/>
    <s v="苏州一组"/>
    <s v="普通员工"/>
    <n v="2148.2800000000002"/>
    <n v="2020"/>
    <x v="2"/>
  </r>
  <r>
    <x v="79"/>
    <n v="1000000034"/>
    <s v="借呗12期"/>
    <n v="2"/>
    <n v="29000.21"/>
    <s v="借呗"/>
    <x v="0"/>
    <x v="0"/>
    <x v="1"/>
    <s v="一组"/>
    <s v="苏州一组"/>
    <s v="普通员工"/>
    <n v="14500.1"/>
    <n v="2020"/>
    <x v="2"/>
  </r>
  <r>
    <x v="79"/>
    <n v="1000000035"/>
    <s v="借呗6期"/>
    <n v="1"/>
    <n v="1500.2"/>
    <s v="借呗"/>
    <x v="1"/>
    <x v="0"/>
    <x v="1"/>
    <s v="三组"/>
    <s v="苏州三组"/>
    <s v="普通员工"/>
    <n v="1500.2"/>
    <n v="2020"/>
    <x v="2"/>
  </r>
  <r>
    <x v="79"/>
    <n v="1000000036"/>
    <s v="借呗6期"/>
    <n v="2"/>
    <n v="9701.07"/>
    <s v="借呗"/>
    <x v="1"/>
    <x v="2"/>
    <x v="6"/>
    <s v="三组"/>
    <s v="广州三组"/>
    <s v="管理人员"/>
    <n v="4850.53"/>
    <n v="2020"/>
    <x v="2"/>
  </r>
  <r>
    <x v="79"/>
    <n v="1000000039"/>
    <s v="借呗18期"/>
    <n v="1"/>
    <n v="25000"/>
    <s v="借呗"/>
    <x v="2"/>
    <x v="0"/>
    <x v="1"/>
    <s v="二组"/>
    <s v="苏州二组"/>
    <s v="管理人员"/>
    <n v="25000"/>
    <n v="2020"/>
    <x v="2"/>
  </r>
  <r>
    <x v="79"/>
    <n v="1000000040"/>
    <s v="借呗6期"/>
    <n v="2"/>
    <n v="16000.760000000002"/>
    <s v="借呗"/>
    <x v="1"/>
    <x v="1"/>
    <x v="2"/>
    <s v="四组"/>
    <s v="北京四组"/>
    <s v="管理人员"/>
    <n v="8000.38"/>
    <n v="2020"/>
    <x v="2"/>
  </r>
  <r>
    <x v="79"/>
    <n v="1000000041"/>
    <s v="借呗6期"/>
    <n v="1"/>
    <n v="5000.17"/>
    <s v="借呗"/>
    <x v="1"/>
    <x v="1"/>
    <x v="2"/>
    <s v="四组"/>
    <s v="北京四组"/>
    <s v="普通员工"/>
    <n v="5000.17"/>
    <n v="2020"/>
    <x v="2"/>
  </r>
  <r>
    <x v="79"/>
    <n v="1000000041"/>
    <s v="借呗12期"/>
    <n v="1"/>
    <n v="16000.54"/>
    <s v="借呗"/>
    <x v="0"/>
    <x v="1"/>
    <x v="2"/>
    <s v="四组"/>
    <s v="北京四组"/>
    <s v="普通员工"/>
    <n v="16000.54"/>
    <n v="2020"/>
    <x v="2"/>
  </r>
  <r>
    <x v="79"/>
    <n v="1000000044"/>
    <s v="借呗6期"/>
    <n v="1"/>
    <n v="10000.36"/>
    <s v="借呗"/>
    <x v="1"/>
    <x v="1"/>
    <x v="2"/>
    <s v="三组"/>
    <s v="北京三组"/>
    <s v="管理人员"/>
    <n v="10000.36"/>
    <n v="2020"/>
    <x v="2"/>
  </r>
  <r>
    <x v="79"/>
    <n v="1000000044"/>
    <s v="借呗12期"/>
    <n v="1"/>
    <n v="6000.75"/>
    <s v="借呗"/>
    <x v="0"/>
    <x v="1"/>
    <x v="2"/>
    <s v="三组"/>
    <s v="北京三组"/>
    <s v="管理人员"/>
    <n v="6000.75"/>
    <n v="2020"/>
    <x v="2"/>
  </r>
  <r>
    <x v="79"/>
    <n v="1000000044"/>
    <s v="借呗18期"/>
    <n v="1"/>
    <n v="1300.06"/>
    <s v="借呗"/>
    <x v="2"/>
    <x v="1"/>
    <x v="2"/>
    <s v="三组"/>
    <s v="北京三组"/>
    <s v="管理人员"/>
    <n v="1300.06"/>
    <n v="2020"/>
    <x v="2"/>
  </r>
  <r>
    <x v="79"/>
    <n v="1000000046"/>
    <s v="借呗12期"/>
    <n v="1"/>
    <n v="1000.35"/>
    <s v="借呗"/>
    <x v="0"/>
    <x v="1"/>
    <x v="4"/>
    <s v="一组"/>
    <s v="成都一组"/>
    <s v="普通员工"/>
    <n v="1000.35"/>
    <n v="2020"/>
    <x v="2"/>
  </r>
  <r>
    <x v="79"/>
    <n v="1000000049"/>
    <s v="借呗18期"/>
    <n v="1"/>
    <n v="500.58"/>
    <s v="借呗"/>
    <x v="2"/>
    <x v="0"/>
    <x v="5"/>
    <s v="一组"/>
    <s v="合肥一组"/>
    <s v="普通员工"/>
    <n v="500.58"/>
    <n v="2020"/>
    <x v="2"/>
  </r>
  <r>
    <x v="79"/>
    <n v="1000000050"/>
    <s v="借呗6期"/>
    <n v="1"/>
    <n v="700.09"/>
    <s v="借呗"/>
    <x v="1"/>
    <x v="0"/>
    <x v="5"/>
    <s v="一组"/>
    <s v="合肥一组"/>
    <s v="普通员工"/>
    <n v="700.09"/>
    <n v="2020"/>
    <x v="2"/>
  </r>
  <r>
    <x v="79"/>
    <n v="1000000052"/>
    <s v="借呗6期"/>
    <n v="1"/>
    <n v="8000.56"/>
    <s v="借呗"/>
    <x v="1"/>
    <x v="0"/>
    <x v="3"/>
    <s v="二组"/>
    <s v="上海二组"/>
    <s v="普通员工"/>
    <n v="8000.56"/>
    <n v="2020"/>
    <x v="2"/>
  </r>
  <r>
    <x v="79"/>
    <n v="1000000054"/>
    <s v="借呗12期"/>
    <n v="2"/>
    <n v="37000.400000000001"/>
    <s v="借呗"/>
    <x v="0"/>
    <x v="0"/>
    <x v="3"/>
    <s v="一组"/>
    <s v="上海一组"/>
    <s v="普通员工"/>
    <n v="18500.2"/>
    <n v="2020"/>
    <x v="2"/>
  </r>
  <r>
    <x v="79"/>
    <n v="1000000056"/>
    <s v="借呗6期"/>
    <n v="3"/>
    <n v="18151.060000000001"/>
    <s v="借呗"/>
    <x v="1"/>
    <x v="0"/>
    <x v="3"/>
    <s v="一组"/>
    <s v="上海一组"/>
    <s v="管理人员"/>
    <n v="6050.35"/>
    <n v="2020"/>
    <x v="2"/>
  </r>
  <r>
    <x v="79"/>
    <n v="1000000067"/>
    <s v="借呗6期"/>
    <n v="1"/>
    <n v="14000.37"/>
    <s v="借呗"/>
    <x v="1"/>
    <x v="0"/>
    <x v="1"/>
    <s v="二组"/>
    <s v="苏州二组"/>
    <s v="普通员工"/>
    <n v="14000.37"/>
    <n v="2020"/>
    <x v="2"/>
  </r>
  <r>
    <x v="79"/>
    <n v="1000000068"/>
    <s v="借呗6期"/>
    <n v="2"/>
    <n v="25001.32"/>
    <s v="借呗"/>
    <x v="1"/>
    <x v="1"/>
    <x v="7"/>
    <s v="一组"/>
    <s v="重庆一组"/>
    <s v="管理人员"/>
    <n v="12500.66"/>
    <n v="2020"/>
    <x v="2"/>
  </r>
  <r>
    <x v="79"/>
    <n v="1000000104"/>
    <s v="借呗6期"/>
    <n v="1"/>
    <n v="5000.33"/>
    <s v="借呗"/>
    <x v="1"/>
    <x v="0"/>
    <x v="5"/>
    <s v="一组"/>
    <s v="合肥一组"/>
    <s v="普通员工"/>
    <n v="5000.33"/>
    <n v="2020"/>
    <x v="2"/>
  </r>
  <r>
    <x v="79"/>
    <n v="1000000237"/>
    <s v="借呗18期"/>
    <n v="1"/>
    <n v="1417.42"/>
    <s v="借呗"/>
    <x v="2"/>
    <x v="0"/>
    <x v="5"/>
    <s v="一组"/>
    <s v="合肥一组"/>
    <s v="普通员工"/>
    <n v="1417.42"/>
    <n v="2020"/>
    <x v="2"/>
  </r>
  <r>
    <x v="79"/>
    <n v="1000000566"/>
    <s v="借呗6期"/>
    <n v="1"/>
    <n v="500.54"/>
    <s v="借呗"/>
    <x v="1"/>
    <x v="2"/>
    <x v="6"/>
    <s v="三组"/>
    <s v="广州三组"/>
    <s v="普通员工"/>
    <n v="500.54"/>
    <n v="2020"/>
    <x v="2"/>
  </r>
  <r>
    <x v="79"/>
    <n v="1000000566"/>
    <s v="借呗12期"/>
    <n v="1"/>
    <n v="10000.209999999999"/>
    <s v="借呗"/>
    <x v="0"/>
    <x v="2"/>
    <x v="6"/>
    <s v="三组"/>
    <s v="广州三组"/>
    <s v="普通员工"/>
    <n v="10000.209999999999"/>
    <n v="2020"/>
    <x v="2"/>
  </r>
  <r>
    <x v="79"/>
    <n v="1000000566"/>
    <s v="借呗18期"/>
    <n v="1"/>
    <n v="8999.93"/>
    <s v="借呗"/>
    <x v="2"/>
    <x v="2"/>
    <x v="6"/>
    <s v="三组"/>
    <s v="广州三组"/>
    <s v="普通员工"/>
    <n v="8999.93"/>
    <n v="2020"/>
    <x v="2"/>
  </r>
  <r>
    <x v="79"/>
    <n v="1000000576"/>
    <s v="借呗12期"/>
    <n v="1"/>
    <n v="20000.650000000001"/>
    <s v="借呗"/>
    <x v="0"/>
    <x v="0"/>
    <x v="1"/>
    <s v="三组"/>
    <s v="苏州三组"/>
    <s v="普通员工"/>
    <n v="20000.650000000001"/>
    <n v="2020"/>
    <x v="2"/>
  </r>
  <r>
    <x v="79"/>
    <n v="1000000594"/>
    <s v="借呗12期"/>
    <n v="2"/>
    <n v="14000.99"/>
    <s v="借呗"/>
    <x v="0"/>
    <x v="0"/>
    <x v="1"/>
    <s v="二组"/>
    <s v="苏州二组"/>
    <s v="普通员工"/>
    <n v="7000.49"/>
    <n v="2020"/>
    <x v="2"/>
  </r>
  <r>
    <x v="79"/>
    <n v="1000000928"/>
    <s v="借呗6期"/>
    <n v="3"/>
    <n v="27501.11"/>
    <s v="借呗"/>
    <x v="1"/>
    <x v="1"/>
    <x v="8"/>
    <s v="一组"/>
    <s v="西安一组"/>
    <s v="普通员工"/>
    <n v="9167.0400000000009"/>
    <n v="2020"/>
    <x v="2"/>
  </r>
  <r>
    <x v="79"/>
    <n v="1000001524"/>
    <s v="借呗6期"/>
    <n v="1"/>
    <n v="12999.97"/>
    <s v="借呗"/>
    <x v="1"/>
    <x v="0"/>
    <x v="1"/>
    <s v="二组"/>
    <s v="苏州二组"/>
    <s v="普通员工"/>
    <n v="12999.97"/>
    <n v="2020"/>
    <x v="2"/>
  </r>
  <r>
    <x v="79"/>
    <n v="1000001524"/>
    <s v="借呗12期"/>
    <n v="1"/>
    <n v="20000.23"/>
    <s v="借呗"/>
    <x v="0"/>
    <x v="0"/>
    <x v="1"/>
    <s v="二组"/>
    <s v="苏州二组"/>
    <s v="普通员工"/>
    <n v="20000.23"/>
    <n v="2020"/>
    <x v="2"/>
  </r>
  <r>
    <x v="79"/>
    <n v="1000002861"/>
    <s v="借呗12期"/>
    <n v="1"/>
    <n v="17999.939999999999"/>
    <s v="借呗"/>
    <x v="0"/>
    <x v="2"/>
    <x v="6"/>
    <s v="三组"/>
    <s v="广州三组"/>
    <s v="普通员工"/>
    <n v="17999.939999999999"/>
    <n v="2020"/>
    <x v="2"/>
  </r>
  <r>
    <x v="79"/>
    <n v="1000003803"/>
    <s v="借呗6期"/>
    <n v="2"/>
    <n v="14000.79"/>
    <s v="借呗"/>
    <x v="1"/>
    <x v="1"/>
    <x v="2"/>
    <s v="三组"/>
    <s v="北京三组"/>
    <s v="普通员工"/>
    <n v="7000.4"/>
    <n v="2020"/>
    <x v="2"/>
  </r>
  <r>
    <x v="79"/>
    <n v="1000003926"/>
    <s v="借呗6期"/>
    <n v="4"/>
    <n v="42500.959999999999"/>
    <s v="借呗"/>
    <x v="1"/>
    <x v="2"/>
    <x v="6"/>
    <s v="一组"/>
    <s v="广州一组"/>
    <s v="管理人员"/>
    <n v="10625.24"/>
    <n v="2020"/>
    <x v="2"/>
  </r>
  <r>
    <x v="79"/>
    <n v="1000003926"/>
    <s v="借呗12期"/>
    <n v="1"/>
    <n v="5500.36"/>
    <s v="借呗"/>
    <x v="0"/>
    <x v="2"/>
    <x v="6"/>
    <s v="一组"/>
    <s v="广州一组"/>
    <s v="管理人员"/>
    <n v="5500.36"/>
    <n v="2020"/>
    <x v="2"/>
  </r>
  <r>
    <x v="79"/>
    <n v="1000003926"/>
    <s v="借呗18期"/>
    <n v="1"/>
    <n v="1000.54"/>
    <s v="借呗"/>
    <x v="2"/>
    <x v="2"/>
    <x v="6"/>
    <s v="一组"/>
    <s v="广州一组"/>
    <s v="管理人员"/>
    <n v="1000.54"/>
    <n v="2020"/>
    <x v="2"/>
  </r>
  <r>
    <x v="79"/>
    <n v="1000004170"/>
    <s v="借呗6期"/>
    <n v="1"/>
    <n v="6000.66"/>
    <s v="借呗"/>
    <x v="1"/>
    <x v="0"/>
    <x v="3"/>
    <s v="二组"/>
    <s v="上海二组"/>
    <s v="管理人员"/>
    <n v="6000.66"/>
    <n v="2020"/>
    <x v="2"/>
  </r>
  <r>
    <x v="79"/>
    <n v="1000004170"/>
    <s v="借呗18期"/>
    <n v="1"/>
    <n v="5000.51"/>
    <s v="借呗"/>
    <x v="2"/>
    <x v="0"/>
    <x v="3"/>
    <s v="二组"/>
    <s v="上海二组"/>
    <s v="管理人员"/>
    <n v="5000.51"/>
    <n v="2020"/>
    <x v="2"/>
  </r>
  <r>
    <x v="79"/>
    <n v="1000004256"/>
    <s v="借呗12期"/>
    <n v="2"/>
    <n v="8485.91"/>
    <s v="借呗"/>
    <x v="0"/>
    <x v="0"/>
    <x v="5"/>
    <s v="一组"/>
    <s v="合肥一组"/>
    <s v="普通员工"/>
    <n v="4242.95"/>
    <n v="2020"/>
    <x v="2"/>
  </r>
  <r>
    <x v="79"/>
    <n v="1000005873"/>
    <s v="借呗6期"/>
    <n v="1"/>
    <n v="8000.67"/>
    <s v="借呗"/>
    <x v="1"/>
    <x v="0"/>
    <x v="0"/>
    <s v="二组"/>
    <s v="杭州二组"/>
    <s v="管理人员"/>
    <n v="8000.67"/>
    <n v="2020"/>
    <x v="2"/>
  </r>
  <r>
    <x v="79"/>
    <n v="1000005873"/>
    <s v="借呗12期"/>
    <n v="1"/>
    <n v="10000.59"/>
    <s v="借呗"/>
    <x v="0"/>
    <x v="0"/>
    <x v="0"/>
    <s v="二组"/>
    <s v="杭州二组"/>
    <s v="管理人员"/>
    <n v="10000.59"/>
    <n v="2020"/>
    <x v="2"/>
  </r>
  <r>
    <x v="79"/>
    <n v="1000006867"/>
    <s v="借呗12期"/>
    <n v="1"/>
    <n v="10000.030000000001"/>
    <s v="借呗"/>
    <x v="0"/>
    <x v="0"/>
    <x v="10"/>
    <s v="一组"/>
    <s v="南京一组"/>
    <s v="普通员工"/>
    <n v="10000.030000000001"/>
    <n v="2020"/>
    <x v="2"/>
  </r>
  <r>
    <x v="79"/>
    <n v="1000007320"/>
    <s v="借呗18期"/>
    <n v="1"/>
    <n v="25000.49"/>
    <s v="借呗"/>
    <x v="2"/>
    <x v="0"/>
    <x v="3"/>
    <s v="一组"/>
    <s v="上海一组"/>
    <s v="普通员工"/>
    <n v="25000.49"/>
    <n v="2020"/>
    <x v="2"/>
  </r>
  <r>
    <x v="79"/>
    <n v="1000008228"/>
    <s v="借呗6期"/>
    <n v="1"/>
    <n v="20000.54"/>
    <s v="借呗"/>
    <x v="1"/>
    <x v="1"/>
    <x v="2"/>
    <s v="三组"/>
    <s v="北京三组"/>
    <s v="普通员工"/>
    <n v="20000.54"/>
    <n v="2020"/>
    <x v="2"/>
  </r>
  <r>
    <x v="79"/>
    <n v="1000008239"/>
    <s v="借呗6期"/>
    <n v="1"/>
    <n v="6000.17"/>
    <s v="借呗"/>
    <x v="1"/>
    <x v="0"/>
    <x v="10"/>
    <s v="一组"/>
    <s v="南京一组"/>
    <s v="管理人员"/>
    <n v="6000.17"/>
    <n v="2020"/>
    <x v="2"/>
  </r>
  <r>
    <x v="79"/>
    <n v="1000008239"/>
    <s v="借呗12期"/>
    <n v="1"/>
    <n v="11999.98"/>
    <s v="借呗"/>
    <x v="0"/>
    <x v="0"/>
    <x v="10"/>
    <s v="一组"/>
    <s v="南京一组"/>
    <s v="管理人员"/>
    <n v="11999.98"/>
    <n v="2020"/>
    <x v="2"/>
  </r>
  <r>
    <x v="79"/>
    <n v="1000008542"/>
    <s v="借呗6期"/>
    <n v="1"/>
    <n v="1000.42"/>
    <s v="借呗"/>
    <x v="1"/>
    <x v="0"/>
    <x v="5"/>
    <s v="一组"/>
    <s v="合肥一组"/>
    <s v="普通员工"/>
    <n v="1000.42"/>
    <n v="2020"/>
    <x v="2"/>
  </r>
  <r>
    <x v="79"/>
    <n v="1000008957"/>
    <s v="借呗6期"/>
    <n v="1"/>
    <n v="13000.03"/>
    <s v="借呗"/>
    <x v="1"/>
    <x v="0"/>
    <x v="3"/>
    <s v="二组"/>
    <s v="上海二组"/>
    <s v="普通员工"/>
    <n v="13000.03"/>
    <n v="2020"/>
    <x v="2"/>
  </r>
  <r>
    <x v="79"/>
    <n v="1000009288"/>
    <s v="借呗6期"/>
    <n v="3"/>
    <n v="26000.400000000001"/>
    <s v="借呗"/>
    <x v="1"/>
    <x v="0"/>
    <x v="1"/>
    <s v="二组"/>
    <s v="苏州二组"/>
    <s v="普通员工"/>
    <n v="8666.7999999999993"/>
    <n v="2020"/>
    <x v="2"/>
  </r>
  <r>
    <x v="79"/>
    <n v="1000010837"/>
    <s v="借呗18期"/>
    <n v="1"/>
    <n v="2000.16"/>
    <s v="借呗"/>
    <x v="2"/>
    <x v="0"/>
    <x v="10"/>
    <s v="一组"/>
    <s v="南京一组"/>
    <s v="普通员工"/>
    <n v="2000.16"/>
    <n v="2020"/>
    <x v="2"/>
  </r>
  <r>
    <x v="79"/>
    <n v="1000010881"/>
    <s v="借呗6期"/>
    <n v="2"/>
    <n v="11500.79"/>
    <s v="借呗"/>
    <x v="1"/>
    <x v="2"/>
    <x v="6"/>
    <s v="一组"/>
    <s v="广州一组"/>
    <s v="普通员工"/>
    <n v="5750.4"/>
    <n v="2020"/>
    <x v="2"/>
  </r>
  <r>
    <x v="79"/>
    <n v="1000011538"/>
    <s v="借呗6期"/>
    <n v="1"/>
    <n v="8000.04"/>
    <s v="借呗"/>
    <x v="1"/>
    <x v="0"/>
    <x v="5"/>
    <s v="二组"/>
    <s v="合肥二组"/>
    <s v="普通员工"/>
    <n v="8000.04"/>
    <n v="2020"/>
    <x v="2"/>
  </r>
  <r>
    <x v="79"/>
    <n v="1000011697"/>
    <s v="借呗6期"/>
    <n v="2"/>
    <n v="13001.08"/>
    <s v="借呗"/>
    <x v="1"/>
    <x v="0"/>
    <x v="3"/>
    <s v="二组"/>
    <s v="上海二组"/>
    <s v="普通员工"/>
    <n v="6500.54"/>
    <n v="2020"/>
    <x v="2"/>
  </r>
  <r>
    <x v="79"/>
    <n v="1000011698"/>
    <s v="借呗6期"/>
    <n v="5"/>
    <n v="26602.32"/>
    <s v="借呗"/>
    <x v="1"/>
    <x v="0"/>
    <x v="3"/>
    <s v="二组"/>
    <s v="上海二组"/>
    <s v="普通员工"/>
    <n v="5320.46"/>
    <n v="2020"/>
    <x v="2"/>
  </r>
  <r>
    <x v="79"/>
    <n v="1000011698"/>
    <s v="借呗12期"/>
    <n v="2"/>
    <n v="32000.71"/>
    <s v="借呗"/>
    <x v="0"/>
    <x v="0"/>
    <x v="3"/>
    <s v="二组"/>
    <s v="上海二组"/>
    <s v="普通员工"/>
    <n v="16000.36"/>
    <n v="2020"/>
    <x v="2"/>
  </r>
  <r>
    <x v="79"/>
    <n v="1000011828"/>
    <s v="借呗12期"/>
    <n v="1"/>
    <n v="13000.66"/>
    <s v="借呗"/>
    <x v="0"/>
    <x v="0"/>
    <x v="0"/>
    <s v="二组"/>
    <s v="杭州二组"/>
    <s v="普通员工"/>
    <n v="13000.66"/>
    <n v="2020"/>
    <x v="2"/>
  </r>
  <r>
    <x v="79"/>
    <n v="1000012096"/>
    <s v="借呗12期"/>
    <n v="1"/>
    <n v="10000.370000000001"/>
    <s v="借呗"/>
    <x v="0"/>
    <x v="0"/>
    <x v="0"/>
    <s v="一组"/>
    <s v="杭州一组"/>
    <s v="普通员工"/>
    <n v="10000.370000000001"/>
    <n v="2020"/>
    <x v="2"/>
  </r>
  <r>
    <x v="79"/>
    <n v="1000012099"/>
    <s v="借呗12期"/>
    <n v="1"/>
    <n v="22000.3"/>
    <s v="借呗"/>
    <x v="0"/>
    <x v="0"/>
    <x v="0"/>
    <s v="二组"/>
    <s v="杭州二组"/>
    <s v="普通员工"/>
    <n v="22000.3"/>
    <n v="2020"/>
    <x v="2"/>
  </r>
  <r>
    <x v="79"/>
    <n v="1000012099"/>
    <s v="借呗18期"/>
    <n v="1"/>
    <n v="25000.58"/>
    <s v="借呗"/>
    <x v="2"/>
    <x v="0"/>
    <x v="0"/>
    <s v="二组"/>
    <s v="杭州二组"/>
    <s v="普通员工"/>
    <n v="25000.58"/>
    <n v="2020"/>
    <x v="2"/>
  </r>
  <r>
    <x v="79"/>
    <n v="1000012112"/>
    <s v="借呗6期"/>
    <n v="1"/>
    <n v="2000.7"/>
    <s v="借呗"/>
    <x v="1"/>
    <x v="0"/>
    <x v="0"/>
    <s v="三组"/>
    <s v="杭州三组"/>
    <s v="管理人员"/>
    <n v="2000.7"/>
    <n v="2020"/>
    <x v="2"/>
  </r>
  <r>
    <x v="79"/>
    <n v="1000012112"/>
    <s v="借呗12期"/>
    <n v="1"/>
    <n v="17000.23"/>
    <s v="借呗"/>
    <x v="0"/>
    <x v="0"/>
    <x v="0"/>
    <s v="三组"/>
    <s v="杭州三组"/>
    <s v="管理人员"/>
    <n v="17000.23"/>
    <n v="2020"/>
    <x v="2"/>
  </r>
  <r>
    <x v="79"/>
    <n v="1000012124"/>
    <s v="借呗6期"/>
    <n v="1"/>
    <n v="10000.6"/>
    <s v="借呗"/>
    <x v="1"/>
    <x v="0"/>
    <x v="0"/>
    <s v="一组"/>
    <s v="杭州一组"/>
    <s v="普通员工"/>
    <n v="10000.6"/>
    <n v="2020"/>
    <x v="2"/>
  </r>
  <r>
    <x v="79"/>
    <n v="1000012126"/>
    <s v="借呗6期"/>
    <n v="1"/>
    <n v="6000.59"/>
    <s v="借呗"/>
    <x v="1"/>
    <x v="0"/>
    <x v="0"/>
    <s v="一组"/>
    <s v="杭州一组"/>
    <s v="普通员工"/>
    <n v="6000.59"/>
    <n v="2020"/>
    <x v="2"/>
  </r>
  <r>
    <x v="79"/>
    <n v="1000012234"/>
    <s v="借呗6期"/>
    <n v="1"/>
    <n v="25000.53"/>
    <s v="借呗"/>
    <x v="1"/>
    <x v="0"/>
    <x v="1"/>
    <s v="一组"/>
    <s v="苏州一组"/>
    <s v="普通员工"/>
    <n v="25000.53"/>
    <n v="2020"/>
    <x v="2"/>
  </r>
  <r>
    <x v="79"/>
    <n v="1000012234"/>
    <s v="借呗12期"/>
    <n v="1"/>
    <n v="5000.55"/>
    <s v="借呗"/>
    <x v="0"/>
    <x v="0"/>
    <x v="1"/>
    <s v="一组"/>
    <s v="苏州一组"/>
    <s v="普通员工"/>
    <n v="5000.55"/>
    <n v="2020"/>
    <x v="2"/>
  </r>
  <r>
    <x v="79"/>
    <n v="1000012313"/>
    <s v="借呗6期"/>
    <n v="3"/>
    <n v="47001.200000000004"/>
    <s v="借呗"/>
    <x v="1"/>
    <x v="2"/>
    <x v="11"/>
    <s v="一组"/>
    <s v="南宁一组"/>
    <s v="普通员工"/>
    <n v="15667.07"/>
    <n v="2020"/>
    <x v="2"/>
  </r>
  <r>
    <x v="79"/>
    <n v="1000012446"/>
    <s v="借呗12期"/>
    <n v="1"/>
    <n v="10000.65"/>
    <s v="借呗"/>
    <x v="0"/>
    <x v="1"/>
    <x v="2"/>
    <s v="三组"/>
    <s v="北京三组"/>
    <s v="普通员工"/>
    <n v="10000.65"/>
    <n v="2020"/>
    <x v="2"/>
  </r>
  <r>
    <x v="79"/>
    <n v="1000013526"/>
    <s v="借呗6期"/>
    <n v="1"/>
    <n v="17999.939999999999"/>
    <s v="借呗"/>
    <x v="1"/>
    <x v="2"/>
    <x v="11"/>
    <s v="一组"/>
    <s v="南宁一组"/>
    <s v="普通员工"/>
    <n v="17999.939999999999"/>
    <n v="2020"/>
    <x v="2"/>
  </r>
  <r>
    <x v="79"/>
    <n v="1000013607"/>
    <s v="借呗12期"/>
    <n v="1"/>
    <n v="8000.06"/>
    <s v="借呗"/>
    <x v="0"/>
    <x v="0"/>
    <x v="1"/>
    <s v="一组"/>
    <s v="苏州一组"/>
    <s v="普通员工"/>
    <n v="8000.06"/>
    <n v="2020"/>
    <x v="2"/>
  </r>
  <r>
    <x v="79"/>
    <n v="1000014088"/>
    <s v="借呗12期"/>
    <n v="1"/>
    <n v="6500.2"/>
    <s v="借呗"/>
    <x v="0"/>
    <x v="1"/>
    <x v="2"/>
    <s v="一组"/>
    <s v="北京一组"/>
    <s v="普通员工"/>
    <n v="6500.2"/>
    <n v="2020"/>
    <x v="2"/>
  </r>
  <r>
    <x v="79"/>
    <n v="1000014273"/>
    <s v="借呗6期"/>
    <n v="1"/>
    <n v="10000.620000000001"/>
    <s v="借呗"/>
    <x v="1"/>
    <x v="0"/>
    <x v="0"/>
    <s v="二组"/>
    <s v="杭州二组"/>
    <s v="普通员工"/>
    <n v="10000.620000000001"/>
    <n v="2020"/>
    <x v="2"/>
  </r>
  <r>
    <x v="79"/>
    <n v="1000014291"/>
    <s v="借呗6期"/>
    <n v="1"/>
    <n v="10000.44"/>
    <s v="借呗"/>
    <x v="1"/>
    <x v="2"/>
    <x v="6"/>
    <s v="二组"/>
    <s v="广州二组"/>
    <s v="管理人员"/>
    <n v="10000.44"/>
    <n v="2020"/>
    <x v="2"/>
  </r>
  <r>
    <x v="79"/>
    <n v="1000014291"/>
    <s v="借呗12期"/>
    <n v="2"/>
    <n v="31000.35"/>
    <s v="借呗"/>
    <x v="0"/>
    <x v="2"/>
    <x v="6"/>
    <s v="二组"/>
    <s v="广州二组"/>
    <s v="管理人员"/>
    <n v="15500.17"/>
    <n v="2020"/>
    <x v="2"/>
  </r>
  <r>
    <x v="79"/>
    <n v="1000014530"/>
    <s v="借呗12期"/>
    <n v="2"/>
    <n v="10000.73"/>
    <s v="借呗"/>
    <x v="0"/>
    <x v="2"/>
    <x v="11"/>
    <s v="一组"/>
    <s v="南宁一组"/>
    <s v="普通员工"/>
    <n v="5000.3599999999997"/>
    <n v="2020"/>
    <x v="2"/>
  </r>
  <r>
    <x v="79"/>
    <n v="1000014572"/>
    <s v="借呗6期"/>
    <n v="1"/>
    <n v="9000.2999999999993"/>
    <s v="借呗"/>
    <x v="1"/>
    <x v="0"/>
    <x v="3"/>
    <s v="一组"/>
    <s v="上海一组"/>
    <s v="普通员工"/>
    <n v="9000.2999999999993"/>
    <n v="2020"/>
    <x v="2"/>
  </r>
  <r>
    <x v="79"/>
    <n v="1000014879"/>
    <s v="借呗18期"/>
    <n v="1"/>
    <n v="7000.54"/>
    <s v="借呗"/>
    <x v="2"/>
    <x v="0"/>
    <x v="5"/>
    <s v="一组"/>
    <s v="合肥一组"/>
    <s v="普通员工"/>
    <n v="7000.54"/>
    <n v="2020"/>
    <x v="2"/>
  </r>
  <r>
    <x v="79"/>
    <n v="1000015015"/>
    <s v="借呗6期"/>
    <n v="1"/>
    <n v="12999.94"/>
    <s v="借呗"/>
    <x v="1"/>
    <x v="0"/>
    <x v="10"/>
    <s v="一组"/>
    <s v="南京一组"/>
    <s v="普通员工"/>
    <n v="12999.94"/>
    <n v="2020"/>
    <x v="2"/>
  </r>
  <r>
    <x v="79"/>
    <n v="1000015253"/>
    <s v="借呗18期"/>
    <n v="1"/>
    <n v="7000.4"/>
    <s v="借呗"/>
    <x v="2"/>
    <x v="1"/>
    <x v="2"/>
    <s v="一组"/>
    <s v="北京一组"/>
    <s v="普通员工"/>
    <n v="7000.4"/>
    <n v="2020"/>
    <x v="2"/>
  </r>
  <r>
    <x v="80"/>
    <n v="1000000028"/>
    <s v="借呗18期"/>
    <n v="1"/>
    <n v="1500.62"/>
    <s v="借呗"/>
    <x v="2"/>
    <x v="0"/>
    <x v="0"/>
    <s v="二组"/>
    <s v="杭州二组"/>
    <s v="普通员工"/>
    <n v="1500.62"/>
    <n v="2020"/>
    <x v="2"/>
  </r>
  <r>
    <x v="80"/>
    <n v="1000000029"/>
    <s v="借呗6期"/>
    <n v="1"/>
    <n v="2000.57"/>
    <s v="借呗"/>
    <x v="1"/>
    <x v="0"/>
    <x v="0"/>
    <s v="二组"/>
    <s v="杭州二组"/>
    <s v="普通员工"/>
    <n v="2000.57"/>
    <n v="2020"/>
    <x v="2"/>
  </r>
  <r>
    <x v="80"/>
    <n v="1000000030"/>
    <s v="借呗6期"/>
    <n v="2"/>
    <n v="25000.49"/>
    <s v="借呗"/>
    <x v="1"/>
    <x v="2"/>
    <x v="6"/>
    <s v="三组"/>
    <s v="广州三组"/>
    <s v="普通员工"/>
    <n v="12500.25"/>
    <n v="2020"/>
    <x v="2"/>
  </r>
  <r>
    <x v="80"/>
    <n v="1000000030"/>
    <s v="借呗18期"/>
    <n v="1"/>
    <n v="11000.36"/>
    <s v="借呗"/>
    <x v="2"/>
    <x v="2"/>
    <x v="6"/>
    <s v="三组"/>
    <s v="广州三组"/>
    <s v="普通员工"/>
    <n v="11000.36"/>
    <n v="2020"/>
    <x v="2"/>
  </r>
  <r>
    <x v="80"/>
    <n v="1000000031"/>
    <s v="借呗6期"/>
    <n v="2"/>
    <n v="15001.130000000001"/>
    <s v="借呗"/>
    <x v="1"/>
    <x v="0"/>
    <x v="0"/>
    <s v="一组"/>
    <s v="杭州一组"/>
    <s v="管理人员"/>
    <n v="7500.57"/>
    <n v="2020"/>
    <x v="2"/>
  </r>
  <r>
    <x v="80"/>
    <n v="1000000031"/>
    <s v="借呗12期"/>
    <n v="1"/>
    <n v="15000.17"/>
    <s v="借呗"/>
    <x v="0"/>
    <x v="0"/>
    <x v="0"/>
    <s v="一组"/>
    <s v="杭州一组"/>
    <s v="管理人员"/>
    <n v="15000.17"/>
    <n v="2020"/>
    <x v="2"/>
  </r>
  <r>
    <x v="80"/>
    <n v="1000000034"/>
    <s v="借呗12期"/>
    <n v="1"/>
    <n v="17000.05"/>
    <s v="借呗"/>
    <x v="0"/>
    <x v="0"/>
    <x v="1"/>
    <s v="一组"/>
    <s v="苏州一组"/>
    <s v="普通员工"/>
    <n v="17000.05"/>
    <n v="2020"/>
    <x v="2"/>
  </r>
  <r>
    <x v="80"/>
    <n v="1000000036"/>
    <s v="借呗6期"/>
    <n v="2"/>
    <n v="17000.54"/>
    <s v="借呗"/>
    <x v="1"/>
    <x v="2"/>
    <x v="6"/>
    <s v="三组"/>
    <s v="广州三组"/>
    <s v="管理人员"/>
    <n v="8500.27"/>
    <n v="2020"/>
    <x v="2"/>
  </r>
  <r>
    <x v="80"/>
    <n v="1000000036"/>
    <s v="借呗12期"/>
    <n v="1"/>
    <n v="5500.22"/>
    <s v="借呗"/>
    <x v="0"/>
    <x v="2"/>
    <x v="6"/>
    <s v="三组"/>
    <s v="广州三组"/>
    <s v="管理人员"/>
    <n v="5500.22"/>
    <n v="2020"/>
    <x v="2"/>
  </r>
  <r>
    <x v="80"/>
    <n v="1000000037"/>
    <s v="借呗6期"/>
    <n v="1"/>
    <n v="2000.68"/>
    <s v="借呗"/>
    <x v="1"/>
    <x v="0"/>
    <x v="0"/>
    <s v="二组"/>
    <s v="杭州二组"/>
    <s v="普通员工"/>
    <n v="2000.68"/>
    <n v="2020"/>
    <x v="2"/>
  </r>
  <r>
    <x v="80"/>
    <n v="1000000039"/>
    <s v="借呗6期"/>
    <n v="2"/>
    <n v="2186.6"/>
    <s v="借呗"/>
    <x v="1"/>
    <x v="0"/>
    <x v="1"/>
    <s v="二组"/>
    <s v="苏州二组"/>
    <s v="管理人员"/>
    <n v="1093.3"/>
    <n v="2020"/>
    <x v="2"/>
  </r>
  <r>
    <x v="80"/>
    <n v="1000000039"/>
    <s v="借呗18期"/>
    <n v="1"/>
    <n v="1000.02"/>
    <s v="借呗"/>
    <x v="2"/>
    <x v="0"/>
    <x v="1"/>
    <s v="二组"/>
    <s v="苏州二组"/>
    <s v="管理人员"/>
    <n v="1000.02"/>
    <n v="2020"/>
    <x v="2"/>
  </r>
  <r>
    <x v="80"/>
    <n v="1000000041"/>
    <s v="借呗6期"/>
    <n v="1"/>
    <n v="1026.6199999999999"/>
    <s v="借呗"/>
    <x v="1"/>
    <x v="1"/>
    <x v="2"/>
    <s v="四组"/>
    <s v="北京四组"/>
    <s v="普通员工"/>
    <n v="1026.6199999999999"/>
    <n v="2020"/>
    <x v="2"/>
  </r>
  <r>
    <x v="80"/>
    <n v="1000000041"/>
    <s v="借呗12期"/>
    <n v="5"/>
    <n v="29101.809999999998"/>
    <s v="借呗"/>
    <x v="0"/>
    <x v="1"/>
    <x v="2"/>
    <s v="四组"/>
    <s v="北京四组"/>
    <s v="普通员工"/>
    <n v="5820.36"/>
    <n v="2020"/>
    <x v="2"/>
  </r>
  <r>
    <x v="80"/>
    <n v="1000000043"/>
    <s v="借呗6期"/>
    <n v="2"/>
    <n v="5500.71"/>
    <s v="借呗"/>
    <x v="1"/>
    <x v="1"/>
    <x v="4"/>
    <s v="一组"/>
    <s v="成都一组"/>
    <s v="普通员工"/>
    <n v="2750.36"/>
    <n v="2020"/>
    <x v="2"/>
  </r>
  <r>
    <x v="80"/>
    <n v="1000000044"/>
    <s v="借呗6期"/>
    <n v="2"/>
    <n v="11580.93"/>
    <s v="借呗"/>
    <x v="1"/>
    <x v="1"/>
    <x v="2"/>
    <s v="三组"/>
    <s v="北京三组"/>
    <s v="管理人员"/>
    <n v="5790.47"/>
    <n v="2020"/>
    <x v="2"/>
  </r>
  <r>
    <x v="80"/>
    <n v="1000000045"/>
    <s v="借呗6期"/>
    <n v="2"/>
    <n v="17702.650000000001"/>
    <s v="借呗"/>
    <x v="1"/>
    <x v="2"/>
    <x v="9"/>
    <s v="一组"/>
    <s v="深圳一组"/>
    <s v="普通员工"/>
    <n v="8851.33"/>
    <n v="2020"/>
    <x v="2"/>
  </r>
  <r>
    <x v="80"/>
    <n v="1000000045"/>
    <s v="借呗12期"/>
    <n v="1"/>
    <n v="7000.65"/>
    <s v="借呗"/>
    <x v="0"/>
    <x v="2"/>
    <x v="9"/>
    <s v="一组"/>
    <s v="深圳一组"/>
    <s v="普通员工"/>
    <n v="7000.65"/>
    <n v="2020"/>
    <x v="2"/>
  </r>
  <r>
    <x v="80"/>
    <n v="1000000045"/>
    <s v="借呗18期"/>
    <n v="1"/>
    <n v="1000.53"/>
    <s v="借呗"/>
    <x v="2"/>
    <x v="2"/>
    <x v="9"/>
    <s v="一组"/>
    <s v="深圳一组"/>
    <s v="普通员工"/>
    <n v="1000.53"/>
    <n v="2020"/>
    <x v="2"/>
  </r>
  <r>
    <x v="80"/>
    <n v="1000000049"/>
    <s v="借呗6期"/>
    <n v="1"/>
    <n v="2034.96"/>
    <s v="借呗"/>
    <x v="1"/>
    <x v="0"/>
    <x v="5"/>
    <s v="一组"/>
    <s v="合肥一组"/>
    <s v="普通员工"/>
    <n v="2034.96"/>
    <n v="2020"/>
    <x v="2"/>
  </r>
  <r>
    <x v="80"/>
    <n v="1000000054"/>
    <s v="借呗6期"/>
    <n v="3"/>
    <n v="12000.789999999999"/>
    <s v="借呗"/>
    <x v="1"/>
    <x v="0"/>
    <x v="3"/>
    <s v="一组"/>
    <s v="上海一组"/>
    <s v="普通员工"/>
    <n v="4000.26"/>
    <n v="2020"/>
    <x v="2"/>
  </r>
  <r>
    <x v="80"/>
    <n v="1000000054"/>
    <s v="借呗12期"/>
    <n v="3"/>
    <n v="7539.82"/>
    <s v="借呗"/>
    <x v="0"/>
    <x v="0"/>
    <x v="3"/>
    <s v="一组"/>
    <s v="上海一组"/>
    <s v="普通员工"/>
    <n v="2513.27"/>
    <n v="2020"/>
    <x v="2"/>
  </r>
  <r>
    <x v="80"/>
    <n v="1000000056"/>
    <s v="借呗6期"/>
    <n v="1"/>
    <n v="10000.02"/>
    <s v="借呗"/>
    <x v="1"/>
    <x v="0"/>
    <x v="3"/>
    <s v="一组"/>
    <s v="上海一组"/>
    <s v="管理人员"/>
    <n v="10000.02"/>
    <n v="2020"/>
    <x v="2"/>
  </r>
  <r>
    <x v="80"/>
    <n v="1000000057"/>
    <s v="借呗18期"/>
    <n v="1"/>
    <n v="1572.17"/>
    <s v="借呗"/>
    <x v="2"/>
    <x v="0"/>
    <x v="3"/>
    <s v="二组"/>
    <s v="上海二组"/>
    <s v="普通员工"/>
    <n v="1572.17"/>
    <n v="2020"/>
    <x v="2"/>
  </r>
  <r>
    <x v="80"/>
    <n v="1000000060"/>
    <s v="借呗18期"/>
    <n v="1"/>
    <n v="1500.5"/>
    <s v="借呗"/>
    <x v="2"/>
    <x v="0"/>
    <x v="5"/>
    <s v="一组"/>
    <s v="合肥一组"/>
    <s v="普通员工"/>
    <n v="1500.5"/>
    <n v="2020"/>
    <x v="2"/>
  </r>
  <r>
    <x v="80"/>
    <n v="1000000067"/>
    <s v="借呗6期"/>
    <n v="3"/>
    <n v="3873.04"/>
    <s v="借呗"/>
    <x v="1"/>
    <x v="0"/>
    <x v="1"/>
    <s v="二组"/>
    <s v="苏州二组"/>
    <s v="普通员工"/>
    <n v="1291.01"/>
    <n v="2020"/>
    <x v="2"/>
  </r>
  <r>
    <x v="80"/>
    <n v="1000000104"/>
    <s v="借呗18期"/>
    <n v="1"/>
    <n v="18000.7"/>
    <s v="借呗"/>
    <x v="2"/>
    <x v="0"/>
    <x v="5"/>
    <s v="一组"/>
    <s v="合肥一组"/>
    <s v="普通员工"/>
    <n v="18000.7"/>
    <n v="2020"/>
    <x v="2"/>
  </r>
  <r>
    <x v="80"/>
    <n v="1000000237"/>
    <s v="借呗18期"/>
    <n v="1"/>
    <n v="800.06"/>
    <s v="借呗"/>
    <x v="2"/>
    <x v="0"/>
    <x v="5"/>
    <s v="一组"/>
    <s v="合肥一组"/>
    <s v="普通员工"/>
    <n v="800.06"/>
    <n v="2020"/>
    <x v="2"/>
  </r>
  <r>
    <x v="80"/>
    <n v="1000000566"/>
    <s v="借呗6期"/>
    <n v="2"/>
    <n v="2957.59"/>
    <s v="借呗"/>
    <x v="1"/>
    <x v="2"/>
    <x v="6"/>
    <s v="三组"/>
    <s v="广州三组"/>
    <s v="普通员工"/>
    <n v="1478.8"/>
    <n v="2020"/>
    <x v="2"/>
  </r>
  <r>
    <x v="80"/>
    <n v="1000000566"/>
    <s v="借呗12期"/>
    <n v="2"/>
    <n v="24000.53"/>
    <s v="借呗"/>
    <x v="0"/>
    <x v="2"/>
    <x v="6"/>
    <s v="三组"/>
    <s v="广州三组"/>
    <s v="普通员工"/>
    <n v="12000.26"/>
    <n v="2020"/>
    <x v="2"/>
  </r>
  <r>
    <x v="80"/>
    <n v="1000000576"/>
    <s v="借呗6期"/>
    <n v="1"/>
    <n v="3430.44"/>
    <s v="借呗"/>
    <x v="1"/>
    <x v="0"/>
    <x v="1"/>
    <s v="三组"/>
    <s v="苏州三组"/>
    <s v="普通员工"/>
    <n v="3430.44"/>
    <n v="2020"/>
    <x v="2"/>
  </r>
  <r>
    <x v="80"/>
    <n v="1000000928"/>
    <s v="借呗6期"/>
    <n v="2"/>
    <n v="34000.369999999995"/>
    <s v="借呗"/>
    <x v="1"/>
    <x v="1"/>
    <x v="8"/>
    <s v="一组"/>
    <s v="西安一组"/>
    <s v="普通员工"/>
    <n v="17000.18"/>
    <n v="2020"/>
    <x v="2"/>
  </r>
  <r>
    <x v="80"/>
    <n v="1000002861"/>
    <s v="借呗6期"/>
    <n v="1"/>
    <n v="12000.19"/>
    <s v="借呗"/>
    <x v="1"/>
    <x v="2"/>
    <x v="6"/>
    <s v="三组"/>
    <s v="广州三组"/>
    <s v="普通员工"/>
    <n v="12000.19"/>
    <n v="2020"/>
    <x v="2"/>
  </r>
  <r>
    <x v="80"/>
    <n v="1000003489"/>
    <s v="借呗6期"/>
    <n v="1"/>
    <n v="1261.1400000000001"/>
    <s v="借呗"/>
    <x v="1"/>
    <x v="2"/>
    <x v="6"/>
    <s v="一组"/>
    <s v="广州一组"/>
    <s v="普通员工"/>
    <n v="1261.1400000000001"/>
    <n v="2020"/>
    <x v="2"/>
  </r>
  <r>
    <x v="80"/>
    <n v="1000003803"/>
    <s v="借呗6期"/>
    <n v="1"/>
    <n v="6500.49"/>
    <s v="借呗"/>
    <x v="1"/>
    <x v="1"/>
    <x v="2"/>
    <s v="三组"/>
    <s v="北京三组"/>
    <s v="普通员工"/>
    <n v="6500.49"/>
    <n v="2020"/>
    <x v="2"/>
  </r>
  <r>
    <x v="80"/>
    <n v="1000003926"/>
    <s v="借呗6期"/>
    <n v="3"/>
    <n v="21600.559999999998"/>
    <s v="借呗"/>
    <x v="1"/>
    <x v="2"/>
    <x v="6"/>
    <s v="一组"/>
    <s v="广州一组"/>
    <s v="管理人员"/>
    <n v="7200.19"/>
    <n v="2020"/>
    <x v="2"/>
  </r>
  <r>
    <x v="80"/>
    <n v="1000004170"/>
    <s v="借呗6期"/>
    <n v="4"/>
    <n v="26140.869999999995"/>
    <s v="借呗"/>
    <x v="1"/>
    <x v="0"/>
    <x v="3"/>
    <s v="二组"/>
    <s v="上海二组"/>
    <s v="管理人员"/>
    <n v="6535.22"/>
    <n v="2020"/>
    <x v="2"/>
  </r>
  <r>
    <x v="80"/>
    <n v="1000004256"/>
    <s v="借呗18期"/>
    <n v="1"/>
    <n v="19000.27"/>
    <s v="借呗"/>
    <x v="2"/>
    <x v="0"/>
    <x v="5"/>
    <s v="一组"/>
    <s v="合肥一组"/>
    <s v="普通员工"/>
    <n v="19000.27"/>
    <n v="2020"/>
    <x v="2"/>
  </r>
  <r>
    <x v="80"/>
    <n v="1000005873"/>
    <s v="借呗12期"/>
    <n v="1"/>
    <n v="6000.07"/>
    <s v="借呗"/>
    <x v="0"/>
    <x v="0"/>
    <x v="0"/>
    <s v="二组"/>
    <s v="杭州二组"/>
    <s v="管理人员"/>
    <n v="6000.07"/>
    <n v="2020"/>
    <x v="2"/>
  </r>
  <r>
    <x v="80"/>
    <n v="1000006698"/>
    <s v="借呗6期"/>
    <n v="1"/>
    <n v="7999.94"/>
    <s v="借呗"/>
    <x v="1"/>
    <x v="1"/>
    <x v="4"/>
    <s v="一组"/>
    <s v="成都一组"/>
    <s v="管理人员"/>
    <n v="7999.94"/>
    <n v="2020"/>
    <x v="2"/>
  </r>
  <r>
    <x v="80"/>
    <n v="1000006859"/>
    <s v="借呗12期"/>
    <n v="1"/>
    <n v="2000.43"/>
    <s v="借呗"/>
    <x v="0"/>
    <x v="0"/>
    <x v="10"/>
    <s v="一组"/>
    <s v="南京一组"/>
    <s v="普通员工"/>
    <n v="2000.43"/>
    <n v="2020"/>
    <x v="2"/>
  </r>
  <r>
    <x v="80"/>
    <n v="1000006859"/>
    <s v="借呗18期"/>
    <n v="1"/>
    <n v="8000.18"/>
    <s v="借呗"/>
    <x v="2"/>
    <x v="0"/>
    <x v="10"/>
    <s v="一组"/>
    <s v="南京一组"/>
    <s v="普通员工"/>
    <n v="8000.18"/>
    <n v="2020"/>
    <x v="2"/>
  </r>
  <r>
    <x v="80"/>
    <n v="1000006867"/>
    <s v="借呗12期"/>
    <n v="1"/>
    <n v="10000.48"/>
    <s v="借呗"/>
    <x v="0"/>
    <x v="0"/>
    <x v="10"/>
    <s v="一组"/>
    <s v="南京一组"/>
    <s v="普通员工"/>
    <n v="10000.48"/>
    <n v="2020"/>
    <x v="2"/>
  </r>
  <r>
    <x v="80"/>
    <n v="1000006869"/>
    <s v="借呗12期"/>
    <n v="2"/>
    <n v="32000.79"/>
    <s v="借呗"/>
    <x v="0"/>
    <x v="0"/>
    <x v="10"/>
    <s v="一组"/>
    <s v="南京一组"/>
    <s v="普通员工"/>
    <n v="16000.4"/>
    <n v="2020"/>
    <x v="2"/>
  </r>
  <r>
    <x v="80"/>
    <n v="1000007320"/>
    <s v="借呗6期"/>
    <n v="1"/>
    <n v="7500.31"/>
    <s v="借呗"/>
    <x v="1"/>
    <x v="0"/>
    <x v="3"/>
    <s v="一组"/>
    <s v="上海一组"/>
    <s v="普通员工"/>
    <n v="7500.31"/>
    <n v="2020"/>
    <x v="2"/>
  </r>
  <r>
    <x v="80"/>
    <n v="1000007320"/>
    <s v="借呗12期"/>
    <n v="1"/>
    <n v="5500.4"/>
    <s v="借呗"/>
    <x v="0"/>
    <x v="0"/>
    <x v="3"/>
    <s v="一组"/>
    <s v="上海一组"/>
    <s v="普通员工"/>
    <n v="5500.4"/>
    <n v="2020"/>
    <x v="2"/>
  </r>
  <r>
    <x v="80"/>
    <n v="1000008228"/>
    <s v="借呗6期"/>
    <n v="1"/>
    <n v="11000.11"/>
    <s v="借呗"/>
    <x v="1"/>
    <x v="1"/>
    <x v="2"/>
    <s v="三组"/>
    <s v="北京三组"/>
    <s v="普通员工"/>
    <n v="11000.11"/>
    <n v="2020"/>
    <x v="2"/>
  </r>
  <r>
    <x v="80"/>
    <n v="1000008239"/>
    <s v="借呗6期"/>
    <n v="1"/>
    <n v="5000.51"/>
    <s v="借呗"/>
    <x v="1"/>
    <x v="0"/>
    <x v="10"/>
    <s v="一组"/>
    <s v="南京一组"/>
    <s v="管理人员"/>
    <n v="5000.51"/>
    <n v="2020"/>
    <x v="2"/>
  </r>
  <r>
    <x v="80"/>
    <n v="1000008542"/>
    <s v="借呗18期"/>
    <n v="1"/>
    <n v="11000.69"/>
    <s v="借呗"/>
    <x v="2"/>
    <x v="0"/>
    <x v="5"/>
    <s v="一组"/>
    <s v="合肥一组"/>
    <s v="普通员工"/>
    <n v="11000.69"/>
    <n v="2020"/>
    <x v="2"/>
  </r>
  <r>
    <x v="80"/>
    <n v="1000008957"/>
    <s v="借呗12期"/>
    <n v="1"/>
    <n v="10000.76"/>
    <s v="借呗"/>
    <x v="0"/>
    <x v="0"/>
    <x v="3"/>
    <s v="二组"/>
    <s v="上海二组"/>
    <s v="普通员工"/>
    <n v="10000.76"/>
    <n v="2020"/>
    <x v="2"/>
  </r>
  <r>
    <x v="80"/>
    <n v="1000008957"/>
    <s v="借呗18期"/>
    <n v="1"/>
    <n v="17000.62"/>
    <s v="借呗"/>
    <x v="2"/>
    <x v="0"/>
    <x v="3"/>
    <s v="二组"/>
    <s v="上海二组"/>
    <s v="普通员工"/>
    <n v="17000.62"/>
    <n v="2020"/>
    <x v="2"/>
  </r>
  <r>
    <x v="80"/>
    <n v="1000010814"/>
    <s v="借呗12期"/>
    <n v="1"/>
    <n v="7000.76"/>
    <s v="借呗"/>
    <x v="0"/>
    <x v="0"/>
    <x v="10"/>
    <s v="四组"/>
    <s v="南京四组"/>
    <s v="普通员工"/>
    <n v="7000.76"/>
    <n v="2020"/>
    <x v="2"/>
  </r>
  <r>
    <x v="80"/>
    <n v="1000011538"/>
    <s v="借呗6期"/>
    <n v="1"/>
    <n v="11000.7"/>
    <s v="借呗"/>
    <x v="1"/>
    <x v="0"/>
    <x v="5"/>
    <s v="二组"/>
    <s v="合肥二组"/>
    <s v="普通员工"/>
    <n v="11000.7"/>
    <n v="2020"/>
    <x v="2"/>
  </r>
  <r>
    <x v="80"/>
    <n v="1000011538"/>
    <s v="借呗12期"/>
    <n v="2"/>
    <n v="45000.86"/>
    <s v="借呗"/>
    <x v="0"/>
    <x v="0"/>
    <x v="5"/>
    <s v="二组"/>
    <s v="合肥二组"/>
    <s v="普通员工"/>
    <n v="22500.43"/>
    <n v="2020"/>
    <x v="2"/>
  </r>
  <r>
    <x v="80"/>
    <n v="1000011697"/>
    <s v="借呗6期"/>
    <n v="1"/>
    <n v="5000.03"/>
    <s v="借呗"/>
    <x v="1"/>
    <x v="0"/>
    <x v="3"/>
    <s v="二组"/>
    <s v="上海二组"/>
    <s v="普通员工"/>
    <n v="5000.03"/>
    <n v="2020"/>
    <x v="2"/>
  </r>
  <r>
    <x v="80"/>
    <n v="1000011698"/>
    <s v="借呗6期"/>
    <n v="1"/>
    <n v="4300.54"/>
    <s v="借呗"/>
    <x v="1"/>
    <x v="0"/>
    <x v="3"/>
    <s v="二组"/>
    <s v="上海二组"/>
    <s v="普通员工"/>
    <n v="4300.54"/>
    <n v="2020"/>
    <x v="2"/>
  </r>
  <r>
    <x v="80"/>
    <n v="1000011828"/>
    <s v="借呗18期"/>
    <n v="1"/>
    <n v="16000.44"/>
    <s v="借呗"/>
    <x v="2"/>
    <x v="0"/>
    <x v="0"/>
    <s v="二组"/>
    <s v="杭州二组"/>
    <s v="普通员工"/>
    <n v="16000.44"/>
    <n v="2020"/>
    <x v="2"/>
  </r>
  <r>
    <x v="80"/>
    <n v="1000012096"/>
    <s v="借呗12期"/>
    <n v="1"/>
    <n v="5000.62"/>
    <s v="借呗"/>
    <x v="0"/>
    <x v="0"/>
    <x v="0"/>
    <s v="一组"/>
    <s v="杭州一组"/>
    <s v="普通员工"/>
    <n v="5000.62"/>
    <n v="2020"/>
    <x v="2"/>
  </r>
  <r>
    <x v="80"/>
    <n v="1000012099"/>
    <s v="借呗12期"/>
    <n v="2"/>
    <n v="24000.260000000002"/>
    <s v="借呗"/>
    <x v="0"/>
    <x v="0"/>
    <x v="0"/>
    <s v="二组"/>
    <s v="杭州二组"/>
    <s v="普通员工"/>
    <n v="12000.13"/>
    <n v="2020"/>
    <x v="2"/>
  </r>
  <r>
    <x v="80"/>
    <n v="1000012112"/>
    <s v="借呗6期"/>
    <n v="1"/>
    <n v="6000.49"/>
    <s v="借呗"/>
    <x v="1"/>
    <x v="0"/>
    <x v="0"/>
    <s v="三组"/>
    <s v="杭州三组"/>
    <s v="管理人员"/>
    <n v="6000.49"/>
    <n v="2020"/>
    <x v="2"/>
  </r>
  <r>
    <x v="80"/>
    <n v="1000012126"/>
    <s v="借呗6期"/>
    <n v="1"/>
    <n v="4999.96"/>
    <s v="借呗"/>
    <x v="1"/>
    <x v="0"/>
    <x v="0"/>
    <s v="一组"/>
    <s v="杭州一组"/>
    <s v="普通员工"/>
    <n v="4999.96"/>
    <n v="2020"/>
    <x v="2"/>
  </r>
  <r>
    <x v="80"/>
    <n v="1000012234"/>
    <s v="借呗6期"/>
    <n v="3"/>
    <n v="6900.74"/>
    <s v="借呗"/>
    <x v="1"/>
    <x v="0"/>
    <x v="1"/>
    <s v="一组"/>
    <s v="苏州一组"/>
    <s v="普通员工"/>
    <n v="2300.25"/>
    <n v="2020"/>
    <x v="2"/>
  </r>
  <r>
    <x v="80"/>
    <n v="1000012313"/>
    <s v="借呗6期"/>
    <n v="1"/>
    <n v="15000.66"/>
    <s v="借呗"/>
    <x v="1"/>
    <x v="2"/>
    <x v="11"/>
    <s v="一组"/>
    <s v="南宁一组"/>
    <s v="普通员工"/>
    <n v="15000.66"/>
    <n v="2020"/>
    <x v="2"/>
  </r>
  <r>
    <x v="80"/>
    <n v="1000012394"/>
    <s v="借呗6期"/>
    <n v="1"/>
    <n v="1400.25"/>
    <s v="借呗"/>
    <x v="1"/>
    <x v="0"/>
    <x v="10"/>
    <s v="一组"/>
    <s v="南京一组"/>
    <s v="普通员工"/>
    <n v="1400.25"/>
    <n v="2020"/>
    <x v="2"/>
  </r>
  <r>
    <x v="80"/>
    <n v="1000013526"/>
    <s v="借呗12期"/>
    <n v="1"/>
    <n v="8000.45"/>
    <s v="借呗"/>
    <x v="0"/>
    <x v="2"/>
    <x v="11"/>
    <s v="一组"/>
    <s v="南宁一组"/>
    <s v="普通员工"/>
    <n v="8000.45"/>
    <n v="2020"/>
    <x v="2"/>
  </r>
  <r>
    <x v="80"/>
    <n v="1000013607"/>
    <s v="借呗6期"/>
    <n v="1"/>
    <n v="6000.72"/>
    <s v="借呗"/>
    <x v="1"/>
    <x v="0"/>
    <x v="1"/>
    <s v="一组"/>
    <s v="苏州一组"/>
    <s v="普通员工"/>
    <n v="6000.72"/>
    <n v="2020"/>
    <x v="2"/>
  </r>
  <r>
    <x v="80"/>
    <n v="1000013607"/>
    <s v="借呗12期"/>
    <n v="3"/>
    <n v="46000.630000000005"/>
    <s v="借呗"/>
    <x v="0"/>
    <x v="0"/>
    <x v="1"/>
    <s v="一组"/>
    <s v="苏州一组"/>
    <s v="普通员工"/>
    <n v="15333.54"/>
    <n v="2020"/>
    <x v="2"/>
  </r>
  <r>
    <x v="80"/>
    <n v="1000014037"/>
    <s v="借呗6期"/>
    <n v="1"/>
    <n v="7000.33"/>
    <s v="借呗"/>
    <x v="1"/>
    <x v="0"/>
    <x v="1"/>
    <s v="三组"/>
    <s v="苏州三组"/>
    <s v="普通员工"/>
    <n v="7000.33"/>
    <n v="2020"/>
    <x v="2"/>
  </r>
  <r>
    <x v="80"/>
    <n v="1000014037"/>
    <s v="借呗12期"/>
    <n v="1"/>
    <n v="6000.28"/>
    <s v="借呗"/>
    <x v="0"/>
    <x v="0"/>
    <x v="1"/>
    <s v="三组"/>
    <s v="苏州三组"/>
    <s v="普通员工"/>
    <n v="6000.28"/>
    <n v="2020"/>
    <x v="2"/>
  </r>
  <r>
    <x v="80"/>
    <n v="1000014072"/>
    <s v="借呗6期"/>
    <n v="1"/>
    <n v="13000.62"/>
    <s v="借呗"/>
    <x v="1"/>
    <x v="2"/>
    <x v="11"/>
    <s v="一组"/>
    <s v="南宁一组"/>
    <s v="普通员工"/>
    <n v="13000.62"/>
    <n v="2020"/>
    <x v="2"/>
  </r>
  <r>
    <x v="80"/>
    <n v="1000014291"/>
    <s v="借呗6期"/>
    <n v="1"/>
    <n v="9000.1299999999992"/>
    <s v="借呗"/>
    <x v="1"/>
    <x v="2"/>
    <x v="6"/>
    <s v="二组"/>
    <s v="广州二组"/>
    <s v="管理人员"/>
    <n v="9000.1299999999992"/>
    <n v="2020"/>
    <x v="2"/>
  </r>
  <r>
    <x v="80"/>
    <n v="1000014291"/>
    <s v="借呗12期"/>
    <n v="1"/>
    <n v="8000.19"/>
    <s v="借呗"/>
    <x v="0"/>
    <x v="2"/>
    <x v="6"/>
    <s v="二组"/>
    <s v="广州二组"/>
    <s v="管理人员"/>
    <n v="8000.19"/>
    <n v="2020"/>
    <x v="2"/>
  </r>
  <r>
    <x v="80"/>
    <n v="1000014452"/>
    <s v="借呗12期"/>
    <n v="1"/>
    <n v="9000.32"/>
    <s v="借呗"/>
    <x v="0"/>
    <x v="0"/>
    <x v="3"/>
    <s v="三组"/>
    <s v="上海三组"/>
    <s v="普通员工"/>
    <n v="9000.32"/>
    <n v="2020"/>
    <x v="2"/>
  </r>
  <r>
    <x v="80"/>
    <n v="1000014572"/>
    <s v="借呗6期"/>
    <n v="2"/>
    <n v="14999.95"/>
    <s v="借呗"/>
    <x v="1"/>
    <x v="0"/>
    <x v="3"/>
    <s v="一组"/>
    <s v="上海一组"/>
    <s v="普通员工"/>
    <n v="7499.98"/>
    <n v="2020"/>
    <x v="2"/>
  </r>
  <r>
    <x v="80"/>
    <n v="1000014572"/>
    <s v="借呗12期"/>
    <n v="2"/>
    <n v="16000.27"/>
    <s v="借呗"/>
    <x v="0"/>
    <x v="0"/>
    <x v="3"/>
    <s v="一组"/>
    <s v="上海一组"/>
    <s v="普通员工"/>
    <n v="8000.14"/>
    <n v="2020"/>
    <x v="2"/>
  </r>
  <r>
    <x v="80"/>
    <n v="1000014879"/>
    <s v="借呗6期"/>
    <n v="2"/>
    <n v="43000.88"/>
    <s v="借呗"/>
    <x v="1"/>
    <x v="0"/>
    <x v="5"/>
    <s v="一组"/>
    <s v="合肥一组"/>
    <s v="普通员工"/>
    <n v="21500.44"/>
    <n v="2020"/>
    <x v="2"/>
  </r>
  <r>
    <x v="80"/>
    <n v="1000014996"/>
    <s v="借呗12期"/>
    <n v="1"/>
    <n v="22000.3"/>
    <s v="借呗"/>
    <x v="0"/>
    <x v="1"/>
    <x v="8"/>
    <s v="一组"/>
    <s v="西安一组"/>
    <s v="普通员工"/>
    <n v="22000.3"/>
    <n v="2020"/>
    <x v="2"/>
  </r>
  <r>
    <x v="80"/>
    <n v="1000015013"/>
    <s v="借呗12期"/>
    <n v="1"/>
    <n v="9000.7000000000007"/>
    <s v="借呗"/>
    <x v="0"/>
    <x v="0"/>
    <x v="0"/>
    <s v="一组"/>
    <s v="杭州一组"/>
    <s v="普通员工"/>
    <n v="9000.7000000000007"/>
    <n v="2020"/>
    <x v="2"/>
  </r>
  <r>
    <x v="80"/>
    <n v="1000015015"/>
    <s v="借呗12期"/>
    <n v="2"/>
    <n v="35000.370000000003"/>
    <s v="借呗"/>
    <x v="0"/>
    <x v="0"/>
    <x v="10"/>
    <s v="一组"/>
    <s v="南京一组"/>
    <s v="普通员工"/>
    <n v="17500.189999999999"/>
    <n v="2020"/>
    <x v="2"/>
  </r>
  <r>
    <x v="80"/>
    <n v="1000015203"/>
    <s v="借呗6期"/>
    <n v="1"/>
    <n v="6000.72"/>
    <s v="借呗"/>
    <x v="1"/>
    <x v="2"/>
    <x v="11"/>
    <s v="一组"/>
    <s v="南宁一组"/>
    <s v="普通员工"/>
    <n v="6000.72"/>
    <n v="2020"/>
    <x v="2"/>
  </r>
  <r>
    <x v="80"/>
    <n v="1000015203"/>
    <s v="借呗18期"/>
    <n v="2"/>
    <n v="42001.08"/>
    <s v="借呗"/>
    <x v="2"/>
    <x v="2"/>
    <x v="11"/>
    <s v="一组"/>
    <s v="南宁一组"/>
    <s v="普通员工"/>
    <n v="21000.54"/>
    <n v="2020"/>
    <x v="2"/>
  </r>
  <r>
    <x v="80"/>
    <n v="1000017576"/>
    <s v="借呗6期"/>
    <n v="1"/>
    <n v="2000.55"/>
    <s v="借呗"/>
    <x v="1"/>
    <x v="0"/>
    <x v="0"/>
    <s v="三组"/>
    <s v="杭州三组"/>
    <s v="普通员工"/>
    <n v="2000.55"/>
    <n v="2020"/>
    <x v="2"/>
  </r>
  <r>
    <x v="80"/>
    <n v="1000017688"/>
    <s v="借呗6期"/>
    <n v="1"/>
    <n v="7500.15"/>
    <s v="借呗"/>
    <x v="1"/>
    <x v="2"/>
    <x v="6"/>
    <s v="三组"/>
    <s v="广州三组"/>
    <s v="普通员工"/>
    <n v="7500.15"/>
    <n v="2020"/>
    <x v="2"/>
  </r>
  <r>
    <x v="80"/>
    <n v="1000017688"/>
    <s v="借呗12期"/>
    <n v="1"/>
    <n v="6500.06"/>
    <s v="借呗"/>
    <x v="0"/>
    <x v="2"/>
    <x v="6"/>
    <s v="三组"/>
    <s v="广州三组"/>
    <s v="普通员工"/>
    <n v="6500.06"/>
    <n v="2020"/>
    <x v="2"/>
  </r>
  <r>
    <x v="80"/>
    <n v="1000017700"/>
    <s v="借呗18期"/>
    <n v="1"/>
    <n v="10000.6"/>
    <s v="借呗"/>
    <x v="2"/>
    <x v="2"/>
    <x v="11"/>
    <s v="一组"/>
    <s v="南宁一组"/>
    <s v="普通员工"/>
    <n v="10000.6"/>
    <n v="2020"/>
    <x v="2"/>
  </r>
  <r>
    <x v="81"/>
    <n v="1000000028"/>
    <s v="借呗6期"/>
    <n v="1"/>
    <n v="1848.22"/>
    <s v="借呗"/>
    <x v="1"/>
    <x v="0"/>
    <x v="0"/>
    <s v="二组"/>
    <s v="杭州二组"/>
    <s v="普通员工"/>
    <n v="1848.22"/>
    <n v="2020"/>
    <x v="2"/>
  </r>
  <r>
    <x v="81"/>
    <n v="1000000030"/>
    <s v="借呗12期"/>
    <n v="3"/>
    <n v="35000.78"/>
    <s v="借呗"/>
    <x v="0"/>
    <x v="2"/>
    <x v="6"/>
    <s v="三组"/>
    <s v="广州三组"/>
    <s v="普通员工"/>
    <n v="11666.93"/>
    <n v="2020"/>
    <x v="2"/>
  </r>
  <r>
    <x v="81"/>
    <n v="1000000031"/>
    <s v="借呗6期"/>
    <n v="2"/>
    <n v="20000.849999999999"/>
    <s v="借呗"/>
    <x v="1"/>
    <x v="0"/>
    <x v="0"/>
    <s v="一组"/>
    <s v="杭州一组"/>
    <s v="管理人员"/>
    <n v="10000.42"/>
    <n v="2020"/>
    <x v="2"/>
  </r>
  <r>
    <x v="81"/>
    <n v="1000000031"/>
    <s v="借呗12期"/>
    <n v="1"/>
    <n v="20000.09"/>
    <s v="借呗"/>
    <x v="0"/>
    <x v="0"/>
    <x v="0"/>
    <s v="一组"/>
    <s v="杭州一组"/>
    <s v="管理人员"/>
    <n v="20000.09"/>
    <n v="2020"/>
    <x v="2"/>
  </r>
  <r>
    <x v="81"/>
    <n v="1000000031"/>
    <s v="借呗18期"/>
    <n v="1"/>
    <n v="1200.19"/>
    <s v="借呗"/>
    <x v="2"/>
    <x v="0"/>
    <x v="0"/>
    <s v="一组"/>
    <s v="杭州一组"/>
    <s v="管理人员"/>
    <n v="1200.19"/>
    <n v="2020"/>
    <x v="2"/>
  </r>
  <r>
    <x v="81"/>
    <n v="1000000032"/>
    <s v="借呗6期"/>
    <n v="1"/>
    <n v="562.5"/>
    <s v="借呗"/>
    <x v="1"/>
    <x v="0"/>
    <x v="1"/>
    <s v="一组"/>
    <s v="苏州一组"/>
    <s v="管理人员"/>
    <n v="562.5"/>
    <n v="2020"/>
    <x v="2"/>
  </r>
  <r>
    <x v="81"/>
    <n v="1000000032"/>
    <s v="借呗18期"/>
    <n v="1"/>
    <n v="12000.86"/>
    <s v="借呗"/>
    <x v="2"/>
    <x v="0"/>
    <x v="1"/>
    <s v="一组"/>
    <s v="苏州一组"/>
    <s v="管理人员"/>
    <n v="12000.86"/>
    <n v="2020"/>
    <x v="2"/>
  </r>
  <r>
    <x v="81"/>
    <n v="1000000033"/>
    <s v="借呗6期"/>
    <n v="1"/>
    <n v="17000.509999999998"/>
    <s v="借呗"/>
    <x v="1"/>
    <x v="0"/>
    <x v="1"/>
    <s v="一组"/>
    <s v="苏州一组"/>
    <s v="普通员工"/>
    <n v="17000.509999999998"/>
    <n v="2020"/>
    <x v="2"/>
  </r>
  <r>
    <x v="81"/>
    <n v="1000000034"/>
    <s v="借呗6期"/>
    <n v="1"/>
    <n v="6500.68"/>
    <s v="借呗"/>
    <x v="1"/>
    <x v="0"/>
    <x v="1"/>
    <s v="一组"/>
    <s v="苏州一组"/>
    <s v="普通员工"/>
    <n v="6500.68"/>
    <n v="2020"/>
    <x v="2"/>
  </r>
  <r>
    <x v="81"/>
    <n v="1000000034"/>
    <s v="借呗18期"/>
    <n v="1"/>
    <n v="694.69"/>
    <s v="借呗"/>
    <x v="2"/>
    <x v="0"/>
    <x v="1"/>
    <s v="一组"/>
    <s v="苏州一组"/>
    <s v="普通员工"/>
    <n v="694.69"/>
    <n v="2020"/>
    <x v="2"/>
  </r>
  <r>
    <x v="81"/>
    <n v="1000000036"/>
    <s v="借呗6期"/>
    <n v="3"/>
    <n v="32894.82"/>
    <s v="借呗"/>
    <x v="1"/>
    <x v="2"/>
    <x v="6"/>
    <s v="三组"/>
    <s v="广州三组"/>
    <s v="管理人员"/>
    <n v="10964.94"/>
    <n v="2020"/>
    <x v="2"/>
  </r>
  <r>
    <x v="81"/>
    <n v="1000000037"/>
    <s v="借呗6期"/>
    <n v="1"/>
    <n v="3000.09"/>
    <s v="借呗"/>
    <x v="1"/>
    <x v="0"/>
    <x v="0"/>
    <s v="二组"/>
    <s v="杭州二组"/>
    <s v="普通员工"/>
    <n v="3000.09"/>
    <n v="2020"/>
    <x v="2"/>
  </r>
  <r>
    <x v="81"/>
    <n v="1000000039"/>
    <s v="借呗12期"/>
    <n v="1"/>
    <n v="10000.69"/>
    <s v="借呗"/>
    <x v="0"/>
    <x v="0"/>
    <x v="1"/>
    <s v="二组"/>
    <s v="苏州二组"/>
    <s v="管理人员"/>
    <n v="10000.69"/>
    <n v="2020"/>
    <x v="2"/>
  </r>
  <r>
    <x v="81"/>
    <n v="1000000040"/>
    <s v="借呗6期"/>
    <n v="2"/>
    <n v="30698.29"/>
    <s v="借呗"/>
    <x v="1"/>
    <x v="1"/>
    <x v="2"/>
    <s v="四组"/>
    <s v="北京四组"/>
    <s v="管理人员"/>
    <n v="15349.14"/>
    <n v="2020"/>
    <x v="2"/>
  </r>
  <r>
    <x v="81"/>
    <n v="1000000040"/>
    <s v="借呗12期"/>
    <n v="1"/>
    <n v="6500.74"/>
    <s v="借呗"/>
    <x v="0"/>
    <x v="1"/>
    <x v="2"/>
    <s v="四组"/>
    <s v="北京四组"/>
    <s v="管理人员"/>
    <n v="6500.74"/>
    <n v="2020"/>
    <x v="2"/>
  </r>
  <r>
    <x v="81"/>
    <n v="1000000041"/>
    <s v="借呗6期"/>
    <n v="1"/>
    <n v="8000.12"/>
    <s v="借呗"/>
    <x v="1"/>
    <x v="1"/>
    <x v="2"/>
    <s v="四组"/>
    <s v="北京四组"/>
    <s v="普通员工"/>
    <n v="8000.12"/>
    <n v="2020"/>
    <x v="2"/>
  </r>
  <r>
    <x v="81"/>
    <n v="1000000041"/>
    <s v="借呗12期"/>
    <n v="1"/>
    <n v="9500.1200000000008"/>
    <s v="借呗"/>
    <x v="0"/>
    <x v="1"/>
    <x v="2"/>
    <s v="四组"/>
    <s v="北京四组"/>
    <s v="普通员工"/>
    <n v="9500.1200000000008"/>
    <n v="2020"/>
    <x v="2"/>
  </r>
  <r>
    <x v="81"/>
    <n v="1000000043"/>
    <s v="借呗6期"/>
    <n v="3"/>
    <n v="19000.62"/>
    <s v="借呗"/>
    <x v="1"/>
    <x v="1"/>
    <x v="4"/>
    <s v="一组"/>
    <s v="成都一组"/>
    <s v="普通员工"/>
    <n v="6333.54"/>
    <n v="2020"/>
    <x v="2"/>
  </r>
  <r>
    <x v="81"/>
    <n v="1000000043"/>
    <s v="借呗12期"/>
    <n v="1"/>
    <n v="7000.15"/>
    <s v="借呗"/>
    <x v="0"/>
    <x v="1"/>
    <x v="4"/>
    <s v="一组"/>
    <s v="成都一组"/>
    <s v="普通员工"/>
    <n v="7000.15"/>
    <n v="2020"/>
    <x v="2"/>
  </r>
  <r>
    <x v="81"/>
    <n v="1000000044"/>
    <s v="借呗6期"/>
    <n v="1"/>
    <n v="18000.32"/>
    <s v="借呗"/>
    <x v="1"/>
    <x v="1"/>
    <x v="2"/>
    <s v="三组"/>
    <s v="北京三组"/>
    <s v="管理人员"/>
    <n v="18000.32"/>
    <n v="2020"/>
    <x v="2"/>
  </r>
  <r>
    <x v="81"/>
    <n v="1000000045"/>
    <s v="借呗6期"/>
    <n v="2"/>
    <n v="6142.88"/>
    <s v="借呗"/>
    <x v="1"/>
    <x v="2"/>
    <x v="9"/>
    <s v="一组"/>
    <s v="深圳一组"/>
    <s v="普通员工"/>
    <n v="3071.44"/>
    <n v="2020"/>
    <x v="2"/>
  </r>
  <r>
    <x v="81"/>
    <n v="1000000046"/>
    <s v="借呗6期"/>
    <n v="1"/>
    <n v="16000.08"/>
    <s v="借呗"/>
    <x v="1"/>
    <x v="1"/>
    <x v="4"/>
    <s v="一组"/>
    <s v="成都一组"/>
    <s v="普通员工"/>
    <n v="16000.08"/>
    <n v="2020"/>
    <x v="2"/>
  </r>
  <r>
    <x v="81"/>
    <n v="1000000050"/>
    <s v="借呗6期"/>
    <n v="1"/>
    <n v="833.95"/>
    <s v="借呗"/>
    <x v="1"/>
    <x v="0"/>
    <x v="5"/>
    <s v="一组"/>
    <s v="合肥一组"/>
    <s v="普通员工"/>
    <n v="833.95"/>
    <n v="2020"/>
    <x v="2"/>
  </r>
  <r>
    <x v="81"/>
    <n v="1000000054"/>
    <s v="借呗6期"/>
    <n v="3"/>
    <n v="18000.34"/>
    <s v="借呗"/>
    <x v="1"/>
    <x v="0"/>
    <x v="3"/>
    <s v="一组"/>
    <s v="上海一组"/>
    <s v="普通员工"/>
    <n v="6000.11"/>
    <n v="2020"/>
    <x v="2"/>
  </r>
  <r>
    <x v="81"/>
    <n v="1000000056"/>
    <s v="借呗6期"/>
    <n v="4"/>
    <n v="26001.18"/>
    <s v="借呗"/>
    <x v="1"/>
    <x v="0"/>
    <x v="3"/>
    <s v="一组"/>
    <s v="上海一组"/>
    <s v="管理人员"/>
    <n v="6500.3"/>
    <n v="2020"/>
    <x v="2"/>
  </r>
  <r>
    <x v="81"/>
    <n v="1000000056"/>
    <s v="借呗12期"/>
    <n v="1"/>
    <n v="10999.95"/>
    <s v="借呗"/>
    <x v="0"/>
    <x v="0"/>
    <x v="3"/>
    <s v="一组"/>
    <s v="上海一组"/>
    <s v="管理人员"/>
    <n v="10999.95"/>
    <n v="2020"/>
    <x v="2"/>
  </r>
  <r>
    <x v="81"/>
    <n v="1000000058"/>
    <s v="借呗6期"/>
    <n v="1"/>
    <n v="3000.26"/>
    <s v="借呗"/>
    <x v="1"/>
    <x v="0"/>
    <x v="3"/>
    <s v="二组"/>
    <s v="上海二组"/>
    <s v="普通员工"/>
    <n v="3000.26"/>
    <n v="2020"/>
    <x v="2"/>
  </r>
  <r>
    <x v="81"/>
    <n v="1000000067"/>
    <s v="借呗6期"/>
    <n v="1"/>
    <n v="5000.29"/>
    <s v="借呗"/>
    <x v="1"/>
    <x v="0"/>
    <x v="1"/>
    <s v="二组"/>
    <s v="苏州二组"/>
    <s v="普通员工"/>
    <n v="5000.29"/>
    <n v="2020"/>
    <x v="2"/>
  </r>
  <r>
    <x v="81"/>
    <n v="1000000068"/>
    <s v="借呗6期"/>
    <n v="1"/>
    <n v="10000.35"/>
    <s v="借呗"/>
    <x v="1"/>
    <x v="1"/>
    <x v="7"/>
    <s v="一组"/>
    <s v="重庆一组"/>
    <s v="管理人员"/>
    <n v="10000.35"/>
    <n v="2020"/>
    <x v="2"/>
  </r>
  <r>
    <x v="81"/>
    <n v="1000000068"/>
    <s v="借呗12期"/>
    <n v="1"/>
    <n v="1500.34"/>
    <s v="借呗"/>
    <x v="0"/>
    <x v="1"/>
    <x v="7"/>
    <s v="一组"/>
    <s v="重庆一组"/>
    <s v="管理人员"/>
    <n v="1500.34"/>
    <n v="2020"/>
    <x v="2"/>
  </r>
  <r>
    <x v="81"/>
    <n v="1000000237"/>
    <s v="借呗6期"/>
    <n v="1"/>
    <n v="18000.7"/>
    <s v="借呗"/>
    <x v="1"/>
    <x v="0"/>
    <x v="5"/>
    <s v="一组"/>
    <s v="合肥一组"/>
    <s v="普通员工"/>
    <n v="18000.7"/>
    <n v="2020"/>
    <x v="2"/>
  </r>
  <r>
    <x v="81"/>
    <n v="1000000566"/>
    <s v="借呗12期"/>
    <n v="1"/>
    <n v="21000.5"/>
    <s v="借呗"/>
    <x v="0"/>
    <x v="2"/>
    <x v="6"/>
    <s v="三组"/>
    <s v="广州三组"/>
    <s v="普通员工"/>
    <n v="21000.5"/>
    <n v="2020"/>
    <x v="2"/>
  </r>
  <r>
    <x v="81"/>
    <n v="1000000581"/>
    <s v="借呗18期"/>
    <n v="1"/>
    <n v="705.76"/>
    <s v="借呗"/>
    <x v="2"/>
    <x v="2"/>
    <x v="6"/>
    <s v="三组"/>
    <s v="广州三组"/>
    <s v="普通员工"/>
    <n v="705.76"/>
    <n v="2020"/>
    <x v="2"/>
  </r>
  <r>
    <x v="81"/>
    <n v="1000000594"/>
    <s v="借呗12期"/>
    <n v="1"/>
    <n v="20000.47"/>
    <s v="借呗"/>
    <x v="0"/>
    <x v="0"/>
    <x v="1"/>
    <s v="二组"/>
    <s v="苏州二组"/>
    <s v="普通员工"/>
    <n v="20000.47"/>
    <n v="2020"/>
    <x v="2"/>
  </r>
  <r>
    <x v="81"/>
    <n v="1000000928"/>
    <s v="借呗6期"/>
    <n v="1"/>
    <n v="22000.09"/>
    <s v="借呗"/>
    <x v="1"/>
    <x v="1"/>
    <x v="8"/>
    <s v="一组"/>
    <s v="西安一组"/>
    <s v="普通员工"/>
    <n v="22000.09"/>
    <n v="2020"/>
    <x v="2"/>
  </r>
  <r>
    <x v="81"/>
    <n v="1000000928"/>
    <s v="借呗12期"/>
    <n v="2"/>
    <n v="42000.509999999995"/>
    <s v="借呗"/>
    <x v="0"/>
    <x v="1"/>
    <x v="8"/>
    <s v="一组"/>
    <s v="西安一组"/>
    <s v="普通员工"/>
    <n v="21000.25"/>
    <n v="2020"/>
    <x v="2"/>
  </r>
  <r>
    <x v="81"/>
    <n v="1000001524"/>
    <s v="借呗12期"/>
    <n v="1"/>
    <n v="9000.25"/>
    <s v="借呗"/>
    <x v="0"/>
    <x v="0"/>
    <x v="1"/>
    <s v="二组"/>
    <s v="苏州二组"/>
    <s v="普通员工"/>
    <n v="9000.25"/>
    <n v="2020"/>
    <x v="2"/>
  </r>
  <r>
    <x v="81"/>
    <n v="1000003926"/>
    <s v="借呗6期"/>
    <n v="5"/>
    <n v="61501.120000000003"/>
    <s v="借呗"/>
    <x v="1"/>
    <x v="2"/>
    <x v="6"/>
    <s v="一组"/>
    <s v="广州一组"/>
    <s v="管理人员"/>
    <n v="12300.22"/>
    <n v="2020"/>
    <x v="2"/>
  </r>
  <r>
    <x v="81"/>
    <n v="1000003989"/>
    <s v="借呗18期"/>
    <n v="1"/>
    <n v="14000.44"/>
    <s v="借呗"/>
    <x v="2"/>
    <x v="1"/>
    <x v="2"/>
    <s v="三组"/>
    <s v="北京三组"/>
    <s v="普通员工"/>
    <n v="14000.44"/>
    <n v="2020"/>
    <x v="2"/>
  </r>
  <r>
    <x v="81"/>
    <n v="1000004170"/>
    <s v="借呗6期"/>
    <n v="5"/>
    <n v="56887.15"/>
    <s v="借呗"/>
    <x v="1"/>
    <x v="0"/>
    <x v="3"/>
    <s v="二组"/>
    <s v="上海二组"/>
    <s v="管理人员"/>
    <n v="11377.43"/>
    <n v="2020"/>
    <x v="2"/>
  </r>
  <r>
    <x v="81"/>
    <n v="1000005873"/>
    <s v="借呗6期"/>
    <n v="1"/>
    <n v="7000.45"/>
    <s v="借呗"/>
    <x v="1"/>
    <x v="0"/>
    <x v="0"/>
    <s v="二组"/>
    <s v="杭州二组"/>
    <s v="管理人员"/>
    <n v="7000.45"/>
    <n v="2020"/>
    <x v="2"/>
  </r>
  <r>
    <x v="81"/>
    <n v="1000005873"/>
    <s v="借呗18期"/>
    <n v="1"/>
    <n v="7500.75"/>
    <s v="借呗"/>
    <x v="2"/>
    <x v="0"/>
    <x v="0"/>
    <s v="二组"/>
    <s v="杭州二组"/>
    <s v="管理人员"/>
    <n v="7500.75"/>
    <n v="2020"/>
    <x v="2"/>
  </r>
  <r>
    <x v="81"/>
    <n v="1000006698"/>
    <s v="借呗12期"/>
    <n v="1"/>
    <n v="17000.02"/>
    <s v="借呗"/>
    <x v="0"/>
    <x v="1"/>
    <x v="4"/>
    <s v="一组"/>
    <s v="成都一组"/>
    <s v="管理人员"/>
    <n v="17000.02"/>
    <n v="2020"/>
    <x v="2"/>
  </r>
  <r>
    <x v="81"/>
    <n v="1000006859"/>
    <s v="借呗6期"/>
    <n v="1"/>
    <n v="2500.19"/>
    <s v="借呗"/>
    <x v="1"/>
    <x v="0"/>
    <x v="10"/>
    <s v="一组"/>
    <s v="南京一组"/>
    <s v="普通员工"/>
    <n v="2500.19"/>
    <n v="2020"/>
    <x v="2"/>
  </r>
  <r>
    <x v="81"/>
    <n v="1000006867"/>
    <s v="借呗12期"/>
    <n v="1"/>
    <n v="19999.95"/>
    <s v="借呗"/>
    <x v="0"/>
    <x v="0"/>
    <x v="10"/>
    <s v="一组"/>
    <s v="南京一组"/>
    <s v="普通员工"/>
    <n v="19999.95"/>
    <n v="2020"/>
    <x v="2"/>
  </r>
  <r>
    <x v="81"/>
    <n v="1000006869"/>
    <s v="借呗6期"/>
    <n v="1"/>
    <n v="5000.18"/>
    <s v="借呗"/>
    <x v="1"/>
    <x v="0"/>
    <x v="10"/>
    <s v="一组"/>
    <s v="南京一组"/>
    <s v="普通员工"/>
    <n v="5000.18"/>
    <n v="2020"/>
    <x v="2"/>
  </r>
  <r>
    <x v="81"/>
    <n v="1000007320"/>
    <s v="借呗18期"/>
    <n v="2"/>
    <n v="10000.290000000001"/>
    <s v="借呗"/>
    <x v="2"/>
    <x v="0"/>
    <x v="3"/>
    <s v="一组"/>
    <s v="上海一组"/>
    <s v="普通员工"/>
    <n v="5000.1499999999996"/>
    <n v="2020"/>
    <x v="2"/>
  </r>
  <r>
    <x v="81"/>
    <n v="1000008228"/>
    <s v="借呗6期"/>
    <n v="1"/>
    <n v="10000.6"/>
    <s v="借呗"/>
    <x v="1"/>
    <x v="1"/>
    <x v="2"/>
    <s v="三组"/>
    <s v="北京三组"/>
    <s v="普通员工"/>
    <n v="10000.6"/>
    <n v="2020"/>
    <x v="2"/>
  </r>
  <r>
    <x v="81"/>
    <n v="1000008239"/>
    <s v="借呗6期"/>
    <n v="1"/>
    <n v="16000.56"/>
    <s v="借呗"/>
    <x v="1"/>
    <x v="0"/>
    <x v="10"/>
    <s v="一组"/>
    <s v="南京一组"/>
    <s v="管理人员"/>
    <n v="16000.56"/>
    <n v="2020"/>
    <x v="2"/>
  </r>
  <r>
    <x v="81"/>
    <n v="1000008239"/>
    <s v="借呗12期"/>
    <n v="2"/>
    <n v="30000.77"/>
    <s v="借呗"/>
    <x v="0"/>
    <x v="0"/>
    <x v="10"/>
    <s v="一组"/>
    <s v="南京一组"/>
    <s v="管理人员"/>
    <n v="15000.38"/>
    <n v="2020"/>
    <x v="2"/>
  </r>
  <r>
    <x v="81"/>
    <n v="1000008542"/>
    <s v="借呗18期"/>
    <n v="3"/>
    <n v="39501.350000000006"/>
    <s v="借呗"/>
    <x v="2"/>
    <x v="0"/>
    <x v="5"/>
    <s v="一组"/>
    <s v="合肥一组"/>
    <s v="普通员工"/>
    <n v="13167.12"/>
    <n v="2020"/>
    <x v="2"/>
  </r>
  <r>
    <x v="81"/>
    <n v="1000010814"/>
    <s v="借呗12期"/>
    <n v="2"/>
    <n v="20000.61"/>
    <s v="借呗"/>
    <x v="0"/>
    <x v="0"/>
    <x v="10"/>
    <s v="四组"/>
    <s v="南京四组"/>
    <s v="普通员工"/>
    <n v="10000.299999999999"/>
    <n v="2020"/>
    <x v="2"/>
  </r>
  <r>
    <x v="81"/>
    <n v="1000010815"/>
    <s v="借呗6期"/>
    <n v="1"/>
    <n v="5000.0600000000004"/>
    <s v="借呗"/>
    <x v="1"/>
    <x v="0"/>
    <x v="10"/>
    <s v="一组"/>
    <s v="南京一组"/>
    <s v="普通员工"/>
    <n v="5000.0600000000004"/>
    <n v="2020"/>
    <x v="2"/>
  </r>
  <r>
    <x v="81"/>
    <n v="1000010837"/>
    <s v="借呗6期"/>
    <n v="1"/>
    <n v="6000.65"/>
    <s v="借呗"/>
    <x v="1"/>
    <x v="0"/>
    <x v="10"/>
    <s v="一组"/>
    <s v="南京一组"/>
    <s v="普通员工"/>
    <n v="6000.65"/>
    <n v="2020"/>
    <x v="2"/>
  </r>
  <r>
    <x v="81"/>
    <n v="1000010837"/>
    <s v="借呗18期"/>
    <n v="1"/>
    <n v="2000.26"/>
    <s v="借呗"/>
    <x v="2"/>
    <x v="0"/>
    <x v="10"/>
    <s v="一组"/>
    <s v="南京一组"/>
    <s v="普通员工"/>
    <n v="2000.26"/>
    <n v="2020"/>
    <x v="2"/>
  </r>
  <r>
    <x v="81"/>
    <n v="1000010881"/>
    <s v="借呗12期"/>
    <n v="1"/>
    <n v="8000.53"/>
    <s v="借呗"/>
    <x v="0"/>
    <x v="2"/>
    <x v="6"/>
    <s v="一组"/>
    <s v="广州一组"/>
    <s v="普通员工"/>
    <n v="8000.53"/>
    <n v="2020"/>
    <x v="2"/>
  </r>
  <r>
    <x v="81"/>
    <n v="1000011538"/>
    <s v="借呗6期"/>
    <n v="1"/>
    <n v="12000.5"/>
    <s v="借呗"/>
    <x v="1"/>
    <x v="0"/>
    <x v="5"/>
    <s v="二组"/>
    <s v="合肥二组"/>
    <s v="普通员工"/>
    <n v="12000.5"/>
    <n v="2020"/>
    <x v="2"/>
  </r>
  <r>
    <x v="81"/>
    <n v="1000011698"/>
    <s v="借呗6期"/>
    <n v="1"/>
    <n v="2500.27"/>
    <s v="借呗"/>
    <x v="1"/>
    <x v="0"/>
    <x v="3"/>
    <s v="二组"/>
    <s v="上海二组"/>
    <s v="普通员工"/>
    <n v="2500.27"/>
    <n v="2020"/>
    <x v="2"/>
  </r>
  <r>
    <x v="81"/>
    <n v="1000012099"/>
    <s v="借呗12期"/>
    <n v="4"/>
    <n v="88002.240000000005"/>
    <s v="借呗"/>
    <x v="0"/>
    <x v="0"/>
    <x v="0"/>
    <s v="二组"/>
    <s v="杭州二组"/>
    <s v="普通员工"/>
    <n v="22000.560000000001"/>
    <n v="2020"/>
    <x v="2"/>
  </r>
  <r>
    <x v="81"/>
    <n v="1000012112"/>
    <s v="借呗6期"/>
    <n v="2"/>
    <n v="35000.81"/>
    <s v="借呗"/>
    <x v="1"/>
    <x v="0"/>
    <x v="0"/>
    <s v="三组"/>
    <s v="杭州三组"/>
    <s v="管理人员"/>
    <n v="17500.400000000001"/>
    <n v="2020"/>
    <x v="2"/>
  </r>
  <r>
    <x v="81"/>
    <n v="1000012112"/>
    <s v="借呗12期"/>
    <n v="2"/>
    <n v="31000.829999999998"/>
    <s v="借呗"/>
    <x v="0"/>
    <x v="0"/>
    <x v="0"/>
    <s v="三组"/>
    <s v="杭州三组"/>
    <s v="管理人员"/>
    <n v="15500.41"/>
    <n v="2020"/>
    <x v="2"/>
  </r>
  <r>
    <x v="81"/>
    <n v="1000012112"/>
    <s v="借呗18期"/>
    <n v="1"/>
    <n v="10000.030000000001"/>
    <s v="借呗"/>
    <x v="2"/>
    <x v="0"/>
    <x v="0"/>
    <s v="三组"/>
    <s v="杭州三组"/>
    <s v="管理人员"/>
    <n v="10000.030000000001"/>
    <n v="2020"/>
    <x v="2"/>
  </r>
  <r>
    <x v="81"/>
    <n v="1000012126"/>
    <s v="借呗6期"/>
    <n v="2"/>
    <n v="14000.94"/>
    <s v="借呗"/>
    <x v="1"/>
    <x v="0"/>
    <x v="0"/>
    <s v="一组"/>
    <s v="杭州一组"/>
    <s v="普通员工"/>
    <n v="7000.47"/>
    <n v="2020"/>
    <x v="2"/>
  </r>
  <r>
    <x v="81"/>
    <n v="1000012234"/>
    <s v="借呗12期"/>
    <n v="2"/>
    <n v="29000.43"/>
    <s v="借呗"/>
    <x v="0"/>
    <x v="0"/>
    <x v="1"/>
    <s v="一组"/>
    <s v="苏州一组"/>
    <s v="普通员工"/>
    <n v="14500.22"/>
    <n v="2020"/>
    <x v="2"/>
  </r>
  <r>
    <x v="81"/>
    <n v="1000012234"/>
    <s v="借呗18期"/>
    <n v="1"/>
    <n v="18000.12"/>
    <s v="借呗"/>
    <x v="2"/>
    <x v="0"/>
    <x v="1"/>
    <s v="一组"/>
    <s v="苏州一组"/>
    <s v="普通员工"/>
    <n v="18000.12"/>
    <n v="2020"/>
    <x v="2"/>
  </r>
  <r>
    <x v="81"/>
    <n v="1000012313"/>
    <s v="借呗6期"/>
    <n v="1"/>
    <n v="17000.349999999999"/>
    <s v="借呗"/>
    <x v="1"/>
    <x v="2"/>
    <x v="11"/>
    <s v="一组"/>
    <s v="南宁一组"/>
    <s v="普通员工"/>
    <n v="17000.349999999999"/>
    <n v="2020"/>
    <x v="2"/>
  </r>
  <r>
    <x v="81"/>
    <n v="1000012675"/>
    <s v="借呗6期"/>
    <n v="1"/>
    <n v="7500.39"/>
    <s v="借呗"/>
    <x v="1"/>
    <x v="0"/>
    <x v="3"/>
    <s v="一组"/>
    <s v="上海一组"/>
    <s v="普通员工"/>
    <n v="7500.39"/>
    <n v="2020"/>
    <x v="2"/>
  </r>
  <r>
    <x v="81"/>
    <n v="1000012675"/>
    <s v="借呗12期"/>
    <n v="1"/>
    <n v="13000.12"/>
    <s v="借呗"/>
    <x v="0"/>
    <x v="0"/>
    <x v="3"/>
    <s v="一组"/>
    <s v="上海一组"/>
    <s v="普通员工"/>
    <n v="13000.12"/>
    <n v="2020"/>
    <x v="2"/>
  </r>
  <r>
    <x v="81"/>
    <n v="1000013526"/>
    <s v="借呗6期"/>
    <n v="2"/>
    <n v="28500.21"/>
    <s v="借呗"/>
    <x v="1"/>
    <x v="2"/>
    <x v="11"/>
    <s v="一组"/>
    <s v="南宁一组"/>
    <s v="普通员工"/>
    <n v="14250.1"/>
    <n v="2020"/>
    <x v="2"/>
  </r>
  <r>
    <x v="81"/>
    <n v="1000013607"/>
    <s v="借呗12期"/>
    <n v="1"/>
    <n v="10500.47"/>
    <s v="借呗"/>
    <x v="0"/>
    <x v="0"/>
    <x v="1"/>
    <s v="一组"/>
    <s v="苏州一组"/>
    <s v="普通员工"/>
    <n v="10500.47"/>
    <n v="2020"/>
    <x v="2"/>
  </r>
  <r>
    <x v="81"/>
    <n v="1000014072"/>
    <s v="借呗12期"/>
    <n v="1"/>
    <n v="17000.34"/>
    <s v="借呗"/>
    <x v="0"/>
    <x v="2"/>
    <x v="11"/>
    <s v="一组"/>
    <s v="南宁一组"/>
    <s v="普通员工"/>
    <n v="17000.34"/>
    <n v="2020"/>
    <x v="2"/>
  </r>
  <r>
    <x v="81"/>
    <n v="1000014273"/>
    <s v="借呗6期"/>
    <n v="2"/>
    <n v="14001.099999999999"/>
    <s v="借呗"/>
    <x v="1"/>
    <x v="0"/>
    <x v="0"/>
    <s v="二组"/>
    <s v="杭州二组"/>
    <s v="普通员工"/>
    <n v="7000.55"/>
    <n v="2020"/>
    <x v="2"/>
  </r>
  <r>
    <x v="81"/>
    <n v="1000014291"/>
    <s v="借呗18期"/>
    <n v="2"/>
    <n v="31000.68"/>
    <s v="借呗"/>
    <x v="2"/>
    <x v="2"/>
    <x v="6"/>
    <s v="二组"/>
    <s v="广州二组"/>
    <s v="管理人员"/>
    <n v="15500.34"/>
    <n v="2020"/>
    <x v="2"/>
  </r>
  <r>
    <x v="81"/>
    <n v="1000014452"/>
    <s v="借呗12期"/>
    <n v="1"/>
    <n v="19999.95"/>
    <s v="借呗"/>
    <x v="0"/>
    <x v="0"/>
    <x v="3"/>
    <s v="三组"/>
    <s v="上海三组"/>
    <s v="普通员工"/>
    <n v="19999.95"/>
    <n v="2020"/>
    <x v="2"/>
  </r>
  <r>
    <x v="81"/>
    <n v="1000014530"/>
    <s v="借呗12期"/>
    <n v="1"/>
    <n v="25000.16"/>
    <s v="借呗"/>
    <x v="0"/>
    <x v="2"/>
    <x v="11"/>
    <s v="一组"/>
    <s v="南宁一组"/>
    <s v="普通员工"/>
    <n v="25000.16"/>
    <n v="2020"/>
    <x v="2"/>
  </r>
  <r>
    <x v="81"/>
    <n v="1000014572"/>
    <s v="借呗6期"/>
    <n v="2"/>
    <n v="36000.78"/>
    <s v="借呗"/>
    <x v="1"/>
    <x v="0"/>
    <x v="3"/>
    <s v="一组"/>
    <s v="上海一组"/>
    <s v="普通员工"/>
    <n v="18000.39"/>
    <n v="2020"/>
    <x v="2"/>
  </r>
  <r>
    <x v="81"/>
    <n v="1000014588"/>
    <s v="借呗18期"/>
    <n v="1"/>
    <n v="8000.75"/>
    <s v="借呗"/>
    <x v="2"/>
    <x v="0"/>
    <x v="5"/>
    <s v="二组"/>
    <s v="合肥二组"/>
    <s v="普通员工"/>
    <n v="8000.75"/>
    <n v="2020"/>
    <x v="2"/>
  </r>
  <r>
    <x v="81"/>
    <n v="1000014879"/>
    <s v="借呗6期"/>
    <n v="1"/>
    <n v="8000.71"/>
    <s v="借呗"/>
    <x v="1"/>
    <x v="0"/>
    <x v="5"/>
    <s v="一组"/>
    <s v="合肥一组"/>
    <s v="普通员工"/>
    <n v="8000.71"/>
    <n v="2020"/>
    <x v="2"/>
  </r>
  <r>
    <x v="81"/>
    <n v="1000014996"/>
    <s v="借呗12期"/>
    <n v="1"/>
    <n v="16000.75"/>
    <s v="借呗"/>
    <x v="0"/>
    <x v="1"/>
    <x v="8"/>
    <s v="一组"/>
    <s v="西安一组"/>
    <s v="普通员工"/>
    <n v="16000.75"/>
    <n v="2020"/>
    <x v="2"/>
  </r>
  <r>
    <x v="81"/>
    <n v="1000015015"/>
    <s v="借呗12期"/>
    <n v="1"/>
    <n v="20000.07"/>
    <s v="借呗"/>
    <x v="0"/>
    <x v="0"/>
    <x v="10"/>
    <s v="一组"/>
    <s v="南京一组"/>
    <s v="普通员工"/>
    <n v="20000.07"/>
    <n v="2020"/>
    <x v="2"/>
  </r>
  <r>
    <x v="81"/>
    <n v="1000015133"/>
    <s v="借呗12期"/>
    <n v="1"/>
    <n v="10000.48"/>
    <s v="借呗"/>
    <x v="0"/>
    <x v="1"/>
    <x v="2"/>
    <s v="三组"/>
    <s v="北京三组"/>
    <s v="普通员工"/>
    <n v="10000.48"/>
    <n v="2020"/>
    <x v="2"/>
  </r>
  <r>
    <x v="81"/>
    <n v="1000017576"/>
    <s v="借呗18期"/>
    <n v="1"/>
    <n v="15000.17"/>
    <s v="借呗"/>
    <x v="2"/>
    <x v="0"/>
    <x v="0"/>
    <s v="三组"/>
    <s v="杭州三组"/>
    <s v="普通员工"/>
    <n v="15000.17"/>
    <n v="2020"/>
    <x v="2"/>
  </r>
  <r>
    <x v="81"/>
    <n v="1000017700"/>
    <s v="借呗12期"/>
    <n v="1"/>
    <n v="5500.29"/>
    <s v="借呗"/>
    <x v="0"/>
    <x v="2"/>
    <x v="11"/>
    <s v="一组"/>
    <s v="南宁一组"/>
    <s v="普通员工"/>
    <n v="5500.29"/>
    <n v="2020"/>
    <x v="2"/>
  </r>
  <r>
    <x v="82"/>
    <n v="1000000029"/>
    <s v="借呗6期"/>
    <n v="2"/>
    <n v="1701.4699999999998"/>
    <s v="借呗"/>
    <x v="1"/>
    <x v="0"/>
    <x v="0"/>
    <s v="二组"/>
    <s v="杭州二组"/>
    <s v="普通员工"/>
    <n v="850.73"/>
    <n v="2020"/>
    <x v="2"/>
  </r>
  <r>
    <x v="82"/>
    <n v="1000000029"/>
    <s v="借呗12期"/>
    <n v="3"/>
    <n v="19335.600000000002"/>
    <s v="借呗"/>
    <x v="0"/>
    <x v="0"/>
    <x v="0"/>
    <s v="二组"/>
    <s v="杭州二组"/>
    <s v="普通员工"/>
    <n v="6445.2"/>
    <n v="2020"/>
    <x v="2"/>
  </r>
  <r>
    <x v="82"/>
    <n v="1000000030"/>
    <s v="借呗6期"/>
    <n v="2"/>
    <n v="17001.170000000002"/>
    <s v="借呗"/>
    <x v="1"/>
    <x v="2"/>
    <x v="6"/>
    <s v="三组"/>
    <s v="广州三组"/>
    <s v="普通员工"/>
    <n v="8500.59"/>
    <n v="2020"/>
    <x v="2"/>
  </r>
  <r>
    <x v="82"/>
    <n v="1000000031"/>
    <s v="借呗12期"/>
    <n v="1"/>
    <n v="22000.07"/>
    <s v="借呗"/>
    <x v="0"/>
    <x v="0"/>
    <x v="0"/>
    <s v="一组"/>
    <s v="杭州一组"/>
    <s v="管理人员"/>
    <n v="22000.07"/>
    <n v="2020"/>
    <x v="2"/>
  </r>
  <r>
    <x v="82"/>
    <n v="1000000032"/>
    <s v="借呗12期"/>
    <n v="2"/>
    <n v="30000.910000000003"/>
    <s v="借呗"/>
    <x v="0"/>
    <x v="0"/>
    <x v="1"/>
    <s v="一组"/>
    <s v="苏州一组"/>
    <s v="管理人员"/>
    <n v="15000.46"/>
    <n v="2020"/>
    <x v="2"/>
  </r>
  <r>
    <x v="82"/>
    <n v="1000000033"/>
    <s v="借呗6期"/>
    <n v="1"/>
    <n v="4000"/>
    <s v="借呗"/>
    <x v="1"/>
    <x v="0"/>
    <x v="1"/>
    <s v="一组"/>
    <s v="苏州一组"/>
    <s v="普通员工"/>
    <n v="4000"/>
    <n v="2020"/>
    <x v="2"/>
  </r>
  <r>
    <x v="82"/>
    <n v="1000000033"/>
    <s v="借呗12期"/>
    <n v="1"/>
    <n v="5500.07"/>
    <s v="借呗"/>
    <x v="0"/>
    <x v="0"/>
    <x v="1"/>
    <s v="一组"/>
    <s v="苏州一组"/>
    <s v="普通员工"/>
    <n v="5500.07"/>
    <n v="2020"/>
    <x v="2"/>
  </r>
  <r>
    <x v="82"/>
    <n v="1000000034"/>
    <s v="借呗12期"/>
    <n v="2"/>
    <n v="50000.38"/>
    <s v="借呗"/>
    <x v="0"/>
    <x v="0"/>
    <x v="1"/>
    <s v="一组"/>
    <s v="苏州一组"/>
    <s v="普通员工"/>
    <n v="25000.19"/>
    <n v="2020"/>
    <x v="2"/>
  </r>
  <r>
    <x v="82"/>
    <n v="1000000035"/>
    <s v="借呗12期"/>
    <n v="1"/>
    <n v="1038.53"/>
    <s v="借呗"/>
    <x v="0"/>
    <x v="0"/>
    <x v="1"/>
    <s v="三组"/>
    <s v="苏州三组"/>
    <s v="普通员工"/>
    <n v="1038.53"/>
    <n v="2020"/>
    <x v="2"/>
  </r>
  <r>
    <x v="82"/>
    <n v="1000000036"/>
    <s v="借呗6期"/>
    <n v="2"/>
    <n v="14877.98"/>
    <s v="借呗"/>
    <x v="1"/>
    <x v="2"/>
    <x v="6"/>
    <s v="三组"/>
    <s v="广州三组"/>
    <s v="管理人员"/>
    <n v="7438.99"/>
    <n v="2020"/>
    <x v="2"/>
  </r>
  <r>
    <x v="82"/>
    <n v="1000000043"/>
    <s v="借呗6期"/>
    <n v="1"/>
    <n v="12000.29"/>
    <s v="借呗"/>
    <x v="1"/>
    <x v="1"/>
    <x v="4"/>
    <s v="一组"/>
    <s v="成都一组"/>
    <s v="普通员工"/>
    <n v="12000.29"/>
    <n v="2020"/>
    <x v="2"/>
  </r>
  <r>
    <x v="82"/>
    <n v="1000000043"/>
    <s v="借呗12期"/>
    <n v="1"/>
    <n v="774.21"/>
    <s v="借呗"/>
    <x v="0"/>
    <x v="1"/>
    <x v="4"/>
    <s v="一组"/>
    <s v="成都一组"/>
    <s v="普通员工"/>
    <n v="774.21"/>
    <n v="2020"/>
    <x v="2"/>
  </r>
  <r>
    <x v="82"/>
    <n v="1000000044"/>
    <s v="借呗12期"/>
    <n v="1"/>
    <n v="500.22"/>
    <s v="借呗"/>
    <x v="0"/>
    <x v="1"/>
    <x v="2"/>
    <s v="三组"/>
    <s v="北京三组"/>
    <s v="管理人员"/>
    <n v="500.22"/>
    <n v="2020"/>
    <x v="2"/>
  </r>
  <r>
    <x v="82"/>
    <n v="1000000045"/>
    <s v="借呗6期"/>
    <n v="2"/>
    <n v="27000.79"/>
    <s v="借呗"/>
    <x v="1"/>
    <x v="2"/>
    <x v="9"/>
    <s v="一组"/>
    <s v="深圳一组"/>
    <s v="普通员工"/>
    <n v="13500.4"/>
    <n v="2020"/>
    <x v="2"/>
  </r>
  <r>
    <x v="82"/>
    <n v="1000000045"/>
    <s v="借呗12期"/>
    <n v="1"/>
    <n v="9000.2800000000007"/>
    <s v="借呗"/>
    <x v="0"/>
    <x v="2"/>
    <x v="9"/>
    <s v="一组"/>
    <s v="深圳一组"/>
    <s v="普通员工"/>
    <n v="9000.2800000000007"/>
    <n v="2020"/>
    <x v="2"/>
  </r>
  <r>
    <x v="82"/>
    <n v="1000000046"/>
    <s v="借呗6期"/>
    <n v="2"/>
    <n v="10500.380000000001"/>
    <s v="借呗"/>
    <x v="1"/>
    <x v="1"/>
    <x v="4"/>
    <s v="一组"/>
    <s v="成都一组"/>
    <s v="普通员工"/>
    <n v="5250.19"/>
    <n v="2020"/>
    <x v="2"/>
  </r>
  <r>
    <x v="82"/>
    <n v="1000000049"/>
    <s v="借呗18期"/>
    <n v="1"/>
    <n v="558.51"/>
    <s v="借呗"/>
    <x v="2"/>
    <x v="0"/>
    <x v="5"/>
    <s v="一组"/>
    <s v="合肥一组"/>
    <s v="普通员工"/>
    <n v="558.51"/>
    <n v="2020"/>
    <x v="2"/>
  </r>
  <r>
    <x v="82"/>
    <n v="1000000051"/>
    <s v="借呗18期"/>
    <n v="1"/>
    <n v="5000.0200000000004"/>
    <s v="借呗"/>
    <x v="2"/>
    <x v="0"/>
    <x v="3"/>
    <s v="二组"/>
    <s v="上海二组"/>
    <s v="普通员工"/>
    <n v="5000.0200000000004"/>
    <n v="2020"/>
    <x v="2"/>
  </r>
  <r>
    <x v="82"/>
    <n v="1000000054"/>
    <s v="借呗6期"/>
    <n v="3"/>
    <n v="34000.42"/>
    <s v="借呗"/>
    <x v="1"/>
    <x v="0"/>
    <x v="3"/>
    <s v="一组"/>
    <s v="上海一组"/>
    <s v="普通员工"/>
    <n v="11333.47"/>
    <n v="2020"/>
    <x v="2"/>
  </r>
  <r>
    <x v="82"/>
    <n v="1000000056"/>
    <s v="借呗6期"/>
    <n v="1"/>
    <n v="13000.72"/>
    <s v="借呗"/>
    <x v="1"/>
    <x v="0"/>
    <x v="3"/>
    <s v="一组"/>
    <s v="上海一组"/>
    <s v="管理人员"/>
    <n v="13000.72"/>
    <n v="2020"/>
    <x v="2"/>
  </r>
  <r>
    <x v="82"/>
    <n v="1000000056"/>
    <s v="借呗12期"/>
    <n v="2"/>
    <n v="22001.32"/>
    <s v="借呗"/>
    <x v="0"/>
    <x v="0"/>
    <x v="3"/>
    <s v="一组"/>
    <s v="上海一组"/>
    <s v="管理人员"/>
    <n v="11000.66"/>
    <n v="2020"/>
    <x v="2"/>
  </r>
  <r>
    <x v="82"/>
    <n v="1000000067"/>
    <s v="借呗6期"/>
    <n v="2"/>
    <n v="18847.580000000002"/>
    <s v="借呗"/>
    <x v="1"/>
    <x v="0"/>
    <x v="1"/>
    <s v="二组"/>
    <s v="苏州二组"/>
    <s v="普通员工"/>
    <n v="9423.7900000000009"/>
    <n v="2020"/>
    <x v="2"/>
  </r>
  <r>
    <x v="82"/>
    <n v="1000000067"/>
    <s v="借呗12期"/>
    <n v="1"/>
    <n v="16000.72"/>
    <s v="借呗"/>
    <x v="0"/>
    <x v="0"/>
    <x v="1"/>
    <s v="二组"/>
    <s v="苏州二组"/>
    <s v="普通员工"/>
    <n v="16000.72"/>
    <n v="2020"/>
    <x v="2"/>
  </r>
  <r>
    <x v="82"/>
    <n v="1000000068"/>
    <s v="借呗12期"/>
    <n v="1"/>
    <n v="1113.18"/>
    <s v="借呗"/>
    <x v="0"/>
    <x v="1"/>
    <x v="7"/>
    <s v="一组"/>
    <s v="重庆一组"/>
    <s v="管理人员"/>
    <n v="1113.18"/>
    <n v="2020"/>
    <x v="2"/>
  </r>
  <r>
    <x v="82"/>
    <n v="1000000237"/>
    <s v="借呗18期"/>
    <n v="1"/>
    <n v="14000.77"/>
    <s v="借呗"/>
    <x v="2"/>
    <x v="0"/>
    <x v="5"/>
    <s v="一组"/>
    <s v="合肥一组"/>
    <s v="普通员工"/>
    <n v="14000.77"/>
    <n v="2020"/>
    <x v="2"/>
  </r>
  <r>
    <x v="82"/>
    <n v="1000000566"/>
    <s v="借呗6期"/>
    <n v="2"/>
    <n v="22500.47"/>
    <s v="借呗"/>
    <x v="1"/>
    <x v="2"/>
    <x v="6"/>
    <s v="三组"/>
    <s v="广州三组"/>
    <s v="普通员工"/>
    <n v="11250.24"/>
    <n v="2020"/>
    <x v="2"/>
  </r>
  <r>
    <x v="82"/>
    <n v="1000000576"/>
    <s v="借呗18期"/>
    <n v="1"/>
    <n v="782.26"/>
    <s v="借呗"/>
    <x v="2"/>
    <x v="0"/>
    <x v="1"/>
    <s v="三组"/>
    <s v="苏州三组"/>
    <s v="普通员工"/>
    <n v="782.26"/>
    <n v="2020"/>
    <x v="2"/>
  </r>
  <r>
    <x v="82"/>
    <n v="1000000594"/>
    <s v="借呗12期"/>
    <n v="2"/>
    <n v="32000.59"/>
    <s v="借呗"/>
    <x v="0"/>
    <x v="0"/>
    <x v="1"/>
    <s v="二组"/>
    <s v="苏州二组"/>
    <s v="普通员工"/>
    <n v="16000.3"/>
    <n v="2020"/>
    <x v="2"/>
  </r>
  <r>
    <x v="82"/>
    <n v="1000001524"/>
    <s v="借呗12期"/>
    <n v="1"/>
    <n v="15000.34"/>
    <s v="借呗"/>
    <x v="0"/>
    <x v="0"/>
    <x v="1"/>
    <s v="二组"/>
    <s v="苏州二组"/>
    <s v="普通员工"/>
    <n v="15000.34"/>
    <n v="2020"/>
    <x v="2"/>
  </r>
  <r>
    <x v="82"/>
    <n v="1000003489"/>
    <s v="借呗6期"/>
    <n v="1"/>
    <n v="18000.28"/>
    <s v="借呗"/>
    <x v="1"/>
    <x v="2"/>
    <x v="6"/>
    <s v="一组"/>
    <s v="广州一组"/>
    <s v="普通员工"/>
    <n v="18000.28"/>
    <n v="2020"/>
    <x v="2"/>
  </r>
  <r>
    <x v="82"/>
    <n v="1000003803"/>
    <s v="借呗6期"/>
    <n v="1"/>
    <n v="1657.69"/>
    <s v="借呗"/>
    <x v="1"/>
    <x v="1"/>
    <x v="2"/>
    <s v="三组"/>
    <s v="北京三组"/>
    <s v="普通员工"/>
    <n v="1657.69"/>
    <n v="2020"/>
    <x v="2"/>
  </r>
  <r>
    <x v="82"/>
    <n v="1000003926"/>
    <s v="借呗6期"/>
    <n v="5"/>
    <n v="42015.19"/>
    <s v="借呗"/>
    <x v="1"/>
    <x v="2"/>
    <x v="6"/>
    <s v="一组"/>
    <s v="广州一组"/>
    <s v="管理人员"/>
    <n v="8403.0400000000009"/>
    <n v="2020"/>
    <x v="2"/>
  </r>
  <r>
    <x v="82"/>
    <n v="1000003926"/>
    <s v="借呗12期"/>
    <n v="1"/>
    <n v="10000.56"/>
    <s v="借呗"/>
    <x v="0"/>
    <x v="2"/>
    <x v="6"/>
    <s v="一组"/>
    <s v="广州一组"/>
    <s v="管理人员"/>
    <n v="10000.56"/>
    <n v="2020"/>
    <x v="2"/>
  </r>
  <r>
    <x v="82"/>
    <n v="1000003989"/>
    <s v="借呗6期"/>
    <n v="1"/>
    <n v="7000.62"/>
    <s v="借呗"/>
    <x v="1"/>
    <x v="1"/>
    <x v="2"/>
    <s v="三组"/>
    <s v="北京三组"/>
    <s v="普通员工"/>
    <n v="7000.62"/>
    <n v="2020"/>
    <x v="2"/>
  </r>
  <r>
    <x v="82"/>
    <n v="1000004170"/>
    <s v="借呗6期"/>
    <n v="3"/>
    <n v="40000.97"/>
    <s v="借呗"/>
    <x v="1"/>
    <x v="0"/>
    <x v="3"/>
    <s v="二组"/>
    <s v="上海二组"/>
    <s v="管理人员"/>
    <n v="13333.66"/>
    <n v="2020"/>
    <x v="2"/>
  </r>
  <r>
    <x v="82"/>
    <n v="1000004256"/>
    <s v="借呗6期"/>
    <n v="1"/>
    <n v="1034.08"/>
    <s v="借呗"/>
    <x v="1"/>
    <x v="0"/>
    <x v="5"/>
    <s v="一组"/>
    <s v="合肥一组"/>
    <s v="普通员工"/>
    <n v="1034.08"/>
    <n v="2020"/>
    <x v="2"/>
  </r>
  <r>
    <x v="82"/>
    <n v="1000004256"/>
    <s v="借呗18期"/>
    <n v="2"/>
    <n v="17000.46"/>
    <s v="借呗"/>
    <x v="2"/>
    <x v="0"/>
    <x v="5"/>
    <s v="一组"/>
    <s v="合肥一组"/>
    <s v="普通员工"/>
    <n v="8500.23"/>
    <n v="2020"/>
    <x v="2"/>
  </r>
  <r>
    <x v="82"/>
    <n v="1000005873"/>
    <s v="借呗6期"/>
    <n v="1"/>
    <n v="14000.06"/>
    <s v="借呗"/>
    <x v="1"/>
    <x v="0"/>
    <x v="0"/>
    <s v="二组"/>
    <s v="杭州二组"/>
    <s v="管理人员"/>
    <n v="14000.06"/>
    <n v="2020"/>
    <x v="2"/>
  </r>
  <r>
    <x v="82"/>
    <n v="1000005873"/>
    <s v="借呗12期"/>
    <n v="2"/>
    <n v="21600.54"/>
    <s v="借呗"/>
    <x v="0"/>
    <x v="0"/>
    <x v="0"/>
    <s v="二组"/>
    <s v="杭州二组"/>
    <s v="管理人员"/>
    <n v="10800.27"/>
    <n v="2020"/>
    <x v="2"/>
  </r>
  <r>
    <x v="82"/>
    <n v="1000006698"/>
    <s v="借呗12期"/>
    <n v="1"/>
    <n v="11999.97"/>
    <s v="借呗"/>
    <x v="0"/>
    <x v="1"/>
    <x v="4"/>
    <s v="一组"/>
    <s v="成都一组"/>
    <s v="管理人员"/>
    <n v="11999.97"/>
    <n v="2020"/>
    <x v="2"/>
  </r>
  <r>
    <x v="82"/>
    <n v="1000007320"/>
    <s v="借呗12期"/>
    <n v="1"/>
    <n v="25000.09"/>
    <s v="借呗"/>
    <x v="0"/>
    <x v="0"/>
    <x v="3"/>
    <s v="一组"/>
    <s v="上海一组"/>
    <s v="普通员工"/>
    <n v="25000.09"/>
    <n v="2020"/>
    <x v="2"/>
  </r>
  <r>
    <x v="82"/>
    <n v="1000008228"/>
    <s v="借呗6期"/>
    <n v="1"/>
    <n v="8000.48"/>
    <s v="借呗"/>
    <x v="1"/>
    <x v="1"/>
    <x v="2"/>
    <s v="三组"/>
    <s v="北京三组"/>
    <s v="普通员工"/>
    <n v="8000.48"/>
    <n v="2020"/>
    <x v="2"/>
  </r>
  <r>
    <x v="82"/>
    <n v="1000008542"/>
    <s v="借呗18期"/>
    <n v="1"/>
    <n v="8000.09"/>
    <s v="借呗"/>
    <x v="2"/>
    <x v="0"/>
    <x v="5"/>
    <s v="一组"/>
    <s v="合肥一组"/>
    <s v="普通员工"/>
    <n v="8000.09"/>
    <n v="2020"/>
    <x v="2"/>
  </r>
  <r>
    <x v="82"/>
    <n v="1000008957"/>
    <s v="借呗6期"/>
    <n v="1"/>
    <n v="3000.15"/>
    <s v="借呗"/>
    <x v="1"/>
    <x v="0"/>
    <x v="3"/>
    <s v="二组"/>
    <s v="上海二组"/>
    <s v="普通员工"/>
    <n v="3000.15"/>
    <n v="2020"/>
    <x v="2"/>
  </r>
  <r>
    <x v="82"/>
    <n v="1000010814"/>
    <s v="借呗18期"/>
    <n v="1"/>
    <n v="13000.39"/>
    <s v="借呗"/>
    <x v="2"/>
    <x v="0"/>
    <x v="10"/>
    <s v="四组"/>
    <s v="南京四组"/>
    <s v="普通员工"/>
    <n v="13000.39"/>
    <n v="2020"/>
    <x v="2"/>
  </r>
  <r>
    <x v="82"/>
    <n v="1000010881"/>
    <s v="借呗6期"/>
    <n v="1"/>
    <n v="5500.71"/>
    <s v="借呗"/>
    <x v="1"/>
    <x v="2"/>
    <x v="6"/>
    <s v="一组"/>
    <s v="广州一组"/>
    <s v="普通员工"/>
    <n v="5500.71"/>
    <n v="2020"/>
    <x v="2"/>
  </r>
  <r>
    <x v="82"/>
    <n v="1000011538"/>
    <s v="借呗12期"/>
    <n v="1"/>
    <n v="16000.15"/>
    <s v="借呗"/>
    <x v="0"/>
    <x v="0"/>
    <x v="5"/>
    <s v="二组"/>
    <s v="合肥二组"/>
    <s v="普通员工"/>
    <n v="16000.15"/>
    <n v="2020"/>
    <x v="2"/>
  </r>
  <r>
    <x v="82"/>
    <n v="1000011697"/>
    <s v="借呗6期"/>
    <n v="2"/>
    <n v="20000.760000000002"/>
    <s v="借呗"/>
    <x v="1"/>
    <x v="0"/>
    <x v="3"/>
    <s v="二组"/>
    <s v="上海二组"/>
    <s v="普通员工"/>
    <n v="10000.379999999999"/>
    <n v="2020"/>
    <x v="2"/>
  </r>
  <r>
    <x v="82"/>
    <n v="1000011828"/>
    <s v="借呗6期"/>
    <n v="1"/>
    <n v="5000.04"/>
    <s v="借呗"/>
    <x v="1"/>
    <x v="0"/>
    <x v="0"/>
    <s v="二组"/>
    <s v="杭州二组"/>
    <s v="普通员工"/>
    <n v="5000.04"/>
    <n v="2020"/>
    <x v="2"/>
  </r>
  <r>
    <x v="82"/>
    <n v="1000012096"/>
    <s v="借呗6期"/>
    <n v="1"/>
    <n v="6500.07"/>
    <s v="借呗"/>
    <x v="1"/>
    <x v="0"/>
    <x v="0"/>
    <s v="一组"/>
    <s v="杭州一组"/>
    <s v="普通员工"/>
    <n v="6500.07"/>
    <n v="2020"/>
    <x v="2"/>
  </r>
  <r>
    <x v="82"/>
    <n v="1000012096"/>
    <s v="借呗12期"/>
    <n v="1"/>
    <n v="5000.67"/>
    <s v="借呗"/>
    <x v="0"/>
    <x v="0"/>
    <x v="0"/>
    <s v="一组"/>
    <s v="杭州一组"/>
    <s v="普通员工"/>
    <n v="5000.67"/>
    <n v="2020"/>
    <x v="2"/>
  </r>
  <r>
    <x v="82"/>
    <n v="1000012096"/>
    <s v="借呗18期"/>
    <n v="1"/>
    <n v="13000.77"/>
    <s v="借呗"/>
    <x v="2"/>
    <x v="0"/>
    <x v="0"/>
    <s v="一组"/>
    <s v="杭州一组"/>
    <s v="普通员工"/>
    <n v="13000.77"/>
    <n v="2020"/>
    <x v="2"/>
  </r>
  <r>
    <x v="82"/>
    <n v="1000012099"/>
    <s v="借呗6期"/>
    <n v="2"/>
    <n v="45000.69"/>
    <s v="借呗"/>
    <x v="1"/>
    <x v="0"/>
    <x v="0"/>
    <s v="二组"/>
    <s v="杭州二组"/>
    <s v="普通员工"/>
    <n v="22500.35"/>
    <n v="2020"/>
    <x v="2"/>
  </r>
  <r>
    <x v="82"/>
    <n v="1000012099"/>
    <s v="借呗12期"/>
    <n v="2"/>
    <n v="49000.44"/>
    <s v="借呗"/>
    <x v="0"/>
    <x v="0"/>
    <x v="0"/>
    <s v="二组"/>
    <s v="杭州二组"/>
    <s v="普通员工"/>
    <n v="24500.22"/>
    <n v="2020"/>
    <x v="2"/>
  </r>
  <r>
    <x v="82"/>
    <n v="1000012112"/>
    <s v="借呗6期"/>
    <n v="1"/>
    <n v="7500.51"/>
    <s v="借呗"/>
    <x v="1"/>
    <x v="0"/>
    <x v="0"/>
    <s v="三组"/>
    <s v="杭州三组"/>
    <s v="管理人员"/>
    <n v="7500.51"/>
    <n v="2020"/>
    <x v="2"/>
  </r>
  <r>
    <x v="82"/>
    <n v="1000012124"/>
    <s v="借呗12期"/>
    <n v="1"/>
    <n v="9999.93"/>
    <s v="借呗"/>
    <x v="0"/>
    <x v="0"/>
    <x v="0"/>
    <s v="一组"/>
    <s v="杭州一组"/>
    <s v="普通员工"/>
    <n v="9999.93"/>
    <n v="2020"/>
    <x v="2"/>
  </r>
  <r>
    <x v="82"/>
    <n v="1000012126"/>
    <s v="借呗12期"/>
    <n v="2"/>
    <n v="35001.149999999994"/>
    <s v="借呗"/>
    <x v="0"/>
    <x v="0"/>
    <x v="0"/>
    <s v="一组"/>
    <s v="杭州一组"/>
    <s v="普通员工"/>
    <n v="17500.57"/>
    <n v="2020"/>
    <x v="2"/>
  </r>
  <r>
    <x v="82"/>
    <n v="1000012234"/>
    <s v="借呗6期"/>
    <n v="1"/>
    <n v="5000.51"/>
    <s v="借呗"/>
    <x v="1"/>
    <x v="0"/>
    <x v="1"/>
    <s v="一组"/>
    <s v="苏州一组"/>
    <s v="普通员工"/>
    <n v="5000.51"/>
    <n v="2020"/>
    <x v="2"/>
  </r>
  <r>
    <x v="82"/>
    <n v="1000012313"/>
    <s v="借呗6期"/>
    <n v="1"/>
    <n v="8000.02"/>
    <s v="借呗"/>
    <x v="1"/>
    <x v="2"/>
    <x v="11"/>
    <s v="一组"/>
    <s v="南宁一组"/>
    <s v="普通员工"/>
    <n v="8000.02"/>
    <n v="2020"/>
    <x v="2"/>
  </r>
  <r>
    <x v="82"/>
    <n v="1000012446"/>
    <s v="借呗6期"/>
    <n v="1"/>
    <n v="604.30999999999995"/>
    <s v="借呗"/>
    <x v="1"/>
    <x v="1"/>
    <x v="2"/>
    <s v="三组"/>
    <s v="北京三组"/>
    <s v="普通员工"/>
    <n v="604.30999999999995"/>
    <n v="2020"/>
    <x v="2"/>
  </r>
  <r>
    <x v="82"/>
    <n v="1000012446"/>
    <s v="借呗12期"/>
    <n v="1"/>
    <n v="10000.66"/>
    <s v="借呗"/>
    <x v="0"/>
    <x v="1"/>
    <x v="2"/>
    <s v="三组"/>
    <s v="北京三组"/>
    <s v="普通员工"/>
    <n v="10000.66"/>
    <n v="2020"/>
    <x v="2"/>
  </r>
  <r>
    <x v="82"/>
    <n v="1000012675"/>
    <s v="借呗12期"/>
    <n v="1"/>
    <n v="20000.14"/>
    <s v="借呗"/>
    <x v="0"/>
    <x v="0"/>
    <x v="3"/>
    <s v="一组"/>
    <s v="上海一组"/>
    <s v="普通员工"/>
    <n v="20000.14"/>
    <n v="2020"/>
    <x v="2"/>
  </r>
  <r>
    <x v="82"/>
    <n v="1000013607"/>
    <s v="借呗6期"/>
    <n v="2"/>
    <n v="32500.15"/>
    <s v="借呗"/>
    <x v="1"/>
    <x v="0"/>
    <x v="1"/>
    <s v="一组"/>
    <s v="苏州一组"/>
    <s v="普通员工"/>
    <n v="16250.08"/>
    <n v="2020"/>
    <x v="2"/>
  </r>
  <r>
    <x v="82"/>
    <n v="1000014037"/>
    <s v="借呗12期"/>
    <n v="1"/>
    <n v="12000.56"/>
    <s v="借呗"/>
    <x v="0"/>
    <x v="0"/>
    <x v="1"/>
    <s v="三组"/>
    <s v="苏州三组"/>
    <s v="普通员工"/>
    <n v="12000.56"/>
    <n v="2020"/>
    <x v="2"/>
  </r>
  <r>
    <x v="82"/>
    <n v="1000014072"/>
    <s v="借呗12期"/>
    <n v="1"/>
    <n v="27000.27"/>
    <s v="借呗"/>
    <x v="0"/>
    <x v="2"/>
    <x v="11"/>
    <s v="一组"/>
    <s v="南宁一组"/>
    <s v="普通员工"/>
    <n v="27000.27"/>
    <n v="2020"/>
    <x v="2"/>
  </r>
  <r>
    <x v="82"/>
    <n v="1000014273"/>
    <s v="借呗6期"/>
    <n v="2"/>
    <n v="21500.9"/>
    <s v="借呗"/>
    <x v="1"/>
    <x v="0"/>
    <x v="0"/>
    <s v="二组"/>
    <s v="杭州二组"/>
    <s v="普通员工"/>
    <n v="10750.45"/>
    <n v="2020"/>
    <x v="2"/>
  </r>
  <r>
    <x v="82"/>
    <n v="1000014291"/>
    <s v="借呗6期"/>
    <n v="2"/>
    <n v="23000.5"/>
    <s v="借呗"/>
    <x v="1"/>
    <x v="2"/>
    <x v="6"/>
    <s v="二组"/>
    <s v="广州二组"/>
    <s v="管理人员"/>
    <n v="11500.25"/>
    <n v="2020"/>
    <x v="2"/>
  </r>
  <r>
    <x v="82"/>
    <n v="1000014291"/>
    <s v="借呗12期"/>
    <n v="1"/>
    <n v="1000.49"/>
    <s v="借呗"/>
    <x v="0"/>
    <x v="2"/>
    <x v="6"/>
    <s v="二组"/>
    <s v="广州二组"/>
    <s v="管理人员"/>
    <n v="1000.49"/>
    <n v="2020"/>
    <x v="2"/>
  </r>
  <r>
    <x v="82"/>
    <n v="1000014291"/>
    <s v="借呗18期"/>
    <n v="1"/>
    <n v="11000.06"/>
    <s v="借呗"/>
    <x v="2"/>
    <x v="2"/>
    <x v="6"/>
    <s v="二组"/>
    <s v="广州二组"/>
    <s v="管理人员"/>
    <n v="11000.06"/>
    <n v="2020"/>
    <x v="2"/>
  </r>
  <r>
    <x v="82"/>
    <n v="1000014452"/>
    <s v="借呗6期"/>
    <n v="1"/>
    <n v="14000.29"/>
    <s v="借呗"/>
    <x v="1"/>
    <x v="0"/>
    <x v="3"/>
    <s v="三组"/>
    <s v="上海三组"/>
    <s v="普通员工"/>
    <n v="14000.29"/>
    <n v="2020"/>
    <x v="2"/>
  </r>
  <r>
    <x v="82"/>
    <n v="1000014572"/>
    <s v="借呗6期"/>
    <n v="1"/>
    <n v="21000.26"/>
    <s v="借呗"/>
    <x v="1"/>
    <x v="0"/>
    <x v="3"/>
    <s v="一组"/>
    <s v="上海一组"/>
    <s v="普通员工"/>
    <n v="21000.26"/>
    <n v="2020"/>
    <x v="2"/>
  </r>
  <r>
    <x v="82"/>
    <n v="1000014572"/>
    <s v="借呗12期"/>
    <n v="2"/>
    <n v="35000.89"/>
    <s v="借呗"/>
    <x v="0"/>
    <x v="0"/>
    <x v="3"/>
    <s v="一组"/>
    <s v="上海一组"/>
    <s v="普通员工"/>
    <n v="17500.439999999999"/>
    <n v="2020"/>
    <x v="2"/>
  </r>
  <r>
    <x v="82"/>
    <n v="1000014572"/>
    <s v="借呗18期"/>
    <n v="1"/>
    <n v="7000.18"/>
    <s v="借呗"/>
    <x v="2"/>
    <x v="0"/>
    <x v="3"/>
    <s v="一组"/>
    <s v="上海一组"/>
    <s v="普通员工"/>
    <n v="7000.18"/>
    <n v="2020"/>
    <x v="2"/>
  </r>
  <r>
    <x v="82"/>
    <n v="1000014588"/>
    <s v="借呗6期"/>
    <n v="1"/>
    <n v="6500.38"/>
    <s v="借呗"/>
    <x v="1"/>
    <x v="0"/>
    <x v="5"/>
    <s v="二组"/>
    <s v="合肥二组"/>
    <s v="普通员工"/>
    <n v="6500.38"/>
    <n v="2020"/>
    <x v="2"/>
  </r>
  <r>
    <x v="82"/>
    <n v="1000014588"/>
    <s v="借呗18期"/>
    <n v="1"/>
    <n v="21000.14"/>
    <s v="借呗"/>
    <x v="2"/>
    <x v="0"/>
    <x v="5"/>
    <s v="二组"/>
    <s v="合肥二组"/>
    <s v="普通员工"/>
    <n v="21000.14"/>
    <n v="2020"/>
    <x v="2"/>
  </r>
  <r>
    <x v="82"/>
    <n v="1000014879"/>
    <s v="借呗6期"/>
    <n v="2"/>
    <n v="34000.639999999999"/>
    <s v="借呗"/>
    <x v="1"/>
    <x v="0"/>
    <x v="5"/>
    <s v="一组"/>
    <s v="合肥一组"/>
    <s v="普通员工"/>
    <n v="17000.32"/>
    <n v="2020"/>
    <x v="2"/>
  </r>
  <r>
    <x v="82"/>
    <n v="1000014996"/>
    <s v="借呗6期"/>
    <n v="1"/>
    <n v="7000.09"/>
    <s v="借呗"/>
    <x v="1"/>
    <x v="1"/>
    <x v="8"/>
    <s v="一组"/>
    <s v="西安一组"/>
    <s v="普通员工"/>
    <n v="7000.09"/>
    <n v="2020"/>
    <x v="2"/>
  </r>
  <r>
    <x v="82"/>
    <n v="1000015015"/>
    <s v="借呗12期"/>
    <n v="1"/>
    <n v="5000.6099999999997"/>
    <s v="借呗"/>
    <x v="0"/>
    <x v="0"/>
    <x v="10"/>
    <s v="一组"/>
    <s v="南京一组"/>
    <s v="普通员工"/>
    <n v="5000.6099999999997"/>
    <n v="2020"/>
    <x v="2"/>
  </r>
  <r>
    <x v="82"/>
    <n v="1000015015"/>
    <s v="借呗18期"/>
    <n v="1"/>
    <n v="6999.96"/>
    <s v="借呗"/>
    <x v="2"/>
    <x v="0"/>
    <x v="10"/>
    <s v="一组"/>
    <s v="南京一组"/>
    <s v="普通员工"/>
    <n v="6999.96"/>
    <n v="2020"/>
    <x v="2"/>
  </r>
  <r>
    <x v="82"/>
    <n v="1000015203"/>
    <s v="借呗18期"/>
    <n v="1"/>
    <n v="22000.12"/>
    <s v="借呗"/>
    <x v="2"/>
    <x v="2"/>
    <x v="11"/>
    <s v="一组"/>
    <s v="南宁一组"/>
    <s v="普通员工"/>
    <n v="22000.12"/>
    <n v="2020"/>
    <x v="2"/>
  </r>
  <r>
    <x v="82"/>
    <n v="1000015788"/>
    <s v="借呗12期"/>
    <n v="1"/>
    <n v="11000.11"/>
    <s v="借呗"/>
    <x v="0"/>
    <x v="1"/>
    <x v="2"/>
    <s v="三组"/>
    <s v="北京三组"/>
    <s v="普通员工"/>
    <n v="11000.11"/>
    <n v="2020"/>
    <x v="2"/>
  </r>
  <r>
    <x v="82"/>
    <n v="1000017576"/>
    <s v="借呗12期"/>
    <n v="1"/>
    <n v="25000.55"/>
    <s v="借呗"/>
    <x v="0"/>
    <x v="0"/>
    <x v="0"/>
    <s v="三组"/>
    <s v="杭州三组"/>
    <s v="普通员工"/>
    <n v="25000.55"/>
    <n v="2020"/>
    <x v="2"/>
  </r>
  <r>
    <x v="82"/>
    <n v="1000017700"/>
    <s v="借呗12期"/>
    <n v="3"/>
    <n v="33001.03"/>
    <s v="借呗"/>
    <x v="0"/>
    <x v="2"/>
    <x v="11"/>
    <s v="一组"/>
    <s v="南宁一组"/>
    <s v="普通员工"/>
    <n v="11000.34"/>
    <n v="2020"/>
    <x v="2"/>
  </r>
  <r>
    <x v="82"/>
    <n v="1000017700"/>
    <s v="借呗18期"/>
    <n v="2"/>
    <n v="36001.229999999996"/>
    <s v="借呗"/>
    <x v="2"/>
    <x v="2"/>
    <x v="11"/>
    <s v="一组"/>
    <s v="南宁一组"/>
    <s v="普通员工"/>
    <n v="18000.61"/>
    <n v="2020"/>
    <x v="2"/>
  </r>
  <r>
    <x v="82"/>
    <n v="1000018132"/>
    <s v="借呗6期"/>
    <n v="2"/>
    <n v="28000.74"/>
    <s v="借呗"/>
    <x v="1"/>
    <x v="2"/>
    <x v="11"/>
    <s v="一组"/>
    <s v="南宁一组"/>
    <s v="普通员工"/>
    <n v="14000.37"/>
    <n v="2020"/>
    <x v="2"/>
  </r>
  <r>
    <x v="82"/>
    <n v="1000018134"/>
    <s v="借呗12期"/>
    <n v="1"/>
    <n v="10500.26"/>
    <s v="借呗"/>
    <x v="0"/>
    <x v="0"/>
    <x v="5"/>
    <s v="一组"/>
    <s v="合肥一组"/>
    <s v="普通员工"/>
    <n v="10500.26"/>
    <n v="2020"/>
    <x v="2"/>
  </r>
  <r>
    <x v="83"/>
    <n v="1000000029"/>
    <s v="借呗6期"/>
    <n v="1"/>
    <n v="500.48"/>
    <s v="借呗"/>
    <x v="1"/>
    <x v="0"/>
    <x v="0"/>
    <s v="二组"/>
    <s v="杭州二组"/>
    <s v="普通员工"/>
    <n v="500.48"/>
    <n v="2020"/>
    <x v="2"/>
  </r>
  <r>
    <x v="83"/>
    <n v="1000000029"/>
    <s v="借呗18期"/>
    <n v="1"/>
    <n v="2999.98"/>
    <s v="借呗"/>
    <x v="2"/>
    <x v="0"/>
    <x v="0"/>
    <s v="二组"/>
    <s v="杭州二组"/>
    <s v="普通员工"/>
    <n v="2999.98"/>
    <n v="2020"/>
    <x v="2"/>
  </r>
  <r>
    <x v="83"/>
    <n v="1000000030"/>
    <s v="借呗6期"/>
    <n v="2"/>
    <n v="16500.46"/>
    <s v="借呗"/>
    <x v="1"/>
    <x v="2"/>
    <x v="6"/>
    <s v="三组"/>
    <s v="广州三组"/>
    <s v="普通员工"/>
    <n v="8250.23"/>
    <n v="2020"/>
    <x v="2"/>
  </r>
  <r>
    <x v="83"/>
    <n v="1000000031"/>
    <s v="借呗6期"/>
    <n v="1"/>
    <n v="4000.4"/>
    <s v="借呗"/>
    <x v="1"/>
    <x v="0"/>
    <x v="0"/>
    <s v="一组"/>
    <s v="杭州一组"/>
    <s v="管理人员"/>
    <n v="4000.4"/>
    <n v="2020"/>
    <x v="2"/>
  </r>
  <r>
    <x v="83"/>
    <n v="1000000032"/>
    <s v="借呗6期"/>
    <n v="2"/>
    <n v="25143.530000000002"/>
    <s v="借呗"/>
    <x v="1"/>
    <x v="0"/>
    <x v="1"/>
    <s v="一组"/>
    <s v="苏州一组"/>
    <s v="管理人员"/>
    <n v="12571.77"/>
    <n v="2020"/>
    <x v="2"/>
  </r>
  <r>
    <x v="83"/>
    <n v="1000000032"/>
    <s v="借呗18期"/>
    <n v="1"/>
    <n v="557.14"/>
    <s v="借呗"/>
    <x v="2"/>
    <x v="0"/>
    <x v="1"/>
    <s v="一组"/>
    <s v="苏州一组"/>
    <s v="管理人员"/>
    <n v="557.14"/>
    <n v="2020"/>
    <x v="2"/>
  </r>
  <r>
    <x v="83"/>
    <n v="1000000033"/>
    <s v="借呗18期"/>
    <n v="1"/>
    <n v="3000.44"/>
    <s v="借呗"/>
    <x v="2"/>
    <x v="0"/>
    <x v="1"/>
    <s v="一组"/>
    <s v="苏州一组"/>
    <s v="普通员工"/>
    <n v="3000.44"/>
    <n v="2020"/>
    <x v="2"/>
  </r>
  <r>
    <x v="83"/>
    <n v="1000000034"/>
    <s v="借呗12期"/>
    <n v="2"/>
    <n v="31001.1"/>
    <s v="借呗"/>
    <x v="0"/>
    <x v="0"/>
    <x v="1"/>
    <s v="一组"/>
    <s v="苏州一组"/>
    <s v="普通员工"/>
    <n v="15500.55"/>
    <n v="2020"/>
    <x v="2"/>
  </r>
  <r>
    <x v="83"/>
    <n v="1000000035"/>
    <s v="借呗6期"/>
    <n v="1"/>
    <n v="1235.18"/>
    <s v="借呗"/>
    <x v="1"/>
    <x v="0"/>
    <x v="1"/>
    <s v="三组"/>
    <s v="苏州三组"/>
    <s v="普通员工"/>
    <n v="1235.18"/>
    <n v="2020"/>
    <x v="2"/>
  </r>
  <r>
    <x v="83"/>
    <n v="1000000036"/>
    <s v="借呗12期"/>
    <n v="1"/>
    <n v="5000.6400000000003"/>
    <s v="借呗"/>
    <x v="0"/>
    <x v="2"/>
    <x v="6"/>
    <s v="三组"/>
    <s v="广州三组"/>
    <s v="管理人员"/>
    <n v="5000.6400000000003"/>
    <n v="2020"/>
    <x v="2"/>
  </r>
  <r>
    <x v="83"/>
    <n v="1000000036"/>
    <s v="借呗18期"/>
    <n v="2"/>
    <n v="2958.13"/>
    <s v="借呗"/>
    <x v="2"/>
    <x v="2"/>
    <x v="6"/>
    <s v="三组"/>
    <s v="广州三组"/>
    <s v="管理人员"/>
    <n v="1479.07"/>
    <n v="2020"/>
    <x v="2"/>
  </r>
  <r>
    <x v="83"/>
    <n v="1000000037"/>
    <s v="借呗18期"/>
    <n v="1"/>
    <n v="512.12"/>
    <s v="借呗"/>
    <x v="2"/>
    <x v="0"/>
    <x v="0"/>
    <s v="二组"/>
    <s v="杭州二组"/>
    <s v="普通员工"/>
    <n v="512.12"/>
    <n v="2020"/>
    <x v="2"/>
  </r>
  <r>
    <x v="83"/>
    <n v="1000000039"/>
    <s v="借呗6期"/>
    <n v="1"/>
    <n v="6000.35"/>
    <s v="借呗"/>
    <x v="1"/>
    <x v="0"/>
    <x v="1"/>
    <s v="二组"/>
    <s v="苏州二组"/>
    <s v="管理人员"/>
    <n v="6000.35"/>
    <n v="2020"/>
    <x v="2"/>
  </r>
  <r>
    <x v="83"/>
    <n v="1000000039"/>
    <s v="借呗12期"/>
    <n v="1"/>
    <n v="7000.64"/>
    <s v="借呗"/>
    <x v="0"/>
    <x v="0"/>
    <x v="1"/>
    <s v="二组"/>
    <s v="苏州二组"/>
    <s v="管理人员"/>
    <n v="7000.64"/>
    <n v="2020"/>
    <x v="2"/>
  </r>
  <r>
    <x v="83"/>
    <n v="1000000040"/>
    <s v="借呗12期"/>
    <n v="1"/>
    <n v="16999.93"/>
    <s v="借呗"/>
    <x v="0"/>
    <x v="1"/>
    <x v="2"/>
    <s v="四组"/>
    <s v="北京四组"/>
    <s v="管理人员"/>
    <n v="16999.93"/>
    <n v="2020"/>
    <x v="2"/>
  </r>
  <r>
    <x v="83"/>
    <n v="1000000041"/>
    <s v="借呗12期"/>
    <n v="1"/>
    <n v="15000.38"/>
    <s v="借呗"/>
    <x v="0"/>
    <x v="1"/>
    <x v="2"/>
    <s v="四组"/>
    <s v="北京四组"/>
    <s v="普通员工"/>
    <n v="15000.38"/>
    <n v="2020"/>
    <x v="2"/>
  </r>
  <r>
    <x v="83"/>
    <n v="1000000044"/>
    <s v="借呗6期"/>
    <n v="5"/>
    <n v="39501.509999999995"/>
    <s v="借呗"/>
    <x v="1"/>
    <x v="1"/>
    <x v="2"/>
    <s v="三组"/>
    <s v="北京三组"/>
    <s v="管理人员"/>
    <n v="7900.3"/>
    <n v="2020"/>
    <x v="2"/>
  </r>
  <r>
    <x v="83"/>
    <n v="1000000044"/>
    <s v="借呗12期"/>
    <n v="1"/>
    <n v="16000.29"/>
    <s v="借呗"/>
    <x v="0"/>
    <x v="1"/>
    <x v="2"/>
    <s v="三组"/>
    <s v="北京三组"/>
    <s v="管理人员"/>
    <n v="16000.29"/>
    <n v="2020"/>
    <x v="2"/>
  </r>
  <r>
    <x v="83"/>
    <n v="1000000045"/>
    <s v="借呗6期"/>
    <n v="3"/>
    <n v="45500.859999999993"/>
    <s v="借呗"/>
    <x v="1"/>
    <x v="2"/>
    <x v="9"/>
    <s v="一组"/>
    <s v="深圳一组"/>
    <s v="普通员工"/>
    <n v="15166.95"/>
    <n v="2020"/>
    <x v="2"/>
  </r>
  <r>
    <x v="83"/>
    <n v="1000000046"/>
    <s v="借呗6期"/>
    <n v="3"/>
    <n v="40091"/>
    <s v="借呗"/>
    <x v="1"/>
    <x v="1"/>
    <x v="4"/>
    <s v="一组"/>
    <s v="成都一组"/>
    <s v="普通员工"/>
    <n v="13363.67"/>
    <n v="2020"/>
    <x v="2"/>
  </r>
  <r>
    <x v="83"/>
    <n v="1000000046"/>
    <s v="借呗12期"/>
    <n v="1"/>
    <n v="18000.62"/>
    <s v="借呗"/>
    <x v="0"/>
    <x v="1"/>
    <x v="4"/>
    <s v="一组"/>
    <s v="成都一组"/>
    <s v="普通员工"/>
    <n v="18000.62"/>
    <n v="2020"/>
    <x v="2"/>
  </r>
  <r>
    <x v="83"/>
    <n v="1000000054"/>
    <s v="借呗12期"/>
    <n v="2"/>
    <n v="22501.08"/>
    <s v="借呗"/>
    <x v="0"/>
    <x v="0"/>
    <x v="3"/>
    <s v="一组"/>
    <s v="上海一组"/>
    <s v="普通员工"/>
    <n v="11250.54"/>
    <n v="2020"/>
    <x v="2"/>
  </r>
  <r>
    <x v="83"/>
    <n v="1000000056"/>
    <s v="借呗6期"/>
    <n v="1"/>
    <n v="5000.13"/>
    <s v="借呗"/>
    <x v="1"/>
    <x v="0"/>
    <x v="3"/>
    <s v="一组"/>
    <s v="上海一组"/>
    <s v="管理人员"/>
    <n v="5000.13"/>
    <n v="2020"/>
    <x v="2"/>
  </r>
  <r>
    <x v="83"/>
    <n v="1000000056"/>
    <s v="借呗12期"/>
    <n v="2"/>
    <n v="24500.54"/>
    <s v="借呗"/>
    <x v="0"/>
    <x v="0"/>
    <x v="3"/>
    <s v="一组"/>
    <s v="上海一组"/>
    <s v="管理人员"/>
    <n v="12250.27"/>
    <n v="2020"/>
    <x v="2"/>
  </r>
  <r>
    <x v="83"/>
    <n v="1000000057"/>
    <s v="借呗6期"/>
    <n v="1"/>
    <n v="3480.71"/>
    <s v="借呗"/>
    <x v="1"/>
    <x v="0"/>
    <x v="3"/>
    <s v="二组"/>
    <s v="上海二组"/>
    <s v="普通员工"/>
    <n v="3480.71"/>
    <n v="2020"/>
    <x v="2"/>
  </r>
  <r>
    <x v="83"/>
    <n v="1000000068"/>
    <s v="借呗6期"/>
    <n v="1"/>
    <n v="3252.41"/>
    <s v="借呗"/>
    <x v="1"/>
    <x v="1"/>
    <x v="7"/>
    <s v="一组"/>
    <s v="重庆一组"/>
    <s v="管理人员"/>
    <n v="3252.41"/>
    <n v="2020"/>
    <x v="2"/>
  </r>
  <r>
    <x v="83"/>
    <n v="1000000104"/>
    <s v="借呗18期"/>
    <n v="1"/>
    <n v="6000.12"/>
    <s v="借呗"/>
    <x v="2"/>
    <x v="0"/>
    <x v="5"/>
    <s v="一组"/>
    <s v="合肥一组"/>
    <s v="普通员工"/>
    <n v="6000.12"/>
    <n v="2020"/>
    <x v="2"/>
  </r>
  <r>
    <x v="83"/>
    <n v="1000000237"/>
    <s v="借呗6期"/>
    <n v="1"/>
    <n v="5000.1000000000004"/>
    <s v="借呗"/>
    <x v="1"/>
    <x v="0"/>
    <x v="5"/>
    <s v="一组"/>
    <s v="合肥一组"/>
    <s v="普通员工"/>
    <n v="5000.1000000000004"/>
    <n v="2020"/>
    <x v="2"/>
  </r>
  <r>
    <x v="83"/>
    <n v="1000000237"/>
    <s v="借呗18期"/>
    <n v="1"/>
    <n v="1323.02"/>
    <s v="借呗"/>
    <x v="2"/>
    <x v="0"/>
    <x v="5"/>
    <s v="一组"/>
    <s v="合肥一组"/>
    <s v="普通员工"/>
    <n v="1323.02"/>
    <n v="2020"/>
    <x v="2"/>
  </r>
  <r>
    <x v="83"/>
    <n v="1000000266"/>
    <s v="借呗6期"/>
    <n v="1"/>
    <n v="18000.080000000002"/>
    <s v="借呗"/>
    <x v="1"/>
    <x v="1"/>
    <x v="7"/>
    <s v="一组"/>
    <s v="重庆一组"/>
    <s v="普通员工"/>
    <n v="18000.080000000002"/>
    <n v="2020"/>
    <x v="2"/>
  </r>
  <r>
    <x v="83"/>
    <n v="1000000566"/>
    <s v="借呗6期"/>
    <n v="4"/>
    <n v="20000.97"/>
    <s v="借呗"/>
    <x v="1"/>
    <x v="2"/>
    <x v="6"/>
    <s v="三组"/>
    <s v="广州三组"/>
    <s v="普通员工"/>
    <n v="5000.24"/>
    <n v="2020"/>
    <x v="2"/>
  </r>
  <r>
    <x v="83"/>
    <n v="1000000566"/>
    <s v="借呗18期"/>
    <n v="1"/>
    <n v="1680.01"/>
    <s v="借呗"/>
    <x v="2"/>
    <x v="2"/>
    <x v="6"/>
    <s v="三组"/>
    <s v="广州三组"/>
    <s v="普通员工"/>
    <n v="1680.01"/>
    <n v="2020"/>
    <x v="2"/>
  </r>
  <r>
    <x v="83"/>
    <n v="1000000576"/>
    <s v="借呗12期"/>
    <n v="1"/>
    <n v="20000.71"/>
    <s v="借呗"/>
    <x v="0"/>
    <x v="0"/>
    <x v="1"/>
    <s v="三组"/>
    <s v="苏州三组"/>
    <s v="普通员工"/>
    <n v="20000.71"/>
    <n v="2020"/>
    <x v="2"/>
  </r>
  <r>
    <x v="83"/>
    <n v="1000000594"/>
    <s v="借呗12期"/>
    <n v="2"/>
    <n v="38000.82"/>
    <s v="借呗"/>
    <x v="0"/>
    <x v="0"/>
    <x v="1"/>
    <s v="二组"/>
    <s v="苏州二组"/>
    <s v="普通员工"/>
    <n v="19000.41"/>
    <n v="2020"/>
    <x v="2"/>
  </r>
  <r>
    <x v="83"/>
    <n v="1000000928"/>
    <s v="借呗18期"/>
    <n v="1"/>
    <n v="1698.38"/>
    <s v="借呗"/>
    <x v="2"/>
    <x v="1"/>
    <x v="8"/>
    <s v="一组"/>
    <s v="西安一组"/>
    <s v="普通员工"/>
    <n v="1698.38"/>
    <n v="2020"/>
    <x v="2"/>
  </r>
  <r>
    <x v="83"/>
    <n v="1000003926"/>
    <s v="借呗6期"/>
    <n v="4"/>
    <n v="73001.760000000009"/>
    <s v="借呗"/>
    <x v="1"/>
    <x v="2"/>
    <x v="6"/>
    <s v="一组"/>
    <s v="广州一组"/>
    <s v="管理人员"/>
    <n v="18250.439999999999"/>
    <n v="2020"/>
    <x v="2"/>
  </r>
  <r>
    <x v="83"/>
    <n v="1000003926"/>
    <s v="借呗12期"/>
    <n v="1"/>
    <n v="12000.21"/>
    <s v="借呗"/>
    <x v="0"/>
    <x v="2"/>
    <x v="6"/>
    <s v="一组"/>
    <s v="广州一组"/>
    <s v="管理人员"/>
    <n v="12000.21"/>
    <n v="2020"/>
    <x v="2"/>
  </r>
  <r>
    <x v="83"/>
    <n v="1000004170"/>
    <s v="借呗6期"/>
    <n v="3"/>
    <n v="24000.84"/>
    <s v="借呗"/>
    <x v="1"/>
    <x v="0"/>
    <x v="3"/>
    <s v="二组"/>
    <s v="上海二组"/>
    <s v="管理人员"/>
    <n v="8000.28"/>
    <n v="2020"/>
    <x v="2"/>
  </r>
  <r>
    <x v="83"/>
    <n v="1000004170"/>
    <s v="借呗12期"/>
    <n v="1"/>
    <n v="25000.53"/>
    <s v="借呗"/>
    <x v="0"/>
    <x v="0"/>
    <x v="3"/>
    <s v="二组"/>
    <s v="上海二组"/>
    <s v="管理人员"/>
    <n v="25000.53"/>
    <n v="2020"/>
    <x v="2"/>
  </r>
  <r>
    <x v="83"/>
    <n v="1000005873"/>
    <s v="借呗6期"/>
    <n v="1"/>
    <n v="7000.06"/>
    <s v="借呗"/>
    <x v="1"/>
    <x v="0"/>
    <x v="0"/>
    <s v="二组"/>
    <s v="杭州二组"/>
    <s v="管理人员"/>
    <n v="7000.06"/>
    <n v="2020"/>
    <x v="2"/>
  </r>
  <r>
    <x v="83"/>
    <n v="1000005873"/>
    <s v="借呗12期"/>
    <n v="1"/>
    <n v="11000.08"/>
    <s v="借呗"/>
    <x v="0"/>
    <x v="0"/>
    <x v="0"/>
    <s v="二组"/>
    <s v="杭州二组"/>
    <s v="管理人员"/>
    <n v="11000.08"/>
    <n v="2020"/>
    <x v="2"/>
  </r>
  <r>
    <x v="83"/>
    <n v="1000006698"/>
    <s v="借呗12期"/>
    <n v="1"/>
    <n v="20000.36"/>
    <s v="借呗"/>
    <x v="0"/>
    <x v="1"/>
    <x v="4"/>
    <s v="一组"/>
    <s v="成都一组"/>
    <s v="管理人员"/>
    <n v="20000.36"/>
    <n v="2020"/>
    <x v="2"/>
  </r>
  <r>
    <x v="83"/>
    <n v="1000006867"/>
    <s v="借呗6期"/>
    <n v="1"/>
    <n v="5000.0600000000004"/>
    <s v="借呗"/>
    <x v="1"/>
    <x v="0"/>
    <x v="10"/>
    <s v="一组"/>
    <s v="南京一组"/>
    <s v="普通员工"/>
    <n v="5000.0600000000004"/>
    <n v="2020"/>
    <x v="2"/>
  </r>
  <r>
    <x v="83"/>
    <n v="1000008228"/>
    <s v="借呗6期"/>
    <n v="2"/>
    <n v="12000.599999999999"/>
    <s v="借呗"/>
    <x v="1"/>
    <x v="1"/>
    <x v="2"/>
    <s v="三组"/>
    <s v="北京三组"/>
    <s v="普通员工"/>
    <n v="6000.3"/>
    <n v="2020"/>
    <x v="2"/>
  </r>
  <r>
    <x v="83"/>
    <n v="1000008228"/>
    <s v="借呗12期"/>
    <n v="1"/>
    <n v="18000.37"/>
    <s v="借呗"/>
    <x v="0"/>
    <x v="1"/>
    <x v="2"/>
    <s v="三组"/>
    <s v="北京三组"/>
    <s v="普通员工"/>
    <n v="18000.37"/>
    <n v="2020"/>
    <x v="2"/>
  </r>
  <r>
    <x v="83"/>
    <n v="1000008239"/>
    <s v="借呗6期"/>
    <n v="1"/>
    <n v="10000"/>
    <s v="借呗"/>
    <x v="1"/>
    <x v="0"/>
    <x v="10"/>
    <s v="一组"/>
    <s v="南京一组"/>
    <s v="管理人员"/>
    <n v="10000"/>
    <n v="2020"/>
    <x v="2"/>
  </r>
  <r>
    <x v="83"/>
    <n v="1000008957"/>
    <s v="借呗18期"/>
    <n v="1"/>
    <n v="11000.34"/>
    <s v="借呗"/>
    <x v="2"/>
    <x v="0"/>
    <x v="3"/>
    <s v="二组"/>
    <s v="上海二组"/>
    <s v="普通员工"/>
    <n v="11000.34"/>
    <n v="2020"/>
    <x v="2"/>
  </r>
  <r>
    <x v="83"/>
    <n v="1000009288"/>
    <s v="借呗12期"/>
    <n v="1"/>
    <n v="15000.2"/>
    <s v="借呗"/>
    <x v="0"/>
    <x v="0"/>
    <x v="1"/>
    <s v="二组"/>
    <s v="苏州二组"/>
    <s v="普通员工"/>
    <n v="15000.2"/>
    <n v="2020"/>
    <x v="2"/>
  </r>
  <r>
    <x v="83"/>
    <n v="1000011538"/>
    <s v="借呗6期"/>
    <n v="1"/>
    <n v="5000.59"/>
    <s v="借呗"/>
    <x v="1"/>
    <x v="0"/>
    <x v="5"/>
    <s v="二组"/>
    <s v="合肥二组"/>
    <s v="普通员工"/>
    <n v="5000.59"/>
    <n v="2020"/>
    <x v="2"/>
  </r>
  <r>
    <x v="83"/>
    <n v="1000011697"/>
    <s v="借呗6期"/>
    <n v="2"/>
    <n v="24000.52"/>
    <s v="借呗"/>
    <x v="1"/>
    <x v="0"/>
    <x v="3"/>
    <s v="二组"/>
    <s v="上海二组"/>
    <s v="普通员工"/>
    <n v="12000.26"/>
    <n v="2020"/>
    <x v="2"/>
  </r>
  <r>
    <x v="83"/>
    <n v="1000011828"/>
    <s v="借呗12期"/>
    <n v="1"/>
    <n v="25000.23"/>
    <s v="借呗"/>
    <x v="0"/>
    <x v="0"/>
    <x v="0"/>
    <s v="二组"/>
    <s v="杭州二组"/>
    <s v="普通员工"/>
    <n v="25000.23"/>
    <n v="2020"/>
    <x v="2"/>
  </r>
  <r>
    <x v="83"/>
    <n v="1000012099"/>
    <s v="借呗6期"/>
    <n v="1"/>
    <n v="25000.42"/>
    <s v="借呗"/>
    <x v="1"/>
    <x v="0"/>
    <x v="0"/>
    <s v="二组"/>
    <s v="杭州二组"/>
    <s v="普通员工"/>
    <n v="25000.42"/>
    <n v="2020"/>
    <x v="2"/>
  </r>
  <r>
    <x v="83"/>
    <n v="1000012099"/>
    <s v="借呗12期"/>
    <n v="1"/>
    <n v="7000.11"/>
    <s v="借呗"/>
    <x v="0"/>
    <x v="0"/>
    <x v="0"/>
    <s v="二组"/>
    <s v="杭州二组"/>
    <s v="普通员工"/>
    <n v="7000.11"/>
    <n v="2020"/>
    <x v="2"/>
  </r>
  <r>
    <x v="83"/>
    <n v="1000012112"/>
    <s v="借呗6期"/>
    <n v="1"/>
    <n v="15000.11"/>
    <s v="借呗"/>
    <x v="1"/>
    <x v="0"/>
    <x v="0"/>
    <s v="三组"/>
    <s v="杭州三组"/>
    <s v="管理人员"/>
    <n v="15000.11"/>
    <n v="2020"/>
    <x v="2"/>
  </r>
  <r>
    <x v="83"/>
    <n v="1000012112"/>
    <s v="借呗12期"/>
    <n v="2"/>
    <n v="14501.03"/>
    <s v="借呗"/>
    <x v="0"/>
    <x v="0"/>
    <x v="0"/>
    <s v="三组"/>
    <s v="杭州三组"/>
    <s v="管理人员"/>
    <n v="7250.52"/>
    <n v="2020"/>
    <x v="2"/>
  </r>
  <r>
    <x v="83"/>
    <n v="1000012124"/>
    <s v="借呗12期"/>
    <n v="1"/>
    <n v="22000.57"/>
    <s v="借呗"/>
    <x v="0"/>
    <x v="0"/>
    <x v="0"/>
    <s v="一组"/>
    <s v="杭州一组"/>
    <s v="普通员工"/>
    <n v="22000.57"/>
    <n v="2020"/>
    <x v="2"/>
  </r>
  <r>
    <x v="83"/>
    <n v="1000012126"/>
    <s v="借呗18期"/>
    <n v="2"/>
    <n v="26000.67"/>
    <s v="借呗"/>
    <x v="2"/>
    <x v="0"/>
    <x v="0"/>
    <s v="一组"/>
    <s v="杭州一组"/>
    <s v="普通员工"/>
    <n v="13000.33"/>
    <n v="2020"/>
    <x v="2"/>
  </r>
  <r>
    <x v="83"/>
    <n v="1000012234"/>
    <s v="借呗18期"/>
    <n v="1"/>
    <n v="17000.21"/>
    <s v="借呗"/>
    <x v="2"/>
    <x v="0"/>
    <x v="1"/>
    <s v="一组"/>
    <s v="苏州一组"/>
    <s v="普通员工"/>
    <n v="17000.21"/>
    <n v="2020"/>
    <x v="2"/>
  </r>
  <r>
    <x v="83"/>
    <n v="1000012394"/>
    <s v="借呗12期"/>
    <n v="1"/>
    <n v="6999.99"/>
    <s v="借呗"/>
    <x v="0"/>
    <x v="0"/>
    <x v="10"/>
    <s v="一组"/>
    <s v="南京一组"/>
    <s v="普通员工"/>
    <n v="6999.99"/>
    <n v="2020"/>
    <x v="2"/>
  </r>
  <r>
    <x v="83"/>
    <n v="1000012446"/>
    <s v="借呗6期"/>
    <n v="1"/>
    <n v="4999.96"/>
    <s v="借呗"/>
    <x v="1"/>
    <x v="1"/>
    <x v="2"/>
    <s v="三组"/>
    <s v="北京三组"/>
    <s v="普通员工"/>
    <n v="4999.96"/>
    <n v="2020"/>
    <x v="2"/>
  </r>
  <r>
    <x v="83"/>
    <n v="1000012675"/>
    <s v="借呗6期"/>
    <n v="1"/>
    <n v="14000.62"/>
    <s v="借呗"/>
    <x v="1"/>
    <x v="0"/>
    <x v="3"/>
    <s v="一组"/>
    <s v="上海一组"/>
    <s v="普通员工"/>
    <n v="14000.62"/>
    <n v="2020"/>
    <x v="2"/>
  </r>
  <r>
    <x v="83"/>
    <n v="1000013526"/>
    <s v="借呗6期"/>
    <n v="1"/>
    <n v="6000.61"/>
    <s v="借呗"/>
    <x v="1"/>
    <x v="2"/>
    <x v="11"/>
    <s v="一组"/>
    <s v="南宁一组"/>
    <s v="普通员工"/>
    <n v="6000.61"/>
    <n v="2020"/>
    <x v="2"/>
  </r>
  <r>
    <x v="83"/>
    <n v="1000014037"/>
    <s v="借呗12期"/>
    <n v="1"/>
    <n v="25000.3"/>
    <s v="借呗"/>
    <x v="0"/>
    <x v="0"/>
    <x v="1"/>
    <s v="三组"/>
    <s v="苏州三组"/>
    <s v="普通员工"/>
    <n v="25000.3"/>
    <n v="2020"/>
    <x v="2"/>
  </r>
  <r>
    <x v="83"/>
    <n v="1000014273"/>
    <s v="借呗6期"/>
    <n v="1"/>
    <n v="17000.11"/>
    <s v="借呗"/>
    <x v="1"/>
    <x v="0"/>
    <x v="0"/>
    <s v="二组"/>
    <s v="杭州二组"/>
    <s v="普通员工"/>
    <n v="17000.11"/>
    <n v="2020"/>
    <x v="2"/>
  </r>
  <r>
    <x v="83"/>
    <n v="1000014291"/>
    <s v="借呗6期"/>
    <n v="2"/>
    <n v="24000.739999999998"/>
    <s v="借呗"/>
    <x v="1"/>
    <x v="2"/>
    <x v="6"/>
    <s v="二组"/>
    <s v="广州二组"/>
    <s v="管理人员"/>
    <n v="12000.37"/>
    <n v="2020"/>
    <x v="2"/>
  </r>
  <r>
    <x v="83"/>
    <n v="1000014291"/>
    <s v="借呗12期"/>
    <n v="1"/>
    <n v="7000.18"/>
    <s v="借呗"/>
    <x v="0"/>
    <x v="2"/>
    <x v="6"/>
    <s v="二组"/>
    <s v="广州二组"/>
    <s v="管理人员"/>
    <n v="7000.18"/>
    <n v="2020"/>
    <x v="2"/>
  </r>
  <r>
    <x v="83"/>
    <n v="1000014530"/>
    <s v="借呗6期"/>
    <n v="3"/>
    <n v="39000.909999999996"/>
    <s v="借呗"/>
    <x v="1"/>
    <x v="2"/>
    <x v="11"/>
    <s v="一组"/>
    <s v="南宁一组"/>
    <s v="普通员工"/>
    <n v="13000.3"/>
    <n v="2020"/>
    <x v="2"/>
  </r>
  <r>
    <x v="83"/>
    <n v="1000014530"/>
    <s v="借呗12期"/>
    <n v="2"/>
    <n v="21001"/>
    <s v="借呗"/>
    <x v="0"/>
    <x v="2"/>
    <x v="11"/>
    <s v="一组"/>
    <s v="南宁一组"/>
    <s v="普通员工"/>
    <n v="10500.5"/>
    <n v="2020"/>
    <x v="2"/>
  </r>
  <r>
    <x v="83"/>
    <n v="1000014572"/>
    <s v="借呗12期"/>
    <n v="1"/>
    <n v="10000.51"/>
    <s v="借呗"/>
    <x v="0"/>
    <x v="0"/>
    <x v="3"/>
    <s v="一组"/>
    <s v="上海一组"/>
    <s v="普通员工"/>
    <n v="10000.51"/>
    <n v="2020"/>
    <x v="2"/>
  </r>
  <r>
    <x v="83"/>
    <n v="1000014572"/>
    <s v="借呗18期"/>
    <n v="1"/>
    <n v="8000.63"/>
    <s v="借呗"/>
    <x v="2"/>
    <x v="0"/>
    <x v="3"/>
    <s v="一组"/>
    <s v="上海一组"/>
    <s v="普通员工"/>
    <n v="8000.63"/>
    <n v="2020"/>
    <x v="2"/>
  </r>
  <r>
    <x v="83"/>
    <n v="1000015013"/>
    <s v="借呗12期"/>
    <n v="1"/>
    <n v="13780"/>
    <s v="借呗"/>
    <x v="0"/>
    <x v="0"/>
    <x v="0"/>
    <s v="一组"/>
    <s v="杭州一组"/>
    <s v="普通员工"/>
    <n v="13780"/>
    <n v="2020"/>
    <x v="2"/>
  </r>
  <r>
    <x v="83"/>
    <n v="1000015133"/>
    <s v="借呗12期"/>
    <n v="1"/>
    <n v="5000.3900000000003"/>
    <s v="借呗"/>
    <x v="0"/>
    <x v="1"/>
    <x v="2"/>
    <s v="三组"/>
    <s v="北京三组"/>
    <s v="普通员工"/>
    <n v="5000.3900000000003"/>
    <n v="2020"/>
    <x v="2"/>
  </r>
  <r>
    <x v="83"/>
    <n v="1000015788"/>
    <s v="借呗12期"/>
    <n v="1"/>
    <n v="15000.32"/>
    <s v="借呗"/>
    <x v="0"/>
    <x v="1"/>
    <x v="2"/>
    <s v="三组"/>
    <s v="北京三组"/>
    <s v="普通员工"/>
    <n v="15000.32"/>
    <n v="2020"/>
    <x v="2"/>
  </r>
  <r>
    <x v="83"/>
    <n v="1000017576"/>
    <s v="借呗12期"/>
    <n v="1"/>
    <n v="15000.75"/>
    <s v="借呗"/>
    <x v="0"/>
    <x v="0"/>
    <x v="0"/>
    <s v="三组"/>
    <s v="杭州三组"/>
    <s v="普通员工"/>
    <n v="15000.75"/>
    <n v="2020"/>
    <x v="2"/>
  </r>
  <r>
    <x v="83"/>
    <n v="1000017688"/>
    <s v="借呗12期"/>
    <n v="1"/>
    <n v="12999.95"/>
    <s v="借呗"/>
    <x v="0"/>
    <x v="2"/>
    <x v="6"/>
    <s v="三组"/>
    <s v="广州三组"/>
    <s v="普通员工"/>
    <n v="12999.95"/>
    <n v="2020"/>
    <x v="2"/>
  </r>
  <r>
    <x v="83"/>
    <n v="1000018132"/>
    <s v="借呗12期"/>
    <n v="1"/>
    <n v="22000.400000000001"/>
    <s v="借呗"/>
    <x v="0"/>
    <x v="2"/>
    <x v="11"/>
    <s v="一组"/>
    <s v="南宁一组"/>
    <s v="普通员工"/>
    <n v="22000.400000000001"/>
    <n v="2020"/>
    <x v="2"/>
  </r>
  <r>
    <x v="84"/>
    <n v="1000000028"/>
    <s v="借呗6期"/>
    <n v="1"/>
    <n v="3000.45"/>
    <s v="借呗"/>
    <x v="1"/>
    <x v="0"/>
    <x v="0"/>
    <s v="二组"/>
    <s v="杭州二组"/>
    <s v="普通员工"/>
    <n v="3000.45"/>
    <n v="2020"/>
    <x v="2"/>
  </r>
  <r>
    <x v="84"/>
    <n v="1000000029"/>
    <s v="借呗6期"/>
    <n v="2"/>
    <n v="16983.39"/>
    <s v="借呗"/>
    <x v="1"/>
    <x v="0"/>
    <x v="0"/>
    <s v="二组"/>
    <s v="杭州二组"/>
    <s v="普通员工"/>
    <n v="8491.69"/>
    <n v="2020"/>
    <x v="2"/>
  </r>
  <r>
    <x v="84"/>
    <n v="1000000029"/>
    <s v="借呗12期"/>
    <n v="1"/>
    <n v="3547"/>
    <s v="借呗"/>
    <x v="0"/>
    <x v="0"/>
    <x v="0"/>
    <s v="二组"/>
    <s v="杭州二组"/>
    <s v="普通员工"/>
    <n v="3547"/>
    <n v="2020"/>
    <x v="2"/>
  </r>
  <r>
    <x v="84"/>
    <n v="1000000030"/>
    <s v="借呗18期"/>
    <n v="1"/>
    <n v="12000.26"/>
    <s v="借呗"/>
    <x v="2"/>
    <x v="2"/>
    <x v="6"/>
    <s v="三组"/>
    <s v="广州三组"/>
    <s v="普通员工"/>
    <n v="12000.26"/>
    <n v="2020"/>
    <x v="2"/>
  </r>
  <r>
    <x v="84"/>
    <n v="1000000031"/>
    <s v="借呗6期"/>
    <n v="1"/>
    <n v="1765.96"/>
    <s v="借呗"/>
    <x v="1"/>
    <x v="0"/>
    <x v="0"/>
    <s v="一组"/>
    <s v="杭州一组"/>
    <s v="管理人员"/>
    <n v="1765.96"/>
    <n v="2020"/>
    <x v="2"/>
  </r>
  <r>
    <x v="84"/>
    <n v="1000000031"/>
    <s v="借呗12期"/>
    <n v="1"/>
    <n v="25000.59"/>
    <s v="借呗"/>
    <x v="0"/>
    <x v="0"/>
    <x v="0"/>
    <s v="一组"/>
    <s v="杭州一组"/>
    <s v="管理人员"/>
    <n v="25000.59"/>
    <n v="2020"/>
    <x v="2"/>
  </r>
  <r>
    <x v="84"/>
    <n v="1000000032"/>
    <s v="借呗6期"/>
    <n v="2"/>
    <n v="40000.76"/>
    <s v="借呗"/>
    <x v="1"/>
    <x v="0"/>
    <x v="1"/>
    <s v="一组"/>
    <s v="苏州一组"/>
    <s v="管理人员"/>
    <n v="20000.38"/>
    <n v="2020"/>
    <x v="2"/>
  </r>
  <r>
    <x v="84"/>
    <n v="1000000033"/>
    <s v="借呗6期"/>
    <n v="1"/>
    <n v="5999.95"/>
    <s v="借呗"/>
    <x v="1"/>
    <x v="0"/>
    <x v="1"/>
    <s v="一组"/>
    <s v="苏州一组"/>
    <s v="普通员工"/>
    <n v="5999.95"/>
    <n v="2020"/>
    <x v="2"/>
  </r>
  <r>
    <x v="84"/>
    <n v="1000000033"/>
    <s v="借呗12期"/>
    <n v="1"/>
    <n v="13000.45"/>
    <s v="借呗"/>
    <x v="0"/>
    <x v="0"/>
    <x v="1"/>
    <s v="一组"/>
    <s v="苏州一组"/>
    <s v="普通员工"/>
    <n v="13000.45"/>
    <n v="2020"/>
    <x v="2"/>
  </r>
  <r>
    <x v="84"/>
    <n v="1000000036"/>
    <s v="借呗6期"/>
    <n v="3"/>
    <n v="19300.580000000002"/>
    <s v="借呗"/>
    <x v="1"/>
    <x v="2"/>
    <x v="6"/>
    <s v="三组"/>
    <s v="广州三组"/>
    <s v="管理人员"/>
    <n v="6433.53"/>
    <n v="2020"/>
    <x v="2"/>
  </r>
  <r>
    <x v="84"/>
    <n v="1000000036"/>
    <s v="借呗12期"/>
    <n v="1"/>
    <n v="8000.09"/>
    <s v="借呗"/>
    <x v="0"/>
    <x v="2"/>
    <x v="6"/>
    <s v="三组"/>
    <s v="广州三组"/>
    <s v="管理人员"/>
    <n v="8000.09"/>
    <n v="2020"/>
    <x v="2"/>
  </r>
  <r>
    <x v="84"/>
    <n v="1000000037"/>
    <s v="借呗12期"/>
    <n v="1"/>
    <n v="17000.5"/>
    <s v="借呗"/>
    <x v="0"/>
    <x v="0"/>
    <x v="0"/>
    <s v="二组"/>
    <s v="杭州二组"/>
    <s v="普通员工"/>
    <n v="17000.5"/>
    <n v="2020"/>
    <x v="2"/>
  </r>
  <r>
    <x v="84"/>
    <n v="1000000039"/>
    <s v="借呗6期"/>
    <n v="2"/>
    <n v="15500.92"/>
    <s v="借呗"/>
    <x v="1"/>
    <x v="0"/>
    <x v="1"/>
    <s v="二组"/>
    <s v="苏州二组"/>
    <s v="管理人员"/>
    <n v="7750.46"/>
    <n v="2020"/>
    <x v="2"/>
  </r>
  <r>
    <x v="84"/>
    <n v="1000000039"/>
    <s v="借呗12期"/>
    <n v="2"/>
    <n v="11000.269999999999"/>
    <s v="借呗"/>
    <x v="0"/>
    <x v="0"/>
    <x v="1"/>
    <s v="二组"/>
    <s v="苏州二组"/>
    <s v="管理人员"/>
    <n v="5500.13"/>
    <n v="2020"/>
    <x v="2"/>
  </r>
  <r>
    <x v="84"/>
    <n v="1000000040"/>
    <s v="借呗6期"/>
    <n v="2"/>
    <n v="16000.68"/>
    <s v="借呗"/>
    <x v="1"/>
    <x v="1"/>
    <x v="2"/>
    <s v="四组"/>
    <s v="北京四组"/>
    <s v="管理人员"/>
    <n v="8000.34"/>
    <n v="2020"/>
    <x v="2"/>
  </r>
  <r>
    <x v="84"/>
    <n v="1000000041"/>
    <s v="借呗6期"/>
    <n v="1"/>
    <n v="15999.94"/>
    <s v="借呗"/>
    <x v="1"/>
    <x v="1"/>
    <x v="2"/>
    <s v="四组"/>
    <s v="北京四组"/>
    <s v="普通员工"/>
    <n v="15999.94"/>
    <n v="2020"/>
    <x v="2"/>
  </r>
  <r>
    <x v="84"/>
    <n v="1000000043"/>
    <s v="借呗6期"/>
    <n v="2"/>
    <n v="15500.86"/>
    <s v="借呗"/>
    <x v="1"/>
    <x v="1"/>
    <x v="4"/>
    <s v="一组"/>
    <s v="成都一组"/>
    <s v="普通员工"/>
    <n v="7750.43"/>
    <n v="2020"/>
    <x v="2"/>
  </r>
  <r>
    <x v="84"/>
    <n v="1000000044"/>
    <s v="借呗12期"/>
    <n v="1"/>
    <n v="8999.94"/>
    <s v="借呗"/>
    <x v="0"/>
    <x v="1"/>
    <x v="2"/>
    <s v="三组"/>
    <s v="北京三组"/>
    <s v="管理人员"/>
    <n v="8999.94"/>
    <n v="2020"/>
    <x v="2"/>
  </r>
  <r>
    <x v="84"/>
    <n v="1000000045"/>
    <s v="借呗6期"/>
    <n v="1"/>
    <n v="6000.15"/>
    <s v="借呗"/>
    <x v="1"/>
    <x v="2"/>
    <x v="9"/>
    <s v="一组"/>
    <s v="深圳一组"/>
    <s v="普通员工"/>
    <n v="6000.15"/>
    <n v="2020"/>
    <x v="2"/>
  </r>
  <r>
    <x v="84"/>
    <n v="1000000045"/>
    <s v="借呗12期"/>
    <n v="1"/>
    <n v="823.99"/>
    <s v="借呗"/>
    <x v="0"/>
    <x v="2"/>
    <x v="9"/>
    <s v="一组"/>
    <s v="深圳一组"/>
    <s v="普通员工"/>
    <n v="823.99"/>
    <n v="2020"/>
    <x v="2"/>
  </r>
  <r>
    <x v="84"/>
    <n v="1000000046"/>
    <s v="借呗12期"/>
    <n v="1"/>
    <n v="14000.05"/>
    <s v="借呗"/>
    <x v="0"/>
    <x v="1"/>
    <x v="4"/>
    <s v="一组"/>
    <s v="成都一组"/>
    <s v="普通员工"/>
    <n v="14000.05"/>
    <n v="2020"/>
    <x v="2"/>
  </r>
  <r>
    <x v="84"/>
    <n v="1000000049"/>
    <s v="借呗12期"/>
    <n v="1"/>
    <n v="3465.53"/>
    <s v="借呗"/>
    <x v="0"/>
    <x v="0"/>
    <x v="5"/>
    <s v="一组"/>
    <s v="合肥一组"/>
    <s v="普通员工"/>
    <n v="3465.53"/>
    <n v="2020"/>
    <x v="2"/>
  </r>
  <r>
    <x v="84"/>
    <n v="1000000052"/>
    <s v="借呗6期"/>
    <n v="2"/>
    <n v="2200.84"/>
    <s v="借呗"/>
    <x v="1"/>
    <x v="0"/>
    <x v="3"/>
    <s v="二组"/>
    <s v="上海二组"/>
    <s v="普通员工"/>
    <n v="1100.42"/>
    <n v="2020"/>
    <x v="2"/>
  </r>
  <r>
    <x v="84"/>
    <n v="1000000052"/>
    <s v="借呗12期"/>
    <n v="1"/>
    <n v="2000.26"/>
    <s v="借呗"/>
    <x v="0"/>
    <x v="0"/>
    <x v="3"/>
    <s v="二组"/>
    <s v="上海二组"/>
    <s v="普通员工"/>
    <n v="2000.26"/>
    <n v="2020"/>
    <x v="2"/>
  </r>
  <r>
    <x v="84"/>
    <n v="1000000054"/>
    <s v="借呗6期"/>
    <n v="2"/>
    <n v="18000.29"/>
    <s v="借呗"/>
    <x v="1"/>
    <x v="0"/>
    <x v="3"/>
    <s v="一组"/>
    <s v="上海一组"/>
    <s v="普通员工"/>
    <n v="9000.15"/>
    <n v="2020"/>
    <x v="2"/>
  </r>
  <r>
    <x v="84"/>
    <n v="1000000054"/>
    <s v="借呗12期"/>
    <n v="1"/>
    <n v="14000.36"/>
    <s v="借呗"/>
    <x v="0"/>
    <x v="0"/>
    <x v="3"/>
    <s v="一组"/>
    <s v="上海一组"/>
    <s v="普通员工"/>
    <n v="14000.36"/>
    <n v="2020"/>
    <x v="2"/>
  </r>
  <r>
    <x v="84"/>
    <n v="1000000056"/>
    <s v="借呗6期"/>
    <n v="2"/>
    <n v="18000.39"/>
    <s v="借呗"/>
    <x v="1"/>
    <x v="0"/>
    <x v="3"/>
    <s v="一组"/>
    <s v="上海一组"/>
    <s v="管理人员"/>
    <n v="9000.19"/>
    <n v="2020"/>
    <x v="2"/>
  </r>
  <r>
    <x v="84"/>
    <n v="1000000056"/>
    <s v="借呗12期"/>
    <n v="1"/>
    <n v="16000"/>
    <s v="借呗"/>
    <x v="0"/>
    <x v="0"/>
    <x v="3"/>
    <s v="一组"/>
    <s v="上海一组"/>
    <s v="管理人员"/>
    <n v="16000"/>
    <n v="2020"/>
    <x v="2"/>
  </r>
  <r>
    <x v="84"/>
    <n v="1000000061"/>
    <s v="借呗18期"/>
    <n v="1"/>
    <n v="18000.63"/>
    <s v="借呗"/>
    <x v="2"/>
    <x v="0"/>
    <x v="3"/>
    <s v="二组"/>
    <s v="上海二组"/>
    <s v="普通员工"/>
    <n v="18000.63"/>
    <n v="2020"/>
    <x v="2"/>
  </r>
  <r>
    <x v="84"/>
    <n v="1000000067"/>
    <s v="借呗6期"/>
    <n v="1"/>
    <n v="7000.68"/>
    <s v="借呗"/>
    <x v="1"/>
    <x v="0"/>
    <x v="1"/>
    <s v="二组"/>
    <s v="苏州二组"/>
    <s v="普通员工"/>
    <n v="7000.68"/>
    <n v="2020"/>
    <x v="2"/>
  </r>
  <r>
    <x v="84"/>
    <n v="1000000068"/>
    <s v="借呗12期"/>
    <n v="3"/>
    <n v="19501.120000000003"/>
    <s v="借呗"/>
    <x v="0"/>
    <x v="1"/>
    <x v="7"/>
    <s v="一组"/>
    <s v="重庆一组"/>
    <s v="管理人员"/>
    <n v="6500.37"/>
    <n v="2020"/>
    <x v="2"/>
  </r>
  <r>
    <x v="84"/>
    <n v="1000000104"/>
    <s v="借呗12期"/>
    <n v="1"/>
    <n v="1500.05"/>
    <s v="借呗"/>
    <x v="0"/>
    <x v="0"/>
    <x v="5"/>
    <s v="一组"/>
    <s v="合肥一组"/>
    <s v="普通员工"/>
    <n v="1500.05"/>
    <n v="2020"/>
    <x v="2"/>
  </r>
  <r>
    <x v="84"/>
    <n v="1000000237"/>
    <s v="借呗12期"/>
    <n v="1"/>
    <n v="15000.21"/>
    <s v="借呗"/>
    <x v="0"/>
    <x v="0"/>
    <x v="5"/>
    <s v="一组"/>
    <s v="合肥一组"/>
    <s v="普通员工"/>
    <n v="15000.21"/>
    <n v="2020"/>
    <x v="2"/>
  </r>
  <r>
    <x v="84"/>
    <n v="1000000266"/>
    <s v="借呗6期"/>
    <n v="1"/>
    <n v="7499.97"/>
    <s v="借呗"/>
    <x v="1"/>
    <x v="1"/>
    <x v="7"/>
    <s v="一组"/>
    <s v="重庆一组"/>
    <s v="普通员工"/>
    <n v="7499.97"/>
    <n v="2020"/>
    <x v="2"/>
  </r>
  <r>
    <x v="84"/>
    <n v="1000000594"/>
    <s v="借呗12期"/>
    <n v="2"/>
    <n v="10999.960000000001"/>
    <s v="借呗"/>
    <x v="0"/>
    <x v="0"/>
    <x v="1"/>
    <s v="二组"/>
    <s v="苏州二组"/>
    <s v="普通员工"/>
    <n v="5499.98"/>
    <n v="2020"/>
    <x v="2"/>
  </r>
  <r>
    <x v="84"/>
    <n v="1000000928"/>
    <s v="借呗6期"/>
    <n v="1"/>
    <n v="7499.95"/>
    <s v="借呗"/>
    <x v="1"/>
    <x v="1"/>
    <x v="8"/>
    <s v="一组"/>
    <s v="西安一组"/>
    <s v="普通员工"/>
    <n v="7499.95"/>
    <n v="2020"/>
    <x v="2"/>
  </r>
  <r>
    <x v="84"/>
    <n v="1000000928"/>
    <s v="借呗12期"/>
    <n v="1"/>
    <n v="22000.46"/>
    <s v="借呗"/>
    <x v="0"/>
    <x v="1"/>
    <x v="8"/>
    <s v="一组"/>
    <s v="西安一组"/>
    <s v="普通员工"/>
    <n v="22000.46"/>
    <n v="2020"/>
    <x v="2"/>
  </r>
  <r>
    <x v="84"/>
    <n v="1000001513"/>
    <s v="借呗6期"/>
    <n v="1"/>
    <n v="2120.0700000000002"/>
    <s v="借呗"/>
    <x v="1"/>
    <x v="0"/>
    <x v="3"/>
    <s v="二组"/>
    <s v="上海二组"/>
    <s v="普通员工"/>
    <n v="2120.0700000000002"/>
    <n v="2020"/>
    <x v="2"/>
  </r>
  <r>
    <x v="84"/>
    <n v="1000001524"/>
    <s v="借呗6期"/>
    <n v="1"/>
    <n v="18000.47"/>
    <s v="借呗"/>
    <x v="1"/>
    <x v="0"/>
    <x v="1"/>
    <s v="二组"/>
    <s v="苏州二组"/>
    <s v="普通员工"/>
    <n v="18000.47"/>
    <n v="2020"/>
    <x v="2"/>
  </r>
  <r>
    <x v="84"/>
    <n v="1000002861"/>
    <s v="借呗6期"/>
    <n v="1"/>
    <n v="6999.93"/>
    <s v="借呗"/>
    <x v="1"/>
    <x v="2"/>
    <x v="6"/>
    <s v="三组"/>
    <s v="广州三组"/>
    <s v="普通员工"/>
    <n v="6999.93"/>
    <n v="2020"/>
    <x v="2"/>
  </r>
  <r>
    <x v="84"/>
    <n v="1000002861"/>
    <s v="借呗12期"/>
    <n v="3"/>
    <n v="21201.52"/>
    <s v="借呗"/>
    <x v="0"/>
    <x v="2"/>
    <x v="6"/>
    <s v="三组"/>
    <s v="广州三组"/>
    <s v="普通员工"/>
    <n v="7067.17"/>
    <n v="2020"/>
    <x v="2"/>
  </r>
  <r>
    <x v="84"/>
    <n v="1000003489"/>
    <s v="借呗6期"/>
    <n v="1"/>
    <n v="18000.05"/>
    <s v="借呗"/>
    <x v="1"/>
    <x v="2"/>
    <x v="6"/>
    <s v="一组"/>
    <s v="广州一组"/>
    <s v="普通员工"/>
    <n v="18000.05"/>
    <n v="2020"/>
    <x v="2"/>
  </r>
  <r>
    <x v="84"/>
    <n v="1000003803"/>
    <s v="借呗12期"/>
    <n v="2"/>
    <n v="24000.5"/>
    <s v="借呗"/>
    <x v="0"/>
    <x v="1"/>
    <x v="2"/>
    <s v="三组"/>
    <s v="北京三组"/>
    <s v="普通员工"/>
    <n v="12000.25"/>
    <n v="2020"/>
    <x v="2"/>
  </r>
  <r>
    <x v="84"/>
    <n v="1000003926"/>
    <s v="借呗6期"/>
    <n v="3"/>
    <n v="36001.200000000004"/>
    <s v="借呗"/>
    <x v="1"/>
    <x v="2"/>
    <x v="6"/>
    <s v="一组"/>
    <s v="广州一组"/>
    <s v="管理人员"/>
    <n v="12000.4"/>
    <n v="2020"/>
    <x v="2"/>
  </r>
  <r>
    <x v="84"/>
    <n v="1000003926"/>
    <s v="借呗12期"/>
    <n v="2"/>
    <n v="25000.7"/>
    <s v="借呗"/>
    <x v="0"/>
    <x v="2"/>
    <x v="6"/>
    <s v="一组"/>
    <s v="广州一组"/>
    <s v="管理人员"/>
    <n v="12500.35"/>
    <n v="2020"/>
    <x v="2"/>
  </r>
  <r>
    <x v="84"/>
    <n v="1000003989"/>
    <s v="借呗12期"/>
    <n v="1"/>
    <n v="20000.22"/>
    <s v="借呗"/>
    <x v="0"/>
    <x v="1"/>
    <x v="2"/>
    <s v="三组"/>
    <s v="北京三组"/>
    <s v="普通员工"/>
    <n v="20000.22"/>
    <n v="2020"/>
    <x v="2"/>
  </r>
  <r>
    <x v="84"/>
    <n v="1000004256"/>
    <s v="借呗18期"/>
    <n v="3"/>
    <n v="33662.29"/>
    <s v="借呗"/>
    <x v="2"/>
    <x v="0"/>
    <x v="5"/>
    <s v="一组"/>
    <s v="合肥一组"/>
    <s v="普通员工"/>
    <n v="11220.76"/>
    <n v="2020"/>
    <x v="2"/>
  </r>
  <r>
    <x v="84"/>
    <n v="1000005873"/>
    <s v="借呗6期"/>
    <n v="1"/>
    <n v="7000.75"/>
    <s v="借呗"/>
    <x v="1"/>
    <x v="0"/>
    <x v="0"/>
    <s v="二组"/>
    <s v="杭州二组"/>
    <s v="管理人员"/>
    <n v="7000.75"/>
    <n v="2020"/>
    <x v="2"/>
  </r>
  <r>
    <x v="84"/>
    <n v="1000005873"/>
    <s v="借呗12期"/>
    <n v="1"/>
    <n v="15000.65"/>
    <s v="借呗"/>
    <x v="0"/>
    <x v="0"/>
    <x v="0"/>
    <s v="二组"/>
    <s v="杭州二组"/>
    <s v="管理人员"/>
    <n v="15000.65"/>
    <n v="2020"/>
    <x v="2"/>
  </r>
  <r>
    <x v="84"/>
    <n v="1000005873"/>
    <s v="借呗18期"/>
    <n v="1"/>
    <n v="13000.56"/>
    <s v="借呗"/>
    <x v="2"/>
    <x v="0"/>
    <x v="0"/>
    <s v="二组"/>
    <s v="杭州二组"/>
    <s v="管理人员"/>
    <n v="13000.56"/>
    <n v="2020"/>
    <x v="2"/>
  </r>
  <r>
    <x v="84"/>
    <n v="1000006064"/>
    <s v="借呗18期"/>
    <n v="3"/>
    <n v="36000.880000000005"/>
    <s v="借呗"/>
    <x v="2"/>
    <x v="0"/>
    <x v="5"/>
    <s v="一组"/>
    <s v="合肥一组"/>
    <s v="普通员工"/>
    <n v="12000.29"/>
    <n v="2020"/>
    <x v="2"/>
  </r>
  <r>
    <x v="84"/>
    <n v="1000006698"/>
    <s v="借呗6期"/>
    <n v="1"/>
    <n v="10000.48"/>
    <s v="借呗"/>
    <x v="1"/>
    <x v="1"/>
    <x v="4"/>
    <s v="一组"/>
    <s v="成都一组"/>
    <s v="管理人员"/>
    <n v="10000.48"/>
    <n v="2020"/>
    <x v="2"/>
  </r>
  <r>
    <x v="84"/>
    <n v="1000006859"/>
    <s v="借呗6期"/>
    <n v="1"/>
    <n v="22000.7"/>
    <s v="借呗"/>
    <x v="1"/>
    <x v="0"/>
    <x v="10"/>
    <s v="一组"/>
    <s v="南京一组"/>
    <s v="普通员工"/>
    <n v="22000.7"/>
    <n v="2020"/>
    <x v="2"/>
  </r>
  <r>
    <x v="84"/>
    <n v="1000006859"/>
    <s v="借呗18期"/>
    <n v="1"/>
    <n v="5000.1899999999996"/>
    <s v="借呗"/>
    <x v="2"/>
    <x v="0"/>
    <x v="10"/>
    <s v="一组"/>
    <s v="南京一组"/>
    <s v="普通员工"/>
    <n v="5000.1899999999996"/>
    <n v="2020"/>
    <x v="2"/>
  </r>
  <r>
    <x v="84"/>
    <n v="1000006869"/>
    <s v="借呗12期"/>
    <n v="1"/>
    <n v="5000.01"/>
    <s v="借呗"/>
    <x v="0"/>
    <x v="0"/>
    <x v="10"/>
    <s v="一组"/>
    <s v="南京一组"/>
    <s v="普通员工"/>
    <n v="5000.01"/>
    <n v="2020"/>
    <x v="2"/>
  </r>
  <r>
    <x v="84"/>
    <n v="1000008228"/>
    <s v="借呗12期"/>
    <n v="1"/>
    <n v="7000.65"/>
    <s v="借呗"/>
    <x v="0"/>
    <x v="1"/>
    <x v="2"/>
    <s v="三组"/>
    <s v="北京三组"/>
    <s v="普通员工"/>
    <n v="7000.65"/>
    <n v="2020"/>
    <x v="2"/>
  </r>
  <r>
    <x v="84"/>
    <n v="1000008542"/>
    <s v="借呗6期"/>
    <n v="1"/>
    <n v="8000.63"/>
    <s v="借呗"/>
    <x v="1"/>
    <x v="0"/>
    <x v="5"/>
    <s v="一组"/>
    <s v="合肥一组"/>
    <s v="普通员工"/>
    <n v="8000.63"/>
    <n v="2020"/>
    <x v="2"/>
  </r>
  <r>
    <x v="84"/>
    <n v="1000008542"/>
    <s v="借呗18期"/>
    <n v="1"/>
    <n v="13000.64"/>
    <s v="借呗"/>
    <x v="2"/>
    <x v="0"/>
    <x v="5"/>
    <s v="一组"/>
    <s v="合肥一组"/>
    <s v="普通员工"/>
    <n v="13000.64"/>
    <n v="2020"/>
    <x v="2"/>
  </r>
  <r>
    <x v="84"/>
    <n v="1000010814"/>
    <s v="借呗12期"/>
    <n v="1"/>
    <n v="15000.52"/>
    <s v="借呗"/>
    <x v="0"/>
    <x v="0"/>
    <x v="10"/>
    <s v="四组"/>
    <s v="南京四组"/>
    <s v="普通员工"/>
    <n v="15000.52"/>
    <n v="2020"/>
    <x v="2"/>
  </r>
  <r>
    <x v="84"/>
    <n v="1000010837"/>
    <s v="借呗12期"/>
    <n v="1"/>
    <n v="12000.62"/>
    <s v="借呗"/>
    <x v="0"/>
    <x v="0"/>
    <x v="10"/>
    <s v="一组"/>
    <s v="南京一组"/>
    <s v="普通员工"/>
    <n v="12000.62"/>
    <n v="2020"/>
    <x v="2"/>
  </r>
  <r>
    <x v="84"/>
    <n v="1000010881"/>
    <s v="借呗6期"/>
    <n v="1"/>
    <n v="17999.97"/>
    <s v="借呗"/>
    <x v="1"/>
    <x v="2"/>
    <x v="6"/>
    <s v="一组"/>
    <s v="广州一组"/>
    <s v="普通员工"/>
    <n v="17999.97"/>
    <n v="2020"/>
    <x v="2"/>
  </r>
  <r>
    <x v="84"/>
    <n v="1000011697"/>
    <s v="借呗6期"/>
    <n v="1"/>
    <n v="15000.62"/>
    <s v="借呗"/>
    <x v="1"/>
    <x v="0"/>
    <x v="3"/>
    <s v="二组"/>
    <s v="上海二组"/>
    <s v="普通员工"/>
    <n v="15000.62"/>
    <n v="2020"/>
    <x v="2"/>
  </r>
  <r>
    <x v="84"/>
    <n v="1000011698"/>
    <s v="借呗6期"/>
    <n v="1"/>
    <n v="17000.850000000002"/>
    <s v="借呗"/>
    <x v="1"/>
    <x v="0"/>
    <x v="3"/>
    <s v="二组"/>
    <s v="上海二组"/>
    <s v="普通员工"/>
    <n v="17000.849999999999"/>
    <n v="2020"/>
    <x v="2"/>
  </r>
  <r>
    <x v="84"/>
    <n v="1000011698"/>
    <s v="借呗12期"/>
    <n v="2"/>
    <n v="23001.08"/>
    <s v="借呗"/>
    <x v="0"/>
    <x v="0"/>
    <x v="3"/>
    <s v="二组"/>
    <s v="上海二组"/>
    <s v="普通员工"/>
    <n v="11500.54"/>
    <n v="2020"/>
    <x v="2"/>
  </r>
  <r>
    <x v="84"/>
    <n v="1000011828"/>
    <s v="借呗12期"/>
    <n v="1"/>
    <n v="6000.24"/>
    <s v="借呗"/>
    <x v="0"/>
    <x v="0"/>
    <x v="0"/>
    <s v="二组"/>
    <s v="杭州二组"/>
    <s v="普通员工"/>
    <n v="6000.24"/>
    <n v="2020"/>
    <x v="2"/>
  </r>
  <r>
    <x v="84"/>
    <n v="1000012096"/>
    <s v="借呗12期"/>
    <n v="2"/>
    <n v="22000.489999999998"/>
    <s v="借呗"/>
    <x v="0"/>
    <x v="0"/>
    <x v="0"/>
    <s v="一组"/>
    <s v="杭州一组"/>
    <s v="普通员工"/>
    <n v="11000.24"/>
    <n v="2020"/>
    <x v="2"/>
  </r>
  <r>
    <x v="84"/>
    <n v="1000012099"/>
    <s v="借呗12期"/>
    <n v="2"/>
    <n v="38001.050000000003"/>
    <s v="借呗"/>
    <x v="0"/>
    <x v="0"/>
    <x v="0"/>
    <s v="二组"/>
    <s v="杭州二组"/>
    <s v="普通员工"/>
    <n v="19000.53"/>
    <n v="2020"/>
    <x v="2"/>
  </r>
  <r>
    <x v="84"/>
    <n v="1000012112"/>
    <s v="借呗6期"/>
    <n v="1"/>
    <n v="1063.98"/>
    <s v="借呗"/>
    <x v="1"/>
    <x v="0"/>
    <x v="0"/>
    <s v="三组"/>
    <s v="杭州三组"/>
    <s v="管理人员"/>
    <n v="1063.98"/>
    <n v="2020"/>
    <x v="2"/>
  </r>
  <r>
    <x v="84"/>
    <n v="1000012124"/>
    <s v="借呗6期"/>
    <n v="1"/>
    <n v="11000.21"/>
    <s v="借呗"/>
    <x v="1"/>
    <x v="0"/>
    <x v="0"/>
    <s v="一组"/>
    <s v="杭州一组"/>
    <s v="普通员工"/>
    <n v="11000.21"/>
    <n v="2020"/>
    <x v="2"/>
  </r>
  <r>
    <x v="84"/>
    <n v="1000012446"/>
    <s v="借呗12期"/>
    <n v="1"/>
    <n v="18000.52"/>
    <s v="借呗"/>
    <x v="0"/>
    <x v="1"/>
    <x v="2"/>
    <s v="三组"/>
    <s v="北京三组"/>
    <s v="普通员工"/>
    <n v="18000.52"/>
    <n v="2020"/>
    <x v="2"/>
  </r>
  <r>
    <x v="84"/>
    <n v="1000012675"/>
    <s v="借呗6期"/>
    <n v="5"/>
    <n v="53002.28"/>
    <s v="借呗"/>
    <x v="1"/>
    <x v="0"/>
    <x v="3"/>
    <s v="一组"/>
    <s v="上海一组"/>
    <s v="普通员工"/>
    <n v="10600.46"/>
    <n v="2020"/>
    <x v="2"/>
  </r>
  <r>
    <x v="84"/>
    <n v="1000012675"/>
    <s v="借呗18期"/>
    <n v="1"/>
    <n v="12000.69"/>
    <s v="借呗"/>
    <x v="2"/>
    <x v="0"/>
    <x v="3"/>
    <s v="一组"/>
    <s v="上海一组"/>
    <s v="普通员工"/>
    <n v="12000.69"/>
    <n v="2020"/>
    <x v="2"/>
  </r>
  <r>
    <x v="84"/>
    <n v="1000013526"/>
    <s v="借呗6期"/>
    <n v="2"/>
    <n v="9500.6200000000008"/>
    <s v="借呗"/>
    <x v="1"/>
    <x v="2"/>
    <x v="11"/>
    <s v="一组"/>
    <s v="南宁一组"/>
    <s v="普通员工"/>
    <n v="4750.3100000000004"/>
    <n v="2020"/>
    <x v="2"/>
  </r>
  <r>
    <x v="84"/>
    <n v="1000013526"/>
    <s v="借呗18期"/>
    <n v="1"/>
    <n v="13000.75"/>
    <s v="借呗"/>
    <x v="2"/>
    <x v="2"/>
    <x v="11"/>
    <s v="一组"/>
    <s v="南宁一组"/>
    <s v="普通员工"/>
    <n v="13000.75"/>
    <n v="2020"/>
    <x v="2"/>
  </r>
  <r>
    <x v="84"/>
    <n v="1000013607"/>
    <s v="借呗12期"/>
    <n v="1"/>
    <n v="20000.05"/>
    <s v="借呗"/>
    <x v="0"/>
    <x v="0"/>
    <x v="1"/>
    <s v="一组"/>
    <s v="苏州一组"/>
    <s v="普通员工"/>
    <n v="20000.05"/>
    <n v="2020"/>
    <x v="2"/>
  </r>
  <r>
    <x v="84"/>
    <n v="1000014273"/>
    <s v="借呗12期"/>
    <n v="1"/>
    <n v="25000.7"/>
    <s v="借呗"/>
    <x v="0"/>
    <x v="0"/>
    <x v="0"/>
    <s v="二组"/>
    <s v="杭州二组"/>
    <s v="普通员工"/>
    <n v="25000.7"/>
    <n v="2020"/>
    <x v="2"/>
  </r>
  <r>
    <x v="84"/>
    <n v="1000014291"/>
    <s v="借呗6期"/>
    <n v="3"/>
    <n v="30001.149999999998"/>
    <s v="借呗"/>
    <x v="1"/>
    <x v="2"/>
    <x v="6"/>
    <s v="二组"/>
    <s v="广州二组"/>
    <s v="管理人员"/>
    <n v="10000.379999999999"/>
    <n v="2020"/>
    <x v="2"/>
  </r>
  <r>
    <x v="84"/>
    <n v="1000014452"/>
    <s v="借呗6期"/>
    <n v="2"/>
    <n v="13500.81"/>
    <s v="借呗"/>
    <x v="1"/>
    <x v="0"/>
    <x v="3"/>
    <s v="三组"/>
    <s v="上海三组"/>
    <s v="普通员工"/>
    <n v="6750.4"/>
    <n v="2020"/>
    <x v="2"/>
  </r>
  <r>
    <x v="84"/>
    <n v="1000014530"/>
    <s v="借呗12期"/>
    <n v="2"/>
    <n v="35000.370000000003"/>
    <s v="借呗"/>
    <x v="0"/>
    <x v="2"/>
    <x v="11"/>
    <s v="一组"/>
    <s v="南宁一组"/>
    <s v="普通员工"/>
    <n v="17500.189999999999"/>
    <n v="2020"/>
    <x v="2"/>
  </r>
  <r>
    <x v="84"/>
    <n v="1000014572"/>
    <s v="借呗6期"/>
    <n v="2"/>
    <n v="10000.290000000001"/>
    <s v="借呗"/>
    <x v="1"/>
    <x v="0"/>
    <x v="3"/>
    <s v="一组"/>
    <s v="上海一组"/>
    <s v="普通员工"/>
    <n v="5000.1499999999996"/>
    <n v="2020"/>
    <x v="2"/>
  </r>
  <r>
    <x v="84"/>
    <n v="1000014572"/>
    <s v="借呗12期"/>
    <n v="1"/>
    <n v="6999.98"/>
    <s v="借呗"/>
    <x v="0"/>
    <x v="0"/>
    <x v="3"/>
    <s v="一组"/>
    <s v="上海一组"/>
    <s v="普通员工"/>
    <n v="6999.98"/>
    <n v="2020"/>
    <x v="2"/>
  </r>
  <r>
    <x v="84"/>
    <n v="1000014588"/>
    <s v="借呗12期"/>
    <n v="1"/>
    <n v="7000.35"/>
    <s v="借呗"/>
    <x v="0"/>
    <x v="0"/>
    <x v="5"/>
    <s v="二组"/>
    <s v="合肥二组"/>
    <s v="普通员工"/>
    <n v="7000.35"/>
    <n v="2020"/>
    <x v="2"/>
  </r>
  <r>
    <x v="84"/>
    <n v="1000014588"/>
    <s v="借呗18期"/>
    <n v="2"/>
    <n v="22500.67"/>
    <s v="借呗"/>
    <x v="2"/>
    <x v="0"/>
    <x v="5"/>
    <s v="二组"/>
    <s v="合肥二组"/>
    <s v="普通员工"/>
    <n v="11250.33"/>
    <n v="2020"/>
    <x v="2"/>
  </r>
  <r>
    <x v="84"/>
    <n v="1000014879"/>
    <s v="借呗6期"/>
    <n v="1"/>
    <n v="20000.3"/>
    <s v="借呗"/>
    <x v="1"/>
    <x v="0"/>
    <x v="5"/>
    <s v="一组"/>
    <s v="合肥一组"/>
    <s v="普通员工"/>
    <n v="20000.3"/>
    <n v="2020"/>
    <x v="2"/>
  </r>
  <r>
    <x v="84"/>
    <n v="1000014879"/>
    <s v="借呗12期"/>
    <n v="1"/>
    <n v="22000.560000000001"/>
    <s v="借呗"/>
    <x v="0"/>
    <x v="0"/>
    <x v="5"/>
    <s v="一组"/>
    <s v="合肥一组"/>
    <s v="普通员工"/>
    <n v="22000.560000000001"/>
    <n v="2020"/>
    <x v="2"/>
  </r>
  <r>
    <x v="84"/>
    <n v="1000014996"/>
    <s v="借呗12期"/>
    <n v="2"/>
    <n v="25000.720000000001"/>
    <s v="借呗"/>
    <x v="0"/>
    <x v="1"/>
    <x v="8"/>
    <s v="一组"/>
    <s v="西安一组"/>
    <s v="普通员工"/>
    <n v="12500.36"/>
    <n v="2020"/>
    <x v="2"/>
  </r>
  <r>
    <x v="84"/>
    <n v="1000015015"/>
    <s v="借呗12期"/>
    <n v="1"/>
    <n v="3000.13"/>
    <s v="借呗"/>
    <x v="0"/>
    <x v="0"/>
    <x v="10"/>
    <s v="一组"/>
    <s v="南京一组"/>
    <s v="普通员工"/>
    <n v="3000.13"/>
    <n v="2020"/>
    <x v="2"/>
  </r>
  <r>
    <x v="84"/>
    <n v="1000015015"/>
    <s v="借呗18期"/>
    <n v="1"/>
    <n v="22000.45"/>
    <s v="借呗"/>
    <x v="2"/>
    <x v="0"/>
    <x v="10"/>
    <s v="一组"/>
    <s v="南京一组"/>
    <s v="普通员工"/>
    <n v="22000.45"/>
    <n v="2020"/>
    <x v="2"/>
  </r>
  <r>
    <x v="84"/>
    <n v="1000015133"/>
    <s v="借呗12期"/>
    <n v="1"/>
    <n v="17000.68"/>
    <s v="借呗"/>
    <x v="0"/>
    <x v="1"/>
    <x v="2"/>
    <s v="三组"/>
    <s v="北京三组"/>
    <s v="普通员工"/>
    <n v="17000.68"/>
    <n v="2020"/>
    <x v="2"/>
  </r>
  <r>
    <x v="84"/>
    <n v="1000015203"/>
    <s v="借呗12期"/>
    <n v="2"/>
    <n v="23500.23"/>
    <s v="借呗"/>
    <x v="0"/>
    <x v="2"/>
    <x v="11"/>
    <s v="一组"/>
    <s v="南宁一组"/>
    <s v="普通员工"/>
    <n v="11750.12"/>
    <n v="2020"/>
    <x v="2"/>
  </r>
  <r>
    <x v="84"/>
    <n v="1000015788"/>
    <s v="借呗6期"/>
    <n v="1"/>
    <n v="5000.08"/>
    <s v="借呗"/>
    <x v="1"/>
    <x v="1"/>
    <x v="2"/>
    <s v="三组"/>
    <s v="北京三组"/>
    <s v="普通员工"/>
    <n v="5000.08"/>
    <n v="2020"/>
    <x v="2"/>
  </r>
  <r>
    <x v="84"/>
    <n v="1000017576"/>
    <s v="借呗12期"/>
    <n v="4"/>
    <n v="58001.250000000007"/>
    <s v="借呗"/>
    <x v="0"/>
    <x v="0"/>
    <x v="0"/>
    <s v="三组"/>
    <s v="杭州三组"/>
    <s v="普通员工"/>
    <n v="14500.31"/>
    <n v="2020"/>
    <x v="2"/>
  </r>
  <r>
    <x v="84"/>
    <n v="1000017688"/>
    <s v="借呗6期"/>
    <n v="1"/>
    <n v="13000.22"/>
    <s v="借呗"/>
    <x v="1"/>
    <x v="2"/>
    <x v="6"/>
    <s v="三组"/>
    <s v="广州三组"/>
    <s v="普通员工"/>
    <n v="13000.22"/>
    <n v="2020"/>
    <x v="2"/>
  </r>
  <r>
    <x v="84"/>
    <n v="1000017700"/>
    <s v="借呗12期"/>
    <n v="1"/>
    <n v="16000.22"/>
    <s v="借呗"/>
    <x v="0"/>
    <x v="2"/>
    <x v="11"/>
    <s v="一组"/>
    <s v="南宁一组"/>
    <s v="普通员工"/>
    <n v="16000.22"/>
    <n v="2020"/>
    <x v="2"/>
  </r>
  <r>
    <x v="84"/>
    <n v="1000017700"/>
    <s v="借呗18期"/>
    <n v="1"/>
    <n v="12000.17"/>
    <s v="借呗"/>
    <x v="2"/>
    <x v="2"/>
    <x v="11"/>
    <s v="一组"/>
    <s v="南宁一组"/>
    <s v="普通员工"/>
    <n v="12000.17"/>
    <n v="2020"/>
    <x v="2"/>
  </r>
  <r>
    <x v="84"/>
    <n v="1000018132"/>
    <s v="借呗6期"/>
    <n v="1"/>
    <n v="8000.16"/>
    <s v="借呗"/>
    <x v="1"/>
    <x v="2"/>
    <x v="11"/>
    <s v="一组"/>
    <s v="南宁一组"/>
    <s v="普通员工"/>
    <n v="8000.16"/>
    <n v="2020"/>
    <x v="2"/>
  </r>
  <r>
    <x v="84"/>
    <n v="1000018132"/>
    <s v="借呗12期"/>
    <n v="2"/>
    <n v="35000.9"/>
    <s v="借呗"/>
    <x v="0"/>
    <x v="2"/>
    <x v="11"/>
    <s v="一组"/>
    <s v="南宁一组"/>
    <s v="普通员工"/>
    <n v="17500.45"/>
    <n v="2020"/>
    <x v="2"/>
  </r>
  <r>
    <x v="84"/>
    <n v="1000018134"/>
    <s v="借呗6期"/>
    <n v="1"/>
    <n v="16000.2"/>
    <s v="借呗"/>
    <x v="1"/>
    <x v="0"/>
    <x v="5"/>
    <s v="一组"/>
    <s v="合肥一组"/>
    <s v="普通员工"/>
    <n v="16000.2"/>
    <n v="2020"/>
    <x v="2"/>
  </r>
  <r>
    <x v="84"/>
    <n v="1000020084"/>
    <s v="借呗12期"/>
    <n v="1"/>
    <n v="22000.54"/>
    <s v="借呗"/>
    <x v="0"/>
    <x v="2"/>
    <x v="9"/>
    <s v="一组"/>
    <s v="深圳一组"/>
    <s v="普通员工"/>
    <n v="22000.54"/>
    <n v="2020"/>
    <x v="2"/>
  </r>
  <r>
    <x v="85"/>
    <n v="1000000029"/>
    <s v="借呗9期"/>
    <n v="1"/>
    <n v="3000.3"/>
    <s v="借呗"/>
    <x v="3"/>
    <x v="0"/>
    <x v="0"/>
    <s v="二组"/>
    <s v="杭州二组"/>
    <s v="普通员工"/>
    <n v="3000.3"/>
    <n v="2020"/>
    <x v="2"/>
  </r>
  <r>
    <x v="85"/>
    <n v="1000000030"/>
    <s v="借呗6期"/>
    <n v="2"/>
    <n v="6501.05"/>
    <s v="借呗"/>
    <x v="1"/>
    <x v="2"/>
    <x v="6"/>
    <s v="三组"/>
    <s v="广州三组"/>
    <s v="普通员工"/>
    <n v="3250.53"/>
    <n v="2020"/>
    <x v="2"/>
  </r>
  <r>
    <x v="85"/>
    <n v="1000000030"/>
    <s v="借呗12期"/>
    <n v="1"/>
    <n v="30000.69"/>
    <s v="借呗"/>
    <x v="0"/>
    <x v="2"/>
    <x v="6"/>
    <s v="三组"/>
    <s v="广州三组"/>
    <s v="普通员工"/>
    <n v="30000.69"/>
    <n v="2020"/>
    <x v="2"/>
  </r>
  <r>
    <x v="85"/>
    <n v="1000000030"/>
    <s v="借呗18期"/>
    <n v="1"/>
    <n v="13000.52"/>
    <s v="借呗"/>
    <x v="2"/>
    <x v="2"/>
    <x v="6"/>
    <s v="三组"/>
    <s v="广州三组"/>
    <s v="普通员工"/>
    <n v="13000.52"/>
    <n v="2020"/>
    <x v="2"/>
  </r>
  <r>
    <x v="85"/>
    <n v="1000000031"/>
    <s v="借呗6期"/>
    <n v="2"/>
    <n v="24001.27"/>
    <s v="借呗"/>
    <x v="1"/>
    <x v="0"/>
    <x v="0"/>
    <s v="一组"/>
    <s v="杭州一组"/>
    <s v="管理人员"/>
    <n v="12000.64"/>
    <n v="2020"/>
    <x v="2"/>
  </r>
  <r>
    <x v="85"/>
    <n v="1000000031"/>
    <s v="借呗12期"/>
    <n v="1"/>
    <n v="500.28"/>
    <s v="借呗"/>
    <x v="0"/>
    <x v="0"/>
    <x v="0"/>
    <s v="一组"/>
    <s v="杭州一组"/>
    <s v="管理人员"/>
    <n v="500.28"/>
    <n v="2020"/>
    <x v="2"/>
  </r>
  <r>
    <x v="85"/>
    <n v="1000000032"/>
    <s v="借呗6期"/>
    <n v="2"/>
    <n v="36001.43"/>
    <s v="借呗"/>
    <x v="1"/>
    <x v="0"/>
    <x v="1"/>
    <s v="一组"/>
    <s v="苏州一组"/>
    <s v="管理人员"/>
    <n v="18000.72"/>
    <n v="2020"/>
    <x v="2"/>
  </r>
  <r>
    <x v="85"/>
    <n v="1000000032"/>
    <s v="借呗18期"/>
    <n v="1"/>
    <n v="7999.96"/>
    <s v="借呗"/>
    <x v="2"/>
    <x v="0"/>
    <x v="1"/>
    <s v="一组"/>
    <s v="苏州一组"/>
    <s v="管理人员"/>
    <n v="7999.96"/>
    <n v="2020"/>
    <x v="2"/>
  </r>
  <r>
    <x v="85"/>
    <n v="1000000033"/>
    <s v="借呗3期"/>
    <n v="1"/>
    <n v="999.93"/>
    <s v="借呗"/>
    <x v="4"/>
    <x v="0"/>
    <x v="1"/>
    <s v="一组"/>
    <s v="苏州一组"/>
    <s v="普通员工"/>
    <n v="999.93"/>
    <n v="2020"/>
    <x v="2"/>
  </r>
  <r>
    <x v="85"/>
    <n v="1000000033"/>
    <s v="借呗6期"/>
    <n v="1"/>
    <n v="10000.76"/>
    <s v="借呗"/>
    <x v="1"/>
    <x v="0"/>
    <x v="1"/>
    <s v="一组"/>
    <s v="苏州一组"/>
    <s v="普通员工"/>
    <n v="10000.76"/>
    <n v="2020"/>
    <x v="2"/>
  </r>
  <r>
    <x v="85"/>
    <n v="1000000034"/>
    <s v="借呗6期"/>
    <n v="3"/>
    <n v="29001.39"/>
    <s v="借呗"/>
    <x v="1"/>
    <x v="0"/>
    <x v="1"/>
    <s v="一组"/>
    <s v="苏州一组"/>
    <s v="普通员工"/>
    <n v="9667.1299999999992"/>
    <n v="2020"/>
    <x v="2"/>
  </r>
  <r>
    <x v="85"/>
    <n v="1000000036"/>
    <s v="借呗6期"/>
    <n v="2"/>
    <n v="17001.09"/>
    <s v="借呗"/>
    <x v="1"/>
    <x v="2"/>
    <x v="6"/>
    <s v="三组"/>
    <s v="广州三组"/>
    <s v="管理人员"/>
    <n v="8500.5499999999993"/>
    <n v="2020"/>
    <x v="2"/>
  </r>
  <r>
    <x v="85"/>
    <n v="1000000039"/>
    <s v="借呗6期"/>
    <n v="1"/>
    <n v="6499.93"/>
    <s v="借呗"/>
    <x v="1"/>
    <x v="0"/>
    <x v="1"/>
    <s v="二组"/>
    <s v="苏州二组"/>
    <s v="管理人员"/>
    <n v="6499.93"/>
    <n v="2020"/>
    <x v="2"/>
  </r>
  <r>
    <x v="85"/>
    <n v="1000000039"/>
    <s v="借呗12期"/>
    <n v="2"/>
    <n v="17512.100000000002"/>
    <s v="借呗"/>
    <x v="0"/>
    <x v="0"/>
    <x v="1"/>
    <s v="二组"/>
    <s v="苏州二组"/>
    <s v="管理人员"/>
    <n v="8756.0499999999993"/>
    <n v="2020"/>
    <x v="2"/>
  </r>
  <r>
    <x v="85"/>
    <n v="1000000040"/>
    <s v="借呗6期"/>
    <n v="1"/>
    <n v="16000.23"/>
    <s v="借呗"/>
    <x v="1"/>
    <x v="1"/>
    <x v="2"/>
    <s v="四组"/>
    <s v="北京四组"/>
    <s v="管理人员"/>
    <n v="16000.23"/>
    <n v="2020"/>
    <x v="2"/>
  </r>
  <r>
    <x v="85"/>
    <n v="1000000041"/>
    <s v="借呗6期"/>
    <n v="2"/>
    <n v="8000.5300000000007"/>
    <s v="借呗"/>
    <x v="1"/>
    <x v="1"/>
    <x v="2"/>
    <s v="四组"/>
    <s v="北京四组"/>
    <s v="普通员工"/>
    <n v="4000.27"/>
    <n v="2020"/>
    <x v="2"/>
  </r>
  <r>
    <x v="85"/>
    <n v="1000000041"/>
    <s v="借呗12期"/>
    <n v="1"/>
    <n v="3300.12"/>
    <s v="借呗"/>
    <x v="0"/>
    <x v="1"/>
    <x v="2"/>
    <s v="四组"/>
    <s v="北京四组"/>
    <s v="普通员工"/>
    <n v="3300.12"/>
    <n v="2020"/>
    <x v="2"/>
  </r>
  <r>
    <x v="85"/>
    <n v="1000000043"/>
    <s v="借呗6期"/>
    <n v="1"/>
    <n v="6000.12"/>
    <s v="借呗"/>
    <x v="1"/>
    <x v="1"/>
    <x v="4"/>
    <s v="一组"/>
    <s v="成都一组"/>
    <s v="普通员工"/>
    <n v="6000.12"/>
    <n v="2020"/>
    <x v="2"/>
  </r>
  <r>
    <x v="85"/>
    <n v="1000000043"/>
    <s v="借呗9期"/>
    <n v="1"/>
    <n v="957.26"/>
    <s v="借呗"/>
    <x v="3"/>
    <x v="1"/>
    <x v="4"/>
    <s v="一组"/>
    <s v="成都一组"/>
    <s v="普通员工"/>
    <n v="957.26"/>
    <n v="2020"/>
    <x v="2"/>
  </r>
  <r>
    <x v="85"/>
    <n v="1000000044"/>
    <s v="借呗6期"/>
    <n v="1"/>
    <n v="10000.74"/>
    <s v="借呗"/>
    <x v="1"/>
    <x v="1"/>
    <x v="2"/>
    <s v="三组"/>
    <s v="北京三组"/>
    <s v="管理人员"/>
    <n v="10000.74"/>
    <n v="2020"/>
    <x v="2"/>
  </r>
  <r>
    <x v="85"/>
    <n v="1000000045"/>
    <s v="借呗6期"/>
    <n v="4"/>
    <n v="20843.89"/>
    <s v="借呗"/>
    <x v="1"/>
    <x v="2"/>
    <x v="9"/>
    <s v="一组"/>
    <s v="深圳一组"/>
    <s v="普通员工"/>
    <n v="5210.97"/>
    <n v="2020"/>
    <x v="2"/>
  </r>
  <r>
    <x v="85"/>
    <n v="1000000045"/>
    <s v="借呗12期"/>
    <n v="1"/>
    <n v="17000.43"/>
    <s v="借呗"/>
    <x v="0"/>
    <x v="2"/>
    <x v="9"/>
    <s v="一组"/>
    <s v="深圳一组"/>
    <s v="普通员工"/>
    <n v="17000.43"/>
    <n v="2020"/>
    <x v="2"/>
  </r>
  <r>
    <x v="85"/>
    <n v="1000000046"/>
    <s v="借呗6期"/>
    <n v="3"/>
    <n v="15201.869999999999"/>
    <s v="借呗"/>
    <x v="1"/>
    <x v="1"/>
    <x v="4"/>
    <s v="一组"/>
    <s v="成都一组"/>
    <s v="普通员工"/>
    <n v="5067.29"/>
    <n v="2020"/>
    <x v="2"/>
  </r>
  <r>
    <x v="85"/>
    <n v="1000000054"/>
    <s v="借呗6期"/>
    <n v="1"/>
    <n v="13999.99"/>
    <s v="借呗"/>
    <x v="1"/>
    <x v="0"/>
    <x v="3"/>
    <s v="一组"/>
    <s v="上海一组"/>
    <s v="普通员工"/>
    <n v="13999.99"/>
    <n v="2020"/>
    <x v="2"/>
  </r>
  <r>
    <x v="85"/>
    <n v="1000000054"/>
    <s v="借呗12期"/>
    <n v="2"/>
    <n v="25000.5"/>
    <s v="借呗"/>
    <x v="0"/>
    <x v="0"/>
    <x v="3"/>
    <s v="一组"/>
    <s v="上海一组"/>
    <s v="普通员工"/>
    <n v="12500.25"/>
    <n v="2020"/>
    <x v="2"/>
  </r>
  <r>
    <x v="85"/>
    <n v="1000000056"/>
    <s v="借呗6期"/>
    <n v="3"/>
    <n v="18000.400000000001"/>
    <s v="借呗"/>
    <x v="1"/>
    <x v="0"/>
    <x v="3"/>
    <s v="一组"/>
    <s v="上海一组"/>
    <s v="管理人员"/>
    <n v="6000.13"/>
    <n v="2020"/>
    <x v="2"/>
  </r>
  <r>
    <x v="85"/>
    <n v="1000000056"/>
    <s v="借呗12期"/>
    <n v="2"/>
    <n v="24000.75"/>
    <s v="借呗"/>
    <x v="0"/>
    <x v="0"/>
    <x v="3"/>
    <s v="一组"/>
    <s v="上海一组"/>
    <s v="管理人员"/>
    <n v="12000.38"/>
    <n v="2020"/>
    <x v="2"/>
  </r>
  <r>
    <x v="85"/>
    <n v="1000000056"/>
    <s v="借呗18期"/>
    <n v="2"/>
    <n v="38000.850000000006"/>
    <s v="借呗"/>
    <x v="2"/>
    <x v="0"/>
    <x v="3"/>
    <s v="一组"/>
    <s v="上海一组"/>
    <s v="管理人员"/>
    <n v="19000.43"/>
    <n v="2020"/>
    <x v="2"/>
  </r>
  <r>
    <x v="85"/>
    <n v="1000000067"/>
    <s v="借呗6期"/>
    <n v="2"/>
    <n v="13350.01"/>
    <s v="借呗"/>
    <x v="1"/>
    <x v="0"/>
    <x v="1"/>
    <s v="二组"/>
    <s v="苏州二组"/>
    <s v="普通员工"/>
    <n v="6675.01"/>
    <n v="2020"/>
    <x v="2"/>
  </r>
  <r>
    <x v="85"/>
    <n v="1000000067"/>
    <s v="借呗12期"/>
    <n v="1"/>
    <n v="10000.52"/>
    <s v="借呗"/>
    <x v="0"/>
    <x v="0"/>
    <x v="1"/>
    <s v="二组"/>
    <s v="苏州二组"/>
    <s v="普通员工"/>
    <n v="10000.52"/>
    <n v="2020"/>
    <x v="2"/>
  </r>
  <r>
    <x v="85"/>
    <n v="1000000068"/>
    <s v="花呗6期"/>
    <n v="1"/>
    <n v="138.93"/>
    <s v="花呗"/>
    <x v="1"/>
    <x v="1"/>
    <x v="7"/>
    <s v="一组"/>
    <s v="重庆一组"/>
    <s v="管理人员"/>
    <n v="138.93"/>
    <n v="2020"/>
    <x v="2"/>
  </r>
  <r>
    <x v="85"/>
    <n v="1000000068"/>
    <s v="借呗6期"/>
    <n v="2"/>
    <n v="18201.12"/>
    <s v="借呗"/>
    <x v="1"/>
    <x v="1"/>
    <x v="7"/>
    <s v="一组"/>
    <s v="重庆一组"/>
    <s v="管理人员"/>
    <n v="9100.56"/>
    <n v="2020"/>
    <x v="2"/>
  </r>
  <r>
    <x v="85"/>
    <n v="1000000068"/>
    <s v="借呗12期"/>
    <n v="1"/>
    <n v="10000.34"/>
    <s v="借呗"/>
    <x v="0"/>
    <x v="1"/>
    <x v="7"/>
    <s v="一组"/>
    <s v="重庆一组"/>
    <s v="管理人员"/>
    <n v="10000.34"/>
    <n v="2020"/>
    <x v="2"/>
  </r>
  <r>
    <x v="85"/>
    <n v="1000000237"/>
    <s v="借呗6期"/>
    <n v="1"/>
    <n v="10999.99"/>
    <s v="借呗"/>
    <x v="1"/>
    <x v="0"/>
    <x v="5"/>
    <s v="一组"/>
    <s v="合肥一组"/>
    <s v="普通员工"/>
    <n v="10999.99"/>
    <n v="2020"/>
    <x v="2"/>
  </r>
  <r>
    <x v="85"/>
    <n v="1000000266"/>
    <s v="借呗12期"/>
    <n v="1"/>
    <n v="6999.97"/>
    <s v="借呗"/>
    <x v="0"/>
    <x v="1"/>
    <x v="7"/>
    <s v="一组"/>
    <s v="重庆一组"/>
    <s v="普通员工"/>
    <n v="6999.97"/>
    <n v="2020"/>
    <x v="2"/>
  </r>
  <r>
    <x v="85"/>
    <n v="1000000566"/>
    <s v="借呗3期"/>
    <n v="1"/>
    <n v="1978.29"/>
    <s v="借呗"/>
    <x v="4"/>
    <x v="2"/>
    <x v="6"/>
    <s v="三组"/>
    <s v="广州三组"/>
    <s v="普通员工"/>
    <n v="1978.29"/>
    <n v="2020"/>
    <x v="2"/>
  </r>
  <r>
    <x v="85"/>
    <n v="1000000566"/>
    <s v="借呗6期"/>
    <n v="1"/>
    <n v="7500.18"/>
    <s v="借呗"/>
    <x v="1"/>
    <x v="2"/>
    <x v="6"/>
    <s v="三组"/>
    <s v="广州三组"/>
    <s v="普通员工"/>
    <n v="7500.18"/>
    <n v="2020"/>
    <x v="2"/>
  </r>
  <r>
    <x v="85"/>
    <n v="1000000566"/>
    <s v="借呗12期"/>
    <n v="1"/>
    <n v="6000.45"/>
    <s v="借呗"/>
    <x v="0"/>
    <x v="2"/>
    <x v="6"/>
    <s v="三组"/>
    <s v="广州三组"/>
    <s v="普通员工"/>
    <n v="6000.45"/>
    <n v="2020"/>
    <x v="2"/>
  </r>
  <r>
    <x v="85"/>
    <n v="1000000566"/>
    <s v="借呗18期"/>
    <n v="2"/>
    <n v="41000.36"/>
    <s v="借呗"/>
    <x v="2"/>
    <x v="2"/>
    <x v="6"/>
    <s v="三组"/>
    <s v="广州三组"/>
    <s v="普通员工"/>
    <n v="20500.18"/>
    <n v="2020"/>
    <x v="2"/>
  </r>
  <r>
    <x v="85"/>
    <n v="1000000576"/>
    <s v="借呗18期"/>
    <n v="1"/>
    <n v="2247.67"/>
    <s v="借呗"/>
    <x v="2"/>
    <x v="0"/>
    <x v="1"/>
    <s v="三组"/>
    <s v="苏州三组"/>
    <s v="普通员工"/>
    <n v="2247.67"/>
    <n v="2020"/>
    <x v="2"/>
  </r>
  <r>
    <x v="85"/>
    <n v="1000000594"/>
    <s v="借呗12期"/>
    <n v="2"/>
    <n v="29001.120000000003"/>
    <s v="借呗"/>
    <x v="0"/>
    <x v="0"/>
    <x v="1"/>
    <s v="二组"/>
    <s v="苏州二组"/>
    <s v="普通员工"/>
    <n v="14500.56"/>
    <n v="2020"/>
    <x v="2"/>
  </r>
  <r>
    <x v="85"/>
    <n v="1000000594"/>
    <s v="借呗18期"/>
    <n v="1"/>
    <n v="1187.69"/>
    <s v="借呗"/>
    <x v="2"/>
    <x v="0"/>
    <x v="1"/>
    <s v="二组"/>
    <s v="苏州二组"/>
    <s v="普通员工"/>
    <n v="1187.69"/>
    <n v="2020"/>
    <x v="2"/>
  </r>
  <r>
    <x v="85"/>
    <n v="1000001524"/>
    <s v="借呗12期"/>
    <n v="1"/>
    <n v="5000.53"/>
    <s v="借呗"/>
    <x v="0"/>
    <x v="0"/>
    <x v="1"/>
    <s v="二组"/>
    <s v="苏州二组"/>
    <s v="普通员工"/>
    <n v="5000.53"/>
    <n v="2020"/>
    <x v="2"/>
  </r>
  <r>
    <x v="85"/>
    <n v="1000002861"/>
    <s v="借呗6期"/>
    <n v="1"/>
    <n v="10000.44"/>
    <s v="借呗"/>
    <x v="1"/>
    <x v="2"/>
    <x v="6"/>
    <s v="三组"/>
    <s v="广州三组"/>
    <s v="普通员工"/>
    <n v="10000.44"/>
    <n v="2020"/>
    <x v="2"/>
  </r>
  <r>
    <x v="85"/>
    <n v="1000002861"/>
    <s v="借呗18期"/>
    <n v="1"/>
    <n v="22000.080000000002"/>
    <s v="借呗"/>
    <x v="2"/>
    <x v="2"/>
    <x v="6"/>
    <s v="三组"/>
    <s v="广州三组"/>
    <s v="普通员工"/>
    <n v="22000.080000000002"/>
    <n v="2020"/>
    <x v="2"/>
  </r>
  <r>
    <x v="85"/>
    <n v="1000003489"/>
    <s v="借呗6期"/>
    <n v="1"/>
    <n v="1021.68"/>
    <s v="借呗"/>
    <x v="1"/>
    <x v="2"/>
    <x v="6"/>
    <s v="一组"/>
    <s v="广州一组"/>
    <s v="普通员工"/>
    <n v="1021.68"/>
    <n v="2020"/>
    <x v="2"/>
  </r>
  <r>
    <x v="85"/>
    <n v="1000003926"/>
    <s v="借呗6期"/>
    <n v="2"/>
    <n v="39000.399999999994"/>
    <s v="借呗"/>
    <x v="1"/>
    <x v="2"/>
    <x v="6"/>
    <s v="一组"/>
    <s v="广州一组"/>
    <s v="管理人员"/>
    <n v="19500.2"/>
    <n v="2020"/>
    <x v="2"/>
  </r>
  <r>
    <x v="85"/>
    <n v="1000004170"/>
    <s v="借呗6期"/>
    <n v="1"/>
    <n v="20000.740000000002"/>
    <s v="借呗"/>
    <x v="1"/>
    <x v="0"/>
    <x v="3"/>
    <s v="二组"/>
    <s v="上海二组"/>
    <s v="管理人员"/>
    <n v="20000.740000000002"/>
    <n v="2020"/>
    <x v="2"/>
  </r>
  <r>
    <x v="85"/>
    <n v="1000004256"/>
    <s v="借呗6期"/>
    <n v="1"/>
    <n v="20000.7"/>
    <s v="借呗"/>
    <x v="1"/>
    <x v="0"/>
    <x v="5"/>
    <s v="一组"/>
    <s v="合肥一组"/>
    <s v="普通员工"/>
    <n v="20000.7"/>
    <n v="2020"/>
    <x v="2"/>
  </r>
  <r>
    <x v="85"/>
    <n v="1000004256"/>
    <s v="借呗18期"/>
    <n v="2"/>
    <n v="14000.02"/>
    <s v="借呗"/>
    <x v="2"/>
    <x v="0"/>
    <x v="5"/>
    <s v="一组"/>
    <s v="合肥一组"/>
    <s v="普通员工"/>
    <n v="7000.01"/>
    <n v="2020"/>
    <x v="2"/>
  </r>
  <r>
    <x v="85"/>
    <n v="1000005873"/>
    <s v="借呗12期"/>
    <n v="1"/>
    <n v="10000.68"/>
    <s v="借呗"/>
    <x v="0"/>
    <x v="0"/>
    <x v="0"/>
    <s v="二组"/>
    <s v="杭州二组"/>
    <s v="管理人员"/>
    <n v="10000.68"/>
    <n v="2020"/>
    <x v="2"/>
  </r>
  <r>
    <x v="85"/>
    <n v="1000005873"/>
    <s v="借呗18期"/>
    <n v="1"/>
    <n v="7000.33"/>
    <s v="借呗"/>
    <x v="2"/>
    <x v="0"/>
    <x v="0"/>
    <s v="二组"/>
    <s v="杭州二组"/>
    <s v="管理人员"/>
    <n v="7000.33"/>
    <n v="2020"/>
    <x v="2"/>
  </r>
  <r>
    <x v="85"/>
    <n v="1000006698"/>
    <s v="借呗12期"/>
    <n v="1"/>
    <n v="27000.58"/>
    <s v="借呗"/>
    <x v="0"/>
    <x v="1"/>
    <x v="4"/>
    <s v="一组"/>
    <s v="成都一组"/>
    <s v="管理人员"/>
    <n v="27000.58"/>
    <n v="2020"/>
    <x v="2"/>
  </r>
  <r>
    <x v="85"/>
    <n v="1000006698"/>
    <s v="借呗18期"/>
    <n v="1"/>
    <n v="14000.26"/>
    <s v="借呗"/>
    <x v="2"/>
    <x v="1"/>
    <x v="4"/>
    <s v="一组"/>
    <s v="成都一组"/>
    <s v="管理人员"/>
    <n v="14000.26"/>
    <n v="2020"/>
    <x v="2"/>
  </r>
  <r>
    <x v="85"/>
    <n v="1000006859"/>
    <s v="借呗12期"/>
    <n v="1"/>
    <n v="15000.23"/>
    <s v="借呗"/>
    <x v="0"/>
    <x v="0"/>
    <x v="10"/>
    <s v="一组"/>
    <s v="南京一组"/>
    <s v="普通员工"/>
    <n v="15000.23"/>
    <n v="2020"/>
    <x v="2"/>
  </r>
  <r>
    <x v="85"/>
    <n v="1000006869"/>
    <s v="借呗6期"/>
    <n v="1"/>
    <n v="7500.29"/>
    <s v="借呗"/>
    <x v="1"/>
    <x v="0"/>
    <x v="10"/>
    <s v="一组"/>
    <s v="南京一组"/>
    <s v="普通员工"/>
    <n v="7500.29"/>
    <n v="2020"/>
    <x v="2"/>
  </r>
  <r>
    <x v="85"/>
    <n v="1000007320"/>
    <s v="借呗6期"/>
    <n v="1"/>
    <n v="839.05"/>
    <s v="借呗"/>
    <x v="1"/>
    <x v="0"/>
    <x v="3"/>
    <s v="一组"/>
    <s v="上海一组"/>
    <s v="普通员工"/>
    <n v="839.05"/>
    <n v="2020"/>
    <x v="2"/>
  </r>
  <r>
    <x v="85"/>
    <n v="1000008228"/>
    <s v="借呗6期"/>
    <n v="1"/>
    <n v="6000.72"/>
    <s v="借呗"/>
    <x v="1"/>
    <x v="1"/>
    <x v="2"/>
    <s v="三组"/>
    <s v="北京三组"/>
    <s v="普通员工"/>
    <n v="6000.72"/>
    <n v="2020"/>
    <x v="2"/>
  </r>
  <r>
    <x v="85"/>
    <n v="1000008228"/>
    <s v="借呗12期"/>
    <n v="1"/>
    <n v="10000.620000000001"/>
    <s v="借呗"/>
    <x v="0"/>
    <x v="1"/>
    <x v="2"/>
    <s v="三组"/>
    <s v="北京三组"/>
    <s v="普通员工"/>
    <n v="10000.620000000001"/>
    <n v="2020"/>
    <x v="2"/>
  </r>
  <r>
    <x v="85"/>
    <n v="1000008239"/>
    <s v="借呗12期"/>
    <n v="1"/>
    <n v="20000.34"/>
    <s v="借呗"/>
    <x v="0"/>
    <x v="0"/>
    <x v="10"/>
    <s v="一组"/>
    <s v="南京一组"/>
    <s v="管理人员"/>
    <n v="20000.34"/>
    <n v="2020"/>
    <x v="2"/>
  </r>
  <r>
    <x v="85"/>
    <n v="1000008542"/>
    <s v="借呗6期"/>
    <n v="1"/>
    <n v="8000.12"/>
    <s v="借呗"/>
    <x v="1"/>
    <x v="0"/>
    <x v="5"/>
    <s v="一组"/>
    <s v="合肥一组"/>
    <s v="普通员工"/>
    <n v="8000.12"/>
    <n v="2020"/>
    <x v="2"/>
  </r>
  <r>
    <x v="85"/>
    <n v="1000008542"/>
    <s v="借呗12期"/>
    <n v="1"/>
    <n v="8741.7000000000007"/>
    <s v="借呗"/>
    <x v="0"/>
    <x v="0"/>
    <x v="5"/>
    <s v="一组"/>
    <s v="合肥一组"/>
    <s v="普通员工"/>
    <n v="8741.7000000000007"/>
    <n v="2020"/>
    <x v="2"/>
  </r>
  <r>
    <x v="85"/>
    <n v="1000008957"/>
    <s v="借呗3期"/>
    <n v="1"/>
    <n v="1256.99"/>
    <s v="借呗"/>
    <x v="4"/>
    <x v="0"/>
    <x v="3"/>
    <s v="二组"/>
    <s v="上海二组"/>
    <s v="普通员工"/>
    <n v="1256.99"/>
    <n v="2020"/>
    <x v="2"/>
  </r>
  <r>
    <x v="85"/>
    <n v="1000008957"/>
    <s v="借呗6期"/>
    <n v="1"/>
    <n v="15000.68"/>
    <s v="借呗"/>
    <x v="1"/>
    <x v="0"/>
    <x v="3"/>
    <s v="二组"/>
    <s v="上海二组"/>
    <s v="普通员工"/>
    <n v="15000.68"/>
    <n v="2020"/>
    <x v="2"/>
  </r>
  <r>
    <x v="85"/>
    <n v="1000009288"/>
    <s v="借呗6期"/>
    <n v="1"/>
    <n v="11000.68"/>
    <s v="借呗"/>
    <x v="1"/>
    <x v="0"/>
    <x v="1"/>
    <s v="二组"/>
    <s v="苏州二组"/>
    <s v="普通员工"/>
    <n v="11000.68"/>
    <n v="2020"/>
    <x v="2"/>
  </r>
  <r>
    <x v="85"/>
    <n v="1000009288"/>
    <s v="借呗12期"/>
    <n v="1"/>
    <n v="13000.72"/>
    <s v="借呗"/>
    <x v="0"/>
    <x v="0"/>
    <x v="1"/>
    <s v="二组"/>
    <s v="苏州二组"/>
    <s v="普通员工"/>
    <n v="13000.72"/>
    <n v="2020"/>
    <x v="2"/>
  </r>
  <r>
    <x v="85"/>
    <n v="1000010255"/>
    <s v="借呗6期"/>
    <n v="1"/>
    <n v="1000.63"/>
    <s v="借呗"/>
    <x v="1"/>
    <x v="2"/>
    <x v="6"/>
    <s v="三组"/>
    <s v="广州三组"/>
    <s v="普通员工"/>
    <n v="1000.63"/>
    <n v="2020"/>
    <x v="2"/>
  </r>
  <r>
    <x v="85"/>
    <n v="1000010814"/>
    <s v="借呗6期"/>
    <n v="1"/>
    <n v="13000.31"/>
    <s v="借呗"/>
    <x v="1"/>
    <x v="0"/>
    <x v="10"/>
    <s v="四组"/>
    <s v="南京四组"/>
    <s v="普通员工"/>
    <n v="13000.31"/>
    <n v="2020"/>
    <x v="2"/>
  </r>
  <r>
    <x v="85"/>
    <n v="1000010814"/>
    <s v="借呗12期"/>
    <n v="1"/>
    <n v="15000.59"/>
    <s v="借呗"/>
    <x v="0"/>
    <x v="0"/>
    <x v="10"/>
    <s v="四组"/>
    <s v="南京四组"/>
    <s v="普通员工"/>
    <n v="15000.59"/>
    <n v="2020"/>
    <x v="2"/>
  </r>
  <r>
    <x v="85"/>
    <n v="1000010814"/>
    <s v="借呗18期"/>
    <n v="1"/>
    <n v="15000.09"/>
    <s v="借呗"/>
    <x v="2"/>
    <x v="0"/>
    <x v="10"/>
    <s v="四组"/>
    <s v="南京四组"/>
    <s v="普通员工"/>
    <n v="15000.09"/>
    <n v="2020"/>
    <x v="2"/>
  </r>
  <r>
    <x v="85"/>
    <n v="1000010837"/>
    <s v="借呗12期"/>
    <n v="2"/>
    <n v="7500.2999999999993"/>
    <s v="借呗"/>
    <x v="0"/>
    <x v="0"/>
    <x v="10"/>
    <s v="一组"/>
    <s v="南京一组"/>
    <s v="普通员工"/>
    <n v="3750.15"/>
    <n v="2020"/>
    <x v="2"/>
  </r>
  <r>
    <x v="85"/>
    <n v="1000011697"/>
    <s v="借呗6期"/>
    <n v="2"/>
    <n v="27001.440000000002"/>
    <s v="借呗"/>
    <x v="1"/>
    <x v="0"/>
    <x v="3"/>
    <s v="二组"/>
    <s v="上海二组"/>
    <s v="普通员工"/>
    <n v="13500.72"/>
    <n v="2020"/>
    <x v="2"/>
  </r>
  <r>
    <x v="85"/>
    <n v="1000011698"/>
    <s v="借呗6期"/>
    <n v="1"/>
    <n v="7000.41"/>
    <s v="借呗"/>
    <x v="1"/>
    <x v="0"/>
    <x v="3"/>
    <s v="二组"/>
    <s v="上海二组"/>
    <s v="普通员工"/>
    <n v="7000.41"/>
    <n v="2020"/>
    <x v="2"/>
  </r>
  <r>
    <x v="85"/>
    <n v="1000011698"/>
    <s v="借呗12期"/>
    <n v="1"/>
    <n v="18000.349999999999"/>
    <s v="借呗"/>
    <x v="0"/>
    <x v="0"/>
    <x v="3"/>
    <s v="二组"/>
    <s v="上海二组"/>
    <s v="普通员工"/>
    <n v="18000.349999999999"/>
    <n v="2020"/>
    <x v="2"/>
  </r>
  <r>
    <x v="85"/>
    <n v="1000011828"/>
    <s v="借呗6期"/>
    <n v="2"/>
    <n v="31000.04"/>
    <s v="借呗"/>
    <x v="1"/>
    <x v="0"/>
    <x v="0"/>
    <s v="二组"/>
    <s v="杭州二组"/>
    <s v="普通员工"/>
    <n v="15500.02"/>
    <n v="2020"/>
    <x v="2"/>
  </r>
  <r>
    <x v="85"/>
    <n v="1000011828"/>
    <s v="借呗12期"/>
    <n v="1"/>
    <n v="15000.1"/>
    <s v="借呗"/>
    <x v="0"/>
    <x v="0"/>
    <x v="0"/>
    <s v="二组"/>
    <s v="杭州二组"/>
    <s v="普通员工"/>
    <n v="15000.1"/>
    <n v="2020"/>
    <x v="2"/>
  </r>
  <r>
    <x v="85"/>
    <n v="1000012096"/>
    <s v="借呗6期"/>
    <n v="1"/>
    <n v="25000.03"/>
    <s v="借呗"/>
    <x v="1"/>
    <x v="0"/>
    <x v="0"/>
    <s v="一组"/>
    <s v="杭州一组"/>
    <s v="普通员工"/>
    <n v="25000.03"/>
    <n v="2020"/>
    <x v="2"/>
  </r>
  <r>
    <x v="85"/>
    <n v="1000012096"/>
    <s v="借呗18期"/>
    <n v="1"/>
    <n v="8000.4"/>
    <s v="借呗"/>
    <x v="2"/>
    <x v="0"/>
    <x v="0"/>
    <s v="一组"/>
    <s v="杭州一组"/>
    <s v="普通员工"/>
    <n v="8000.4"/>
    <n v="2020"/>
    <x v="2"/>
  </r>
  <r>
    <x v="85"/>
    <n v="1000012099"/>
    <s v="借呗12期"/>
    <n v="1"/>
    <n v="25000.34"/>
    <s v="借呗"/>
    <x v="0"/>
    <x v="0"/>
    <x v="0"/>
    <s v="二组"/>
    <s v="杭州二组"/>
    <s v="普通员工"/>
    <n v="25000.34"/>
    <n v="2020"/>
    <x v="2"/>
  </r>
  <r>
    <x v="85"/>
    <n v="1000012112"/>
    <s v="借呗6期"/>
    <n v="4"/>
    <n v="56001.880000000005"/>
    <s v="借呗"/>
    <x v="1"/>
    <x v="0"/>
    <x v="0"/>
    <s v="三组"/>
    <s v="杭州三组"/>
    <s v="管理人员"/>
    <n v="14000.47"/>
    <n v="2020"/>
    <x v="2"/>
  </r>
  <r>
    <x v="85"/>
    <n v="1000012124"/>
    <s v="借呗6期"/>
    <n v="1"/>
    <n v="15000.12"/>
    <s v="借呗"/>
    <x v="1"/>
    <x v="0"/>
    <x v="0"/>
    <s v="一组"/>
    <s v="杭州一组"/>
    <s v="普通员工"/>
    <n v="15000.12"/>
    <n v="2020"/>
    <x v="2"/>
  </r>
  <r>
    <x v="85"/>
    <n v="1000012126"/>
    <s v="借呗6期"/>
    <n v="1"/>
    <n v="13000.75"/>
    <s v="借呗"/>
    <x v="1"/>
    <x v="0"/>
    <x v="0"/>
    <s v="一组"/>
    <s v="杭州一组"/>
    <s v="普通员工"/>
    <n v="13000.75"/>
    <n v="2020"/>
    <x v="2"/>
  </r>
  <r>
    <x v="85"/>
    <n v="1000012126"/>
    <s v="借呗12期"/>
    <n v="1"/>
    <n v="13000.64"/>
    <s v="借呗"/>
    <x v="0"/>
    <x v="0"/>
    <x v="0"/>
    <s v="一组"/>
    <s v="杭州一组"/>
    <s v="普通员工"/>
    <n v="13000.64"/>
    <n v="2020"/>
    <x v="2"/>
  </r>
  <r>
    <x v="85"/>
    <n v="1000012675"/>
    <s v="借呗6期"/>
    <n v="3"/>
    <n v="22002.240000000002"/>
    <s v="借呗"/>
    <x v="1"/>
    <x v="0"/>
    <x v="3"/>
    <s v="一组"/>
    <s v="上海一组"/>
    <s v="普通员工"/>
    <n v="7334.08"/>
    <n v="2020"/>
    <x v="2"/>
  </r>
  <r>
    <x v="85"/>
    <n v="1000012675"/>
    <s v="借呗12期"/>
    <n v="2"/>
    <n v="17000.23"/>
    <s v="借呗"/>
    <x v="0"/>
    <x v="0"/>
    <x v="3"/>
    <s v="一组"/>
    <s v="上海一组"/>
    <s v="普通员工"/>
    <n v="8500.11"/>
    <n v="2020"/>
    <x v="2"/>
  </r>
  <r>
    <x v="85"/>
    <n v="1000013526"/>
    <s v="借呗6期"/>
    <n v="1"/>
    <n v="3000.22"/>
    <s v="借呗"/>
    <x v="1"/>
    <x v="2"/>
    <x v="11"/>
    <s v="一组"/>
    <s v="南宁一组"/>
    <s v="普通员工"/>
    <n v="3000.22"/>
    <n v="2020"/>
    <x v="2"/>
  </r>
  <r>
    <x v="85"/>
    <n v="1000013526"/>
    <s v="借呗12期"/>
    <n v="2"/>
    <n v="30000.83"/>
    <s v="借呗"/>
    <x v="0"/>
    <x v="2"/>
    <x v="11"/>
    <s v="一组"/>
    <s v="南宁一组"/>
    <s v="普通员工"/>
    <n v="15000.42"/>
    <n v="2020"/>
    <x v="2"/>
  </r>
  <r>
    <x v="85"/>
    <n v="1000013535"/>
    <s v="借呗6期"/>
    <n v="1"/>
    <n v="5500.22"/>
    <s v="借呗"/>
    <x v="1"/>
    <x v="2"/>
    <x v="6"/>
    <s v="三组"/>
    <s v="广州三组"/>
    <s v="普通员工"/>
    <n v="5500.22"/>
    <n v="2020"/>
    <x v="2"/>
  </r>
  <r>
    <x v="85"/>
    <n v="1000013607"/>
    <s v="借呗6期"/>
    <n v="1"/>
    <n v="12000.76"/>
    <s v="借呗"/>
    <x v="1"/>
    <x v="0"/>
    <x v="1"/>
    <s v="一组"/>
    <s v="苏州一组"/>
    <s v="普通员工"/>
    <n v="12000.76"/>
    <n v="2020"/>
    <x v="2"/>
  </r>
  <r>
    <x v="85"/>
    <n v="1000014037"/>
    <s v="借呗12期"/>
    <n v="1"/>
    <n v="15000.16"/>
    <s v="借呗"/>
    <x v="0"/>
    <x v="0"/>
    <x v="1"/>
    <s v="三组"/>
    <s v="苏州三组"/>
    <s v="普通员工"/>
    <n v="15000.16"/>
    <n v="2020"/>
    <x v="2"/>
  </r>
  <r>
    <x v="85"/>
    <n v="1000014273"/>
    <s v="借呗6期"/>
    <n v="1"/>
    <n v="20000.419999999998"/>
    <s v="借呗"/>
    <x v="1"/>
    <x v="0"/>
    <x v="0"/>
    <s v="二组"/>
    <s v="杭州二组"/>
    <s v="普通员工"/>
    <n v="20000.419999999998"/>
    <n v="2020"/>
    <x v="2"/>
  </r>
  <r>
    <x v="85"/>
    <n v="1000014291"/>
    <s v="借呗6期"/>
    <n v="1"/>
    <n v="11000.02"/>
    <s v="借呗"/>
    <x v="1"/>
    <x v="2"/>
    <x v="6"/>
    <s v="二组"/>
    <s v="广州二组"/>
    <s v="管理人员"/>
    <n v="11000.02"/>
    <n v="2020"/>
    <x v="2"/>
  </r>
  <r>
    <x v="85"/>
    <n v="1000014291"/>
    <s v="借呗12期"/>
    <n v="2"/>
    <n v="2788.07"/>
    <s v="借呗"/>
    <x v="0"/>
    <x v="2"/>
    <x v="6"/>
    <s v="二组"/>
    <s v="广州二组"/>
    <s v="管理人员"/>
    <n v="1394.04"/>
    <n v="2020"/>
    <x v="2"/>
  </r>
  <r>
    <x v="85"/>
    <n v="1000014291"/>
    <s v="借呗18期"/>
    <n v="1"/>
    <n v="17000"/>
    <s v="借呗"/>
    <x v="2"/>
    <x v="2"/>
    <x v="6"/>
    <s v="二组"/>
    <s v="广州二组"/>
    <s v="管理人员"/>
    <n v="17000"/>
    <n v="2020"/>
    <x v="2"/>
  </r>
  <r>
    <x v="85"/>
    <n v="1000014530"/>
    <s v="借呗12期"/>
    <n v="2"/>
    <n v="15001.08"/>
    <s v="借呗"/>
    <x v="0"/>
    <x v="2"/>
    <x v="11"/>
    <s v="一组"/>
    <s v="南宁一组"/>
    <s v="普通员工"/>
    <n v="7500.54"/>
    <n v="2020"/>
    <x v="2"/>
  </r>
  <r>
    <x v="85"/>
    <n v="1000014530"/>
    <s v="借呗18期"/>
    <n v="1"/>
    <n v="5500.42"/>
    <s v="借呗"/>
    <x v="2"/>
    <x v="2"/>
    <x v="11"/>
    <s v="一组"/>
    <s v="南宁一组"/>
    <s v="普通员工"/>
    <n v="5500.42"/>
    <n v="2020"/>
    <x v="2"/>
  </r>
  <r>
    <x v="85"/>
    <n v="1000014572"/>
    <s v="借呗6期"/>
    <n v="2"/>
    <n v="41001.160000000003"/>
    <s v="借呗"/>
    <x v="1"/>
    <x v="0"/>
    <x v="3"/>
    <s v="一组"/>
    <s v="上海一组"/>
    <s v="普通员工"/>
    <n v="20500.580000000002"/>
    <n v="2020"/>
    <x v="2"/>
  </r>
  <r>
    <x v="85"/>
    <n v="1000014572"/>
    <s v="借呗12期"/>
    <n v="1"/>
    <n v="22000.45"/>
    <s v="借呗"/>
    <x v="0"/>
    <x v="0"/>
    <x v="3"/>
    <s v="一组"/>
    <s v="上海一组"/>
    <s v="普通员工"/>
    <n v="22000.45"/>
    <n v="2020"/>
    <x v="2"/>
  </r>
  <r>
    <x v="85"/>
    <n v="1000014588"/>
    <s v="借呗12期"/>
    <n v="1"/>
    <n v="16999.939999999999"/>
    <s v="借呗"/>
    <x v="0"/>
    <x v="0"/>
    <x v="5"/>
    <s v="二组"/>
    <s v="合肥二组"/>
    <s v="普通员工"/>
    <n v="16999.939999999999"/>
    <n v="2020"/>
    <x v="2"/>
  </r>
  <r>
    <x v="85"/>
    <n v="1000014588"/>
    <s v="借呗18期"/>
    <n v="1"/>
    <n v="5499.96"/>
    <s v="借呗"/>
    <x v="2"/>
    <x v="0"/>
    <x v="5"/>
    <s v="二组"/>
    <s v="合肥二组"/>
    <s v="普通员工"/>
    <n v="5499.96"/>
    <n v="2020"/>
    <x v="2"/>
  </r>
  <r>
    <x v="85"/>
    <n v="1000014879"/>
    <s v="借呗12期"/>
    <n v="1"/>
    <n v="17000.310000000001"/>
    <s v="借呗"/>
    <x v="0"/>
    <x v="0"/>
    <x v="5"/>
    <s v="一组"/>
    <s v="合肥一组"/>
    <s v="普通员工"/>
    <n v="17000.310000000001"/>
    <n v="2020"/>
    <x v="2"/>
  </r>
  <r>
    <x v="85"/>
    <n v="1000014879"/>
    <s v="借呗18期"/>
    <n v="1"/>
    <n v="25000.7"/>
    <s v="借呗"/>
    <x v="2"/>
    <x v="0"/>
    <x v="5"/>
    <s v="一组"/>
    <s v="合肥一组"/>
    <s v="普通员工"/>
    <n v="25000.7"/>
    <n v="2020"/>
    <x v="2"/>
  </r>
  <r>
    <x v="85"/>
    <n v="1000014996"/>
    <s v="借呗12期"/>
    <n v="2"/>
    <n v="22501.08"/>
    <s v="借呗"/>
    <x v="0"/>
    <x v="1"/>
    <x v="8"/>
    <s v="一组"/>
    <s v="西安一组"/>
    <s v="普通员工"/>
    <n v="11250.54"/>
    <n v="2020"/>
    <x v="2"/>
  </r>
  <r>
    <x v="85"/>
    <n v="1000015013"/>
    <s v="借呗6期"/>
    <n v="1"/>
    <n v="10000.6"/>
    <s v="借呗"/>
    <x v="1"/>
    <x v="0"/>
    <x v="0"/>
    <s v="一组"/>
    <s v="杭州一组"/>
    <s v="普通员工"/>
    <n v="10000.6"/>
    <n v="2020"/>
    <x v="2"/>
  </r>
  <r>
    <x v="85"/>
    <n v="1000015015"/>
    <s v="借呗6期"/>
    <n v="1"/>
    <n v="5000.67"/>
    <s v="借呗"/>
    <x v="1"/>
    <x v="0"/>
    <x v="10"/>
    <s v="一组"/>
    <s v="南京一组"/>
    <s v="普通员工"/>
    <n v="5000.67"/>
    <n v="2020"/>
    <x v="2"/>
  </r>
  <r>
    <x v="85"/>
    <n v="1000015015"/>
    <s v="借呗12期"/>
    <n v="2"/>
    <n v="34000.559999999998"/>
    <s v="借呗"/>
    <x v="0"/>
    <x v="0"/>
    <x v="10"/>
    <s v="一组"/>
    <s v="南京一组"/>
    <s v="普通员工"/>
    <n v="17000.28"/>
    <n v="2020"/>
    <x v="2"/>
  </r>
  <r>
    <x v="85"/>
    <n v="1000015133"/>
    <s v="借呗18期"/>
    <n v="1"/>
    <n v="18000.439999999999"/>
    <s v="借呗"/>
    <x v="2"/>
    <x v="1"/>
    <x v="2"/>
    <s v="三组"/>
    <s v="北京三组"/>
    <s v="普通员工"/>
    <n v="18000.439999999999"/>
    <n v="2020"/>
    <x v="2"/>
  </r>
  <r>
    <x v="85"/>
    <n v="1000015203"/>
    <s v="借呗6期"/>
    <n v="1"/>
    <n v="15000.5"/>
    <s v="借呗"/>
    <x v="1"/>
    <x v="2"/>
    <x v="11"/>
    <s v="一组"/>
    <s v="南宁一组"/>
    <s v="普通员工"/>
    <n v="15000.5"/>
    <n v="2020"/>
    <x v="2"/>
  </r>
  <r>
    <x v="85"/>
    <n v="1000015788"/>
    <s v="借呗9期"/>
    <n v="1"/>
    <n v="6999.98"/>
    <s v="借呗"/>
    <x v="3"/>
    <x v="1"/>
    <x v="2"/>
    <s v="三组"/>
    <s v="北京三组"/>
    <s v="普通员工"/>
    <n v="6999.98"/>
    <n v="2020"/>
    <x v="2"/>
  </r>
  <r>
    <x v="85"/>
    <n v="1000015788"/>
    <s v="借呗12期"/>
    <n v="1"/>
    <n v="1000.44"/>
    <s v="借呗"/>
    <x v="0"/>
    <x v="1"/>
    <x v="2"/>
    <s v="三组"/>
    <s v="北京三组"/>
    <s v="普通员工"/>
    <n v="1000.44"/>
    <n v="2020"/>
    <x v="2"/>
  </r>
  <r>
    <x v="85"/>
    <n v="1000017576"/>
    <s v="借呗12期"/>
    <n v="2"/>
    <n v="28001.26"/>
    <s v="借呗"/>
    <x v="0"/>
    <x v="0"/>
    <x v="0"/>
    <s v="三组"/>
    <s v="杭州三组"/>
    <s v="普通员工"/>
    <n v="14000.63"/>
    <n v="2020"/>
    <x v="2"/>
  </r>
  <r>
    <x v="85"/>
    <n v="1000017576"/>
    <s v="借呗18期"/>
    <n v="2"/>
    <n v="17500.97"/>
    <s v="借呗"/>
    <x v="2"/>
    <x v="0"/>
    <x v="0"/>
    <s v="三组"/>
    <s v="杭州三组"/>
    <s v="普通员工"/>
    <n v="8750.49"/>
    <n v="2020"/>
    <x v="2"/>
  </r>
  <r>
    <x v="85"/>
    <n v="1000017688"/>
    <s v="借呗6期"/>
    <n v="1"/>
    <n v="10000.620000000001"/>
    <s v="借呗"/>
    <x v="1"/>
    <x v="2"/>
    <x v="6"/>
    <s v="三组"/>
    <s v="广州三组"/>
    <s v="普通员工"/>
    <n v="10000.620000000001"/>
    <n v="2020"/>
    <x v="2"/>
  </r>
  <r>
    <x v="85"/>
    <n v="1000017700"/>
    <s v="借呗12期"/>
    <n v="1"/>
    <n v="7000.07"/>
    <s v="借呗"/>
    <x v="0"/>
    <x v="2"/>
    <x v="11"/>
    <s v="一组"/>
    <s v="南宁一组"/>
    <s v="普通员工"/>
    <n v="7000.07"/>
    <n v="2020"/>
    <x v="2"/>
  </r>
  <r>
    <x v="85"/>
    <n v="1000020084"/>
    <s v="借呗6期"/>
    <n v="1"/>
    <n v="8000.57"/>
    <s v="借呗"/>
    <x v="1"/>
    <x v="2"/>
    <x v="9"/>
    <s v="一组"/>
    <s v="深圳一组"/>
    <s v="普通员工"/>
    <n v="8000.57"/>
    <n v="2020"/>
    <x v="2"/>
  </r>
  <r>
    <x v="85"/>
    <n v="1000020084"/>
    <s v="借呗12期"/>
    <n v="1"/>
    <n v="15000.64"/>
    <s v="借呗"/>
    <x v="0"/>
    <x v="2"/>
    <x v="9"/>
    <s v="一组"/>
    <s v="深圳一组"/>
    <s v="普通员工"/>
    <n v="15000.64"/>
    <n v="2020"/>
    <x v="2"/>
  </r>
  <r>
    <x v="85"/>
    <n v="1000020128"/>
    <s v="借呗6期"/>
    <n v="1"/>
    <n v="6000.54"/>
    <s v="借呗"/>
    <x v="1"/>
    <x v="1"/>
    <x v="8"/>
    <s v="一组"/>
    <s v="西安一组"/>
    <s v="管理人员"/>
    <n v="6000.54"/>
    <n v="2020"/>
    <x v="2"/>
  </r>
  <r>
    <x v="85"/>
    <n v="1000020128"/>
    <s v="借呗12期"/>
    <n v="2"/>
    <n v="23001.07"/>
    <s v="借呗"/>
    <x v="0"/>
    <x v="1"/>
    <x v="8"/>
    <s v="一组"/>
    <s v="西安一组"/>
    <s v="管理人员"/>
    <n v="11500.54"/>
    <n v="2020"/>
    <x v="2"/>
  </r>
  <r>
    <x v="85"/>
    <n v="1000020128"/>
    <s v="借呗18期"/>
    <n v="1"/>
    <n v="25000.67"/>
    <s v="借呗"/>
    <x v="2"/>
    <x v="1"/>
    <x v="8"/>
    <s v="一组"/>
    <s v="西安一组"/>
    <s v="管理人员"/>
    <n v="25000.67"/>
    <n v="2020"/>
    <x v="2"/>
  </r>
  <r>
    <x v="86"/>
    <n v="1000000028"/>
    <s v="借呗6期"/>
    <n v="1"/>
    <n v="6000.47"/>
    <s v="借呗"/>
    <x v="1"/>
    <x v="0"/>
    <x v="0"/>
    <s v="二组"/>
    <s v="杭州二组"/>
    <s v="普通员工"/>
    <n v="6000.47"/>
    <n v="2020"/>
    <x v="2"/>
  </r>
  <r>
    <x v="86"/>
    <n v="1000000028"/>
    <s v="借呗18期"/>
    <n v="1"/>
    <n v="1112.97"/>
    <s v="借呗"/>
    <x v="2"/>
    <x v="0"/>
    <x v="0"/>
    <s v="二组"/>
    <s v="杭州二组"/>
    <s v="普通员工"/>
    <n v="1112.97"/>
    <n v="2020"/>
    <x v="2"/>
  </r>
  <r>
    <x v="86"/>
    <n v="1000000029"/>
    <s v="借呗1期"/>
    <n v="2"/>
    <n v="3052.87"/>
    <s v="借呗"/>
    <x v="5"/>
    <x v="0"/>
    <x v="0"/>
    <s v="二组"/>
    <s v="杭州二组"/>
    <s v="普通员工"/>
    <n v="1526.43"/>
    <n v="2020"/>
    <x v="2"/>
  </r>
  <r>
    <x v="86"/>
    <n v="1000000029"/>
    <s v="借呗6期"/>
    <n v="1"/>
    <n v="1602.02"/>
    <s v="借呗"/>
    <x v="1"/>
    <x v="0"/>
    <x v="0"/>
    <s v="二组"/>
    <s v="杭州二组"/>
    <s v="普通员工"/>
    <n v="1602.02"/>
    <n v="2020"/>
    <x v="2"/>
  </r>
  <r>
    <x v="86"/>
    <n v="1000000029"/>
    <s v="借呗12期"/>
    <n v="2"/>
    <n v="21000.27"/>
    <s v="借呗"/>
    <x v="0"/>
    <x v="0"/>
    <x v="0"/>
    <s v="二组"/>
    <s v="杭州二组"/>
    <s v="普通员工"/>
    <n v="10500.14"/>
    <n v="2020"/>
    <x v="2"/>
  </r>
  <r>
    <x v="86"/>
    <n v="1000000029"/>
    <s v="借呗18期"/>
    <n v="1"/>
    <n v="6500.5"/>
    <s v="借呗"/>
    <x v="2"/>
    <x v="0"/>
    <x v="0"/>
    <s v="二组"/>
    <s v="杭州二组"/>
    <s v="普通员工"/>
    <n v="6500.5"/>
    <n v="2020"/>
    <x v="2"/>
  </r>
  <r>
    <x v="86"/>
    <n v="1000000030"/>
    <s v="借呗12期"/>
    <n v="2"/>
    <n v="34000.19"/>
    <s v="借呗"/>
    <x v="0"/>
    <x v="2"/>
    <x v="6"/>
    <s v="三组"/>
    <s v="广州三组"/>
    <s v="普通员工"/>
    <n v="17000.099999999999"/>
    <n v="2020"/>
    <x v="2"/>
  </r>
  <r>
    <x v="86"/>
    <n v="1000000032"/>
    <s v="借呗6期"/>
    <n v="1"/>
    <n v="12000.69"/>
    <s v="借呗"/>
    <x v="1"/>
    <x v="0"/>
    <x v="1"/>
    <s v="一组"/>
    <s v="苏州一组"/>
    <s v="管理人员"/>
    <n v="12000.69"/>
    <n v="2020"/>
    <x v="2"/>
  </r>
  <r>
    <x v="86"/>
    <n v="1000000032"/>
    <s v="借呗12期"/>
    <n v="1"/>
    <n v="25000.47"/>
    <s v="借呗"/>
    <x v="0"/>
    <x v="0"/>
    <x v="1"/>
    <s v="一组"/>
    <s v="苏州一组"/>
    <s v="管理人员"/>
    <n v="25000.47"/>
    <n v="2020"/>
    <x v="2"/>
  </r>
  <r>
    <x v="86"/>
    <n v="1000000033"/>
    <s v="借呗9期"/>
    <n v="1"/>
    <n v="2550.4899999999998"/>
    <s v="借呗"/>
    <x v="3"/>
    <x v="0"/>
    <x v="1"/>
    <s v="一组"/>
    <s v="苏州一组"/>
    <s v="普通员工"/>
    <n v="2550.4899999999998"/>
    <n v="2020"/>
    <x v="2"/>
  </r>
  <r>
    <x v="86"/>
    <n v="1000000034"/>
    <s v="借呗6期"/>
    <n v="1"/>
    <n v="18000.509999999998"/>
    <s v="借呗"/>
    <x v="1"/>
    <x v="0"/>
    <x v="1"/>
    <s v="一组"/>
    <s v="苏州一组"/>
    <s v="普通员工"/>
    <n v="18000.509999999998"/>
    <n v="2020"/>
    <x v="2"/>
  </r>
  <r>
    <x v="86"/>
    <n v="1000000034"/>
    <s v="借呗9期"/>
    <n v="1"/>
    <n v="1113.47"/>
    <s v="借呗"/>
    <x v="3"/>
    <x v="0"/>
    <x v="1"/>
    <s v="一组"/>
    <s v="苏州一组"/>
    <s v="普通员工"/>
    <n v="1113.47"/>
    <n v="2020"/>
    <x v="2"/>
  </r>
  <r>
    <x v="86"/>
    <n v="1000000036"/>
    <s v="借呗1期"/>
    <n v="1"/>
    <n v="1300.44"/>
    <s v="借呗"/>
    <x v="5"/>
    <x v="2"/>
    <x v="6"/>
    <s v="三组"/>
    <s v="广州三组"/>
    <s v="管理人员"/>
    <n v="1300.44"/>
    <n v="2020"/>
    <x v="2"/>
  </r>
  <r>
    <x v="86"/>
    <n v="1000000036"/>
    <s v="借呗6期"/>
    <n v="3"/>
    <n v="28501.81"/>
    <s v="借呗"/>
    <x v="1"/>
    <x v="2"/>
    <x v="6"/>
    <s v="三组"/>
    <s v="广州三组"/>
    <s v="管理人员"/>
    <n v="9500.6"/>
    <n v="2020"/>
    <x v="2"/>
  </r>
  <r>
    <x v="86"/>
    <n v="1000000036"/>
    <s v="借呗18期"/>
    <n v="1"/>
    <n v="25000.58"/>
    <s v="借呗"/>
    <x v="2"/>
    <x v="2"/>
    <x v="6"/>
    <s v="三组"/>
    <s v="广州三组"/>
    <s v="管理人员"/>
    <n v="25000.58"/>
    <n v="2020"/>
    <x v="2"/>
  </r>
  <r>
    <x v="86"/>
    <n v="1000000037"/>
    <s v="借呗3期"/>
    <n v="1"/>
    <n v="1300.6500000000001"/>
    <s v="借呗"/>
    <x v="4"/>
    <x v="0"/>
    <x v="0"/>
    <s v="二组"/>
    <s v="杭州二组"/>
    <s v="普通员工"/>
    <n v="1300.6500000000001"/>
    <n v="2020"/>
    <x v="2"/>
  </r>
  <r>
    <x v="86"/>
    <n v="1000000037"/>
    <s v="借呗6期"/>
    <n v="2"/>
    <n v="33999.980000000003"/>
    <s v="借呗"/>
    <x v="1"/>
    <x v="0"/>
    <x v="0"/>
    <s v="二组"/>
    <s v="杭州二组"/>
    <s v="普通员工"/>
    <n v="16999.990000000002"/>
    <n v="2020"/>
    <x v="2"/>
  </r>
  <r>
    <x v="86"/>
    <n v="1000000040"/>
    <s v="借呗3期"/>
    <n v="1"/>
    <n v="3600.1"/>
    <s v="借呗"/>
    <x v="4"/>
    <x v="1"/>
    <x v="2"/>
    <s v="四组"/>
    <s v="北京四组"/>
    <s v="管理人员"/>
    <n v="3600.1"/>
    <n v="2020"/>
    <x v="2"/>
  </r>
  <r>
    <x v="86"/>
    <n v="1000000044"/>
    <s v="借呗6期"/>
    <n v="2"/>
    <n v="23000.71"/>
    <s v="借呗"/>
    <x v="1"/>
    <x v="1"/>
    <x v="2"/>
    <s v="三组"/>
    <s v="北京三组"/>
    <s v="管理人员"/>
    <n v="11500.36"/>
    <n v="2020"/>
    <x v="2"/>
  </r>
  <r>
    <x v="86"/>
    <n v="1000000045"/>
    <s v="借呗3期"/>
    <n v="1"/>
    <n v="943.12"/>
    <s v="借呗"/>
    <x v="4"/>
    <x v="2"/>
    <x v="9"/>
    <s v="一组"/>
    <s v="深圳一组"/>
    <s v="普通员工"/>
    <n v="943.12"/>
    <n v="2020"/>
    <x v="2"/>
  </r>
  <r>
    <x v="86"/>
    <n v="1000000045"/>
    <s v="借呗6期"/>
    <n v="1"/>
    <n v="24000.13"/>
    <s v="借呗"/>
    <x v="1"/>
    <x v="2"/>
    <x v="9"/>
    <s v="一组"/>
    <s v="深圳一组"/>
    <s v="普通员工"/>
    <n v="24000.13"/>
    <n v="2020"/>
    <x v="2"/>
  </r>
  <r>
    <x v="86"/>
    <n v="1000000046"/>
    <s v="借呗6期"/>
    <n v="1"/>
    <n v="20000.03"/>
    <s v="借呗"/>
    <x v="1"/>
    <x v="1"/>
    <x v="4"/>
    <s v="一组"/>
    <s v="成都一组"/>
    <s v="普通员工"/>
    <n v="20000.03"/>
    <n v="2020"/>
    <x v="2"/>
  </r>
  <r>
    <x v="86"/>
    <n v="1000000046"/>
    <s v="借呗18期"/>
    <n v="1"/>
    <n v="1012.18"/>
    <s v="借呗"/>
    <x v="2"/>
    <x v="1"/>
    <x v="4"/>
    <s v="一组"/>
    <s v="成都一组"/>
    <s v="普通员工"/>
    <n v="1012.18"/>
    <n v="2020"/>
    <x v="2"/>
  </r>
  <r>
    <x v="86"/>
    <n v="1000000050"/>
    <s v="借呗12期"/>
    <n v="1"/>
    <n v="17000.21"/>
    <s v="借呗"/>
    <x v="0"/>
    <x v="0"/>
    <x v="5"/>
    <s v="一组"/>
    <s v="合肥一组"/>
    <s v="普通员工"/>
    <n v="17000.21"/>
    <n v="2020"/>
    <x v="2"/>
  </r>
  <r>
    <x v="86"/>
    <n v="1000000052"/>
    <s v="借呗1期"/>
    <n v="1"/>
    <n v="2474.02"/>
    <s v="借呗"/>
    <x v="5"/>
    <x v="0"/>
    <x v="3"/>
    <s v="二组"/>
    <s v="上海二组"/>
    <s v="普通员工"/>
    <n v="2474.02"/>
    <n v="2020"/>
    <x v="2"/>
  </r>
  <r>
    <x v="86"/>
    <n v="1000000054"/>
    <s v="借呗3期"/>
    <n v="1"/>
    <n v="1000.31"/>
    <s v="借呗"/>
    <x v="4"/>
    <x v="0"/>
    <x v="3"/>
    <s v="一组"/>
    <s v="上海一组"/>
    <s v="普通员工"/>
    <n v="1000.31"/>
    <n v="2020"/>
    <x v="2"/>
  </r>
  <r>
    <x v="86"/>
    <n v="1000000054"/>
    <s v="借呗6期"/>
    <n v="2"/>
    <n v="28000.82"/>
    <s v="借呗"/>
    <x v="1"/>
    <x v="0"/>
    <x v="3"/>
    <s v="一组"/>
    <s v="上海一组"/>
    <s v="普通员工"/>
    <n v="14000.41"/>
    <n v="2020"/>
    <x v="2"/>
  </r>
  <r>
    <x v="86"/>
    <n v="1000000056"/>
    <s v="借呗3期"/>
    <n v="1"/>
    <n v="2000.06"/>
    <s v="借呗"/>
    <x v="4"/>
    <x v="0"/>
    <x v="3"/>
    <s v="一组"/>
    <s v="上海一组"/>
    <s v="管理人员"/>
    <n v="2000.06"/>
    <n v="2020"/>
    <x v="2"/>
  </r>
  <r>
    <x v="86"/>
    <n v="1000000067"/>
    <s v="借呗6期"/>
    <n v="2"/>
    <n v="8500.74"/>
    <s v="借呗"/>
    <x v="1"/>
    <x v="0"/>
    <x v="1"/>
    <s v="二组"/>
    <s v="苏州二组"/>
    <s v="普通员工"/>
    <n v="4250.37"/>
    <n v="2020"/>
    <x v="2"/>
  </r>
  <r>
    <x v="86"/>
    <n v="1000000067"/>
    <s v="借呗9期"/>
    <n v="1"/>
    <n v="500.01"/>
    <s v="借呗"/>
    <x v="3"/>
    <x v="0"/>
    <x v="1"/>
    <s v="二组"/>
    <s v="苏州二组"/>
    <s v="普通员工"/>
    <n v="500.01"/>
    <n v="2020"/>
    <x v="2"/>
  </r>
  <r>
    <x v="86"/>
    <n v="1000000068"/>
    <s v="借呗12期"/>
    <n v="2"/>
    <n v="12000.45"/>
    <s v="借呗"/>
    <x v="0"/>
    <x v="1"/>
    <x v="7"/>
    <s v="一组"/>
    <s v="重庆一组"/>
    <s v="管理人员"/>
    <n v="6000.23"/>
    <n v="2020"/>
    <x v="2"/>
  </r>
  <r>
    <x v="86"/>
    <n v="1000000068"/>
    <s v="借呗18期"/>
    <n v="1"/>
    <n v="1500.09"/>
    <s v="借呗"/>
    <x v="2"/>
    <x v="1"/>
    <x v="7"/>
    <s v="一组"/>
    <s v="重庆一组"/>
    <s v="管理人员"/>
    <n v="1500.09"/>
    <n v="2020"/>
    <x v="2"/>
  </r>
  <r>
    <x v="86"/>
    <n v="1000000104"/>
    <s v="借呗12期"/>
    <n v="1"/>
    <n v="5500.43"/>
    <s v="借呗"/>
    <x v="0"/>
    <x v="0"/>
    <x v="5"/>
    <s v="一组"/>
    <s v="合肥一组"/>
    <s v="普通员工"/>
    <n v="5500.43"/>
    <n v="2020"/>
    <x v="2"/>
  </r>
  <r>
    <x v="86"/>
    <n v="1000000104"/>
    <s v="借呗18期"/>
    <n v="1"/>
    <n v="9000.6"/>
    <s v="借呗"/>
    <x v="2"/>
    <x v="0"/>
    <x v="5"/>
    <s v="一组"/>
    <s v="合肥一组"/>
    <s v="普通员工"/>
    <n v="9000.6"/>
    <n v="2020"/>
    <x v="2"/>
  </r>
  <r>
    <x v="86"/>
    <n v="1000000266"/>
    <s v="借呗6期"/>
    <n v="1"/>
    <n v="19999.96"/>
    <s v="借呗"/>
    <x v="1"/>
    <x v="1"/>
    <x v="7"/>
    <s v="一组"/>
    <s v="重庆一组"/>
    <s v="普通员工"/>
    <n v="19999.96"/>
    <n v="2020"/>
    <x v="2"/>
  </r>
  <r>
    <x v="86"/>
    <n v="1000000266"/>
    <s v="借呗12期"/>
    <n v="1"/>
    <n v="10000.36"/>
    <s v="借呗"/>
    <x v="0"/>
    <x v="1"/>
    <x v="7"/>
    <s v="一组"/>
    <s v="重庆一组"/>
    <s v="普通员工"/>
    <n v="10000.36"/>
    <n v="2020"/>
    <x v="2"/>
  </r>
  <r>
    <x v="86"/>
    <n v="1000000566"/>
    <s v="借呗6期"/>
    <n v="1"/>
    <n v="11000.08"/>
    <s v="借呗"/>
    <x v="1"/>
    <x v="2"/>
    <x v="6"/>
    <s v="三组"/>
    <s v="广州三组"/>
    <s v="普通员工"/>
    <n v="11000.08"/>
    <n v="2020"/>
    <x v="2"/>
  </r>
  <r>
    <x v="86"/>
    <n v="1000000566"/>
    <s v="借呗12期"/>
    <n v="1"/>
    <n v="4999.99"/>
    <s v="借呗"/>
    <x v="0"/>
    <x v="2"/>
    <x v="6"/>
    <s v="三组"/>
    <s v="广州三组"/>
    <s v="普通员工"/>
    <n v="4999.99"/>
    <n v="2020"/>
    <x v="2"/>
  </r>
  <r>
    <x v="86"/>
    <n v="1000000594"/>
    <s v="借呗12期"/>
    <n v="3"/>
    <n v="64000.99"/>
    <s v="借呗"/>
    <x v="0"/>
    <x v="0"/>
    <x v="1"/>
    <s v="二组"/>
    <s v="苏州二组"/>
    <s v="普通员工"/>
    <n v="21333.66"/>
    <n v="2020"/>
    <x v="2"/>
  </r>
  <r>
    <x v="86"/>
    <n v="1000000928"/>
    <s v="借呗6期"/>
    <n v="1"/>
    <n v="18000.5"/>
    <s v="借呗"/>
    <x v="1"/>
    <x v="1"/>
    <x v="8"/>
    <s v="一组"/>
    <s v="西安一组"/>
    <s v="普通员工"/>
    <n v="18000.5"/>
    <n v="2020"/>
    <x v="2"/>
  </r>
  <r>
    <x v="86"/>
    <n v="1000000928"/>
    <s v="借呗9期"/>
    <n v="1"/>
    <n v="539.99"/>
    <s v="借呗"/>
    <x v="3"/>
    <x v="1"/>
    <x v="8"/>
    <s v="一组"/>
    <s v="西安一组"/>
    <s v="普通员工"/>
    <n v="539.99"/>
    <n v="2020"/>
    <x v="2"/>
  </r>
  <r>
    <x v="86"/>
    <n v="1000001524"/>
    <s v="借呗6期"/>
    <n v="1"/>
    <n v="30000.03"/>
    <s v="借呗"/>
    <x v="1"/>
    <x v="0"/>
    <x v="1"/>
    <s v="二组"/>
    <s v="苏州二组"/>
    <s v="普通员工"/>
    <n v="30000.03"/>
    <n v="2020"/>
    <x v="2"/>
  </r>
  <r>
    <x v="86"/>
    <n v="1000002134"/>
    <s v="借呗18期"/>
    <n v="1"/>
    <n v="20000.07"/>
    <s v="借呗"/>
    <x v="2"/>
    <x v="0"/>
    <x v="5"/>
    <s v="二组"/>
    <s v="合肥二组"/>
    <s v="普通员工"/>
    <n v="20000.07"/>
    <n v="2020"/>
    <x v="2"/>
  </r>
  <r>
    <x v="86"/>
    <n v="1000002861"/>
    <s v="借呗12期"/>
    <n v="1"/>
    <n v="11000.43"/>
    <s v="借呗"/>
    <x v="0"/>
    <x v="2"/>
    <x v="6"/>
    <s v="三组"/>
    <s v="广州三组"/>
    <s v="普通员工"/>
    <n v="11000.43"/>
    <n v="2020"/>
    <x v="2"/>
  </r>
  <r>
    <x v="86"/>
    <n v="1000002861"/>
    <s v="借呗18期"/>
    <n v="1"/>
    <n v="18000.32"/>
    <s v="借呗"/>
    <x v="2"/>
    <x v="2"/>
    <x v="6"/>
    <s v="三组"/>
    <s v="广州三组"/>
    <s v="普通员工"/>
    <n v="18000.32"/>
    <n v="2020"/>
    <x v="2"/>
  </r>
  <r>
    <x v="86"/>
    <n v="1000003489"/>
    <s v="借呗18期"/>
    <n v="1"/>
    <n v="15000.71"/>
    <s v="借呗"/>
    <x v="2"/>
    <x v="2"/>
    <x v="6"/>
    <s v="一组"/>
    <s v="广州一组"/>
    <s v="普通员工"/>
    <n v="15000.71"/>
    <n v="2020"/>
    <x v="2"/>
  </r>
  <r>
    <x v="86"/>
    <n v="1000003926"/>
    <s v="借呗6期"/>
    <n v="2"/>
    <n v="37000.6"/>
    <s v="借呗"/>
    <x v="1"/>
    <x v="2"/>
    <x v="6"/>
    <s v="一组"/>
    <s v="广州一组"/>
    <s v="管理人员"/>
    <n v="18500.3"/>
    <n v="2020"/>
    <x v="2"/>
  </r>
  <r>
    <x v="86"/>
    <n v="1000003926"/>
    <s v="借呗12期"/>
    <n v="1"/>
    <n v="12999.98"/>
    <s v="借呗"/>
    <x v="0"/>
    <x v="2"/>
    <x v="6"/>
    <s v="一组"/>
    <s v="广州一组"/>
    <s v="管理人员"/>
    <n v="12999.98"/>
    <n v="2020"/>
    <x v="2"/>
  </r>
  <r>
    <x v="86"/>
    <n v="1000003989"/>
    <s v="借呗12期"/>
    <n v="1"/>
    <n v="15000.31"/>
    <s v="借呗"/>
    <x v="0"/>
    <x v="1"/>
    <x v="2"/>
    <s v="三组"/>
    <s v="北京三组"/>
    <s v="普通员工"/>
    <n v="15000.31"/>
    <n v="2020"/>
    <x v="2"/>
  </r>
  <r>
    <x v="86"/>
    <n v="1000004256"/>
    <s v="借呗12期"/>
    <n v="1"/>
    <n v="10000.6"/>
    <s v="借呗"/>
    <x v="0"/>
    <x v="0"/>
    <x v="5"/>
    <s v="一组"/>
    <s v="合肥一组"/>
    <s v="普通员工"/>
    <n v="10000.6"/>
    <n v="2020"/>
    <x v="2"/>
  </r>
  <r>
    <x v="86"/>
    <n v="1000004256"/>
    <s v="借呗18期"/>
    <n v="1"/>
    <n v="20000.34"/>
    <s v="借呗"/>
    <x v="2"/>
    <x v="0"/>
    <x v="5"/>
    <s v="一组"/>
    <s v="合肥一组"/>
    <s v="普通员工"/>
    <n v="20000.34"/>
    <n v="2020"/>
    <x v="2"/>
  </r>
  <r>
    <x v="86"/>
    <n v="1000006698"/>
    <s v="借呗6期"/>
    <n v="1"/>
    <n v="10000.59"/>
    <s v="借呗"/>
    <x v="1"/>
    <x v="1"/>
    <x v="4"/>
    <s v="一组"/>
    <s v="成都一组"/>
    <s v="管理人员"/>
    <n v="10000.59"/>
    <n v="2020"/>
    <x v="2"/>
  </r>
  <r>
    <x v="86"/>
    <n v="1000006698"/>
    <s v="借呗12期"/>
    <n v="1"/>
    <n v="7500.33"/>
    <s v="借呗"/>
    <x v="0"/>
    <x v="1"/>
    <x v="4"/>
    <s v="一组"/>
    <s v="成都一组"/>
    <s v="管理人员"/>
    <n v="7500.33"/>
    <n v="2020"/>
    <x v="2"/>
  </r>
  <r>
    <x v="86"/>
    <n v="1000008228"/>
    <s v="借呗6期"/>
    <n v="1"/>
    <n v="6000.11"/>
    <s v="借呗"/>
    <x v="1"/>
    <x v="1"/>
    <x v="2"/>
    <s v="三组"/>
    <s v="北京三组"/>
    <s v="普通员工"/>
    <n v="6000.11"/>
    <n v="2020"/>
    <x v="2"/>
  </r>
  <r>
    <x v="86"/>
    <n v="1000008239"/>
    <s v="借呗6期"/>
    <n v="1"/>
    <n v="9000.1200000000008"/>
    <s v="借呗"/>
    <x v="1"/>
    <x v="0"/>
    <x v="10"/>
    <s v="一组"/>
    <s v="南京一组"/>
    <s v="管理人员"/>
    <n v="9000.1200000000008"/>
    <n v="2020"/>
    <x v="2"/>
  </r>
  <r>
    <x v="86"/>
    <n v="1000008239"/>
    <s v="借呗12期"/>
    <n v="1"/>
    <n v="13000.69"/>
    <s v="借呗"/>
    <x v="0"/>
    <x v="0"/>
    <x v="10"/>
    <s v="一组"/>
    <s v="南京一组"/>
    <s v="管理人员"/>
    <n v="13000.69"/>
    <n v="2020"/>
    <x v="2"/>
  </r>
  <r>
    <x v="86"/>
    <n v="1000008542"/>
    <s v="借呗6期"/>
    <n v="1"/>
    <n v="1500.67"/>
    <s v="借呗"/>
    <x v="1"/>
    <x v="0"/>
    <x v="5"/>
    <s v="一组"/>
    <s v="合肥一组"/>
    <s v="普通员工"/>
    <n v="1500.67"/>
    <n v="2020"/>
    <x v="2"/>
  </r>
  <r>
    <x v="86"/>
    <n v="1000008957"/>
    <s v="花呗12期"/>
    <n v="1"/>
    <n v="738.3"/>
    <s v="花呗"/>
    <x v="0"/>
    <x v="0"/>
    <x v="3"/>
    <s v="二组"/>
    <s v="上海二组"/>
    <s v="普通员工"/>
    <n v="738.3"/>
    <n v="2020"/>
    <x v="2"/>
  </r>
  <r>
    <x v="86"/>
    <n v="1000008957"/>
    <s v="借呗9期"/>
    <n v="1"/>
    <n v="552.05999999999995"/>
    <s v="借呗"/>
    <x v="3"/>
    <x v="0"/>
    <x v="3"/>
    <s v="二组"/>
    <s v="上海二组"/>
    <s v="普通员工"/>
    <n v="552.05999999999995"/>
    <n v="2020"/>
    <x v="2"/>
  </r>
  <r>
    <x v="86"/>
    <n v="1000010814"/>
    <s v="借呗6期"/>
    <n v="1"/>
    <n v="11000.69"/>
    <s v="借呗"/>
    <x v="1"/>
    <x v="0"/>
    <x v="10"/>
    <s v="四组"/>
    <s v="南京四组"/>
    <s v="普通员工"/>
    <n v="11000.69"/>
    <n v="2020"/>
    <x v="2"/>
  </r>
  <r>
    <x v="86"/>
    <n v="1000010881"/>
    <s v="借呗6期"/>
    <n v="1"/>
    <n v="10000.23"/>
    <s v="借呗"/>
    <x v="1"/>
    <x v="2"/>
    <x v="6"/>
    <s v="一组"/>
    <s v="广州一组"/>
    <s v="普通员工"/>
    <n v="10000.23"/>
    <n v="2020"/>
    <x v="2"/>
  </r>
  <r>
    <x v="86"/>
    <n v="1000011697"/>
    <s v="借呗6期"/>
    <n v="3"/>
    <n v="28502.51"/>
    <s v="借呗"/>
    <x v="1"/>
    <x v="0"/>
    <x v="3"/>
    <s v="二组"/>
    <s v="上海二组"/>
    <s v="普通员工"/>
    <n v="9500.84"/>
    <n v="2020"/>
    <x v="2"/>
  </r>
  <r>
    <x v="86"/>
    <n v="1000011697"/>
    <s v="借呗18期"/>
    <n v="1"/>
    <n v="6501.3"/>
    <s v="借呗"/>
    <x v="2"/>
    <x v="0"/>
    <x v="3"/>
    <s v="二组"/>
    <s v="上海二组"/>
    <s v="普通员工"/>
    <n v="6501.3"/>
    <n v="2020"/>
    <x v="2"/>
  </r>
  <r>
    <x v="86"/>
    <n v="1000011698"/>
    <s v="借呗6期"/>
    <n v="2"/>
    <n v="28000.65"/>
    <s v="借呗"/>
    <x v="1"/>
    <x v="0"/>
    <x v="3"/>
    <s v="二组"/>
    <s v="上海二组"/>
    <s v="普通员工"/>
    <n v="14000.33"/>
    <n v="2020"/>
    <x v="2"/>
  </r>
  <r>
    <x v="86"/>
    <n v="1000011828"/>
    <s v="借呗6期"/>
    <n v="1"/>
    <n v="6500.7"/>
    <s v="借呗"/>
    <x v="1"/>
    <x v="0"/>
    <x v="0"/>
    <s v="二组"/>
    <s v="杭州二组"/>
    <s v="普通员工"/>
    <n v="6500.7"/>
    <n v="2020"/>
    <x v="2"/>
  </r>
  <r>
    <x v="86"/>
    <n v="1000012099"/>
    <s v="借呗12期"/>
    <n v="2"/>
    <n v="30000.3"/>
    <s v="借呗"/>
    <x v="0"/>
    <x v="0"/>
    <x v="0"/>
    <s v="二组"/>
    <s v="杭州二组"/>
    <s v="普通员工"/>
    <n v="15000.15"/>
    <n v="2020"/>
    <x v="2"/>
  </r>
  <r>
    <x v="86"/>
    <n v="1000012099"/>
    <s v="借呗18期"/>
    <n v="2"/>
    <n v="35001.360000000001"/>
    <s v="借呗"/>
    <x v="2"/>
    <x v="0"/>
    <x v="0"/>
    <s v="二组"/>
    <s v="杭州二组"/>
    <s v="普通员工"/>
    <n v="17500.68"/>
    <n v="2020"/>
    <x v="2"/>
  </r>
  <r>
    <x v="86"/>
    <n v="1000012112"/>
    <s v="借呗1期"/>
    <n v="1"/>
    <n v="1000.56"/>
    <s v="借呗"/>
    <x v="5"/>
    <x v="0"/>
    <x v="0"/>
    <s v="三组"/>
    <s v="杭州三组"/>
    <s v="管理人员"/>
    <n v="1000.56"/>
    <n v="2020"/>
    <x v="2"/>
  </r>
  <r>
    <x v="86"/>
    <n v="1000012112"/>
    <s v="借呗6期"/>
    <n v="2"/>
    <n v="24000.43"/>
    <s v="借呗"/>
    <x v="1"/>
    <x v="0"/>
    <x v="0"/>
    <s v="三组"/>
    <s v="杭州三组"/>
    <s v="管理人员"/>
    <n v="12000.22"/>
    <n v="2020"/>
    <x v="2"/>
  </r>
  <r>
    <x v="86"/>
    <n v="1000012112"/>
    <s v="借呗12期"/>
    <n v="2"/>
    <n v="18500.29"/>
    <s v="借呗"/>
    <x v="0"/>
    <x v="0"/>
    <x v="0"/>
    <s v="三组"/>
    <s v="杭州三组"/>
    <s v="管理人员"/>
    <n v="9250.15"/>
    <n v="2020"/>
    <x v="2"/>
  </r>
  <r>
    <x v="86"/>
    <n v="1000012124"/>
    <s v="借呗6期"/>
    <n v="1"/>
    <n v="10000.17"/>
    <s v="借呗"/>
    <x v="1"/>
    <x v="0"/>
    <x v="0"/>
    <s v="一组"/>
    <s v="杭州一组"/>
    <s v="普通员工"/>
    <n v="10000.17"/>
    <n v="2020"/>
    <x v="2"/>
  </r>
  <r>
    <x v="86"/>
    <n v="1000012124"/>
    <s v="借呗12期"/>
    <n v="1"/>
    <n v="9000.2199999999993"/>
    <s v="借呗"/>
    <x v="0"/>
    <x v="0"/>
    <x v="0"/>
    <s v="一组"/>
    <s v="杭州一组"/>
    <s v="普通员工"/>
    <n v="9000.2199999999993"/>
    <n v="2020"/>
    <x v="2"/>
  </r>
  <r>
    <x v="86"/>
    <n v="1000012234"/>
    <s v="借呗6期"/>
    <n v="1"/>
    <n v="5000.4399999999996"/>
    <s v="借呗"/>
    <x v="1"/>
    <x v="0"/>
    <x v="1"/>
    <s v="一组"/>
    <s v="苏州一组"/>
    <s v="普通员工"/>
    <n v="5000.4399999999996"/>
    <n v="2020"/>
    <x v="2"/>
  </r>
  <r>
    <x v="86"/>
    <n v="1000012234"/>
    <s v="借呗12期"/>
    <n v="2"/>
    <n v="20000.940000000002"/>
    <s v="借呗"/>
    <x v="0"/>
    <x v="0"/>
    <x v="1"/>
    <s v="一组"/>
    <s v="苏州一组"/>
    <s v="普通员工"/>
    <n v="10000.469999999999"/>
    <n v="2020"/>
    <x v="2"/>
  </r>
  <r>
    <x v="86"/>
    <n v="1000012446"/>
    <s v="借呗6期"/>
    <n v="1"/>
    <n v="1499.98"/>
    <s v="借呗"/>
    <x v="1"/>
    <x v="1"/>
    <x v="2"/>
    <s v="三组"/>
    <s v="北京三组"/>
    <s v="普通员工"/>
    <n v="1499.98"/>
    <n v="2020"/>
    <x v="2"/>
  </r>
  <r>
    <x v="86"/>
    <n v="1000012446"/>
    <s v="借呗9期"/>
    <n v="1"/>
    <n v="3500.3"/>
    <s v="借呗"/>
    <x v="3"/>
    <x v="1"/>
    <x v="2"/>
    <s v="三组"/>
    <s v="北京三组"/>
    <s v="普通员工"/>
    <n v="3500.3"/>
    <n v="2020"/>
    <x v="2"/>
  </r>
  <r>
    <x v="86"/>
    <n v="1000012675"/>
    <s v="借呗6期"/>
    <n v="2"/>
    <n v="17501.13"/>
    <s v="借呗"/>
    <x v="1"/>
    <x v="0"/>
    <x v="3"/>
    <s v="一组"/>
    <s v="上海一组"/>
    <s v="普通员工"/>
    <n v="8750.57"/>
    <n v="2020"/>
    <x v="2"/>
  </r>
  <r>
    <x v="86"/>
    <n v="1000012675"/>
    <s v="借呗12期"/>
    <n v="1"/>
    <n v="10000.74"/>
    <s v="借呗"/>
    <x v="0"/>
    <x v="0"/>
    <x v="3"/>
    <s v="一组"/>
    <s v="上海一组"/>
    <s v="普通员工"/>
    <n v="10000.74"/>
    <n v="2020"/>
    <x v="2"/>
  </r>
  <r>
    <x v="86"/>
    <n v="1000013526"/>
    <s v="借呗18期"/>
    <n v="1"/>
    <n v="11000.09"/>
    <s v="借呗"/>
    <x v="2"/>
    <x v="2"/>
    <x v="11"/>
    <s v="一组"/>
    <s v="南宁一组"/>
    <s v="普通员工"/>
    <n v="11000.09"/>
    <n v="2020"/>
    <x v="2"/>
  </r>
  <r>
    <x v="86"/>
    <n v="1000013607"/>
    <s v="借呗12期"/>
    <n v="1"/>
    <n v="22000.09"/>
    <s v="借呗"/>
    <x v="0"/>
    <x v="0"/>
    <x v="1"/>
    <s v="一组"/>
    <s v="苏州一组"/>
    <s v="普通员工"/>
    <n v="22000.09"/>
    <n v="2020"/>
    <x v="2"/>
  </r>
  <r>
    <x v="86"/>
    <n v="1000014037"/>
    <s v="借呗12期"/>
    <n v="1"/>
    <n v="4999.93"/>
    <s v="借呗"/>
    <x v="0"/>
    <x v="0"/>
    <x v="1"/>
    <s v="三组"/>
    <s v="苏州三组"/>
    <s v="普通员工"/>
    <n v="4999.93"/>
    <n v="2020"/>
    <x v="2"/>
  </r>
  <r>
    <x v="86"/>
    <n v="1000014072"/>
    <s v="借呗6期"/>
    <n v="1"/>
    <n v="13000.35"/>
    <s v="借呗"/>
    <x v="1"/>
    <x v="2"/>
    <x v="11"/>
    <s v="一组"/>
    <s v="南宁一组"/>
    <s v="普通员工"/>
    <n v="13000.35"/>
    <n v="2020"/>
    <x v="2"/>
  </r>
  <r>
    <x v="86"/>
    <n v="1000014072"/>
    <s v="借呗12期"/>
    <n v="1"/>
    <n v="20000.02"/>
    <s v="借呗"/>
    <x v="0"/>
    <x v="2"/>
    <x v="11"/>
    <s v="一组"/>
    <s v="南宁一组"/>
    <s v="普通员工"/>
    <n v="20000.02"/>
    <n v="2020"/>
    <x v="2"/>
  </r>
  <r>
    <x v="86"/>
    <n v="1000014273"/>
    <s v="借呗6期"/>
    <n v="1"/>
    <n v="15000.72"/>
    <s v="借呗"/>
    <x v="1"/>
    <x v="0"/>
    <x v="0"/>
    <s v="二组"/>
    <s v="杭州二组"/>
    <s v="普通员工"/>
    <n v="15000.72"/>
    <n v="2020"/>
    <x v="2"/>
  </r>
  <r>
    <x v="86"/>
    <n v="1000014291"/>
    <s v="借呗6期"/>
    <n v="4"/>
    <n v="48001.23"/>
    <s v="借呗"/>
    <x v="1"/>
    <x v="2"/>
    <x v="6"/>
    <s v="二组"/>
    <s v="广州二组"/>
    <s v="管理人员"/>
    <n v="12000.31"/>
    <n v="2020"/>
    <x v="2"/>
  </r>
  <r>
    <x v="86"/>
    <n v="1000014291"/>
    <s v="借呗12期"/>
    <n v="2"/>
    <n v="12000.86"/>
    <s v="借呗"/>
    <x v="0"/>
    <x v="2"/>
    <x v="6"/>
    <s v="二组"/>
    <s v="广州二组"/>
    <s v="管理人员"/>
    <n v="6000.43"/>
    <n v="2020"/>
    <x v="2"/>
  </r>
  <r>
    <x v="86"/>
    <n v="1000014291"/>
    <s v="借呗18期"/>
    <n v="1"/>
    <n v="7000.69"/>
    <s v="借呗"/>
    <x v="2"/>
    <x v="2"/>
    <x v="6"/>
    <s v="二组"/>
    <s v="广州二组"/>
    <s v="管理人员"/>
    <n v="7000.69"/>
    <n v="2020"/>
    <x v="2"/>
  </r>
  <r>
    <x v="86"/>
    <n v="1000014452"/>
    <s v="借呗18期"/>
    <n v="1"/>
    <n v="4999.9799999999996"/>
    <s v="借呗"/>
    <x v="2"/>
    <x v="0"/>
    <x v="3"/>
    <s v="三组"/>
    <s v="上海三组"/>
    <s v="普通员工"/>
    <n v="4999.9799999999996"/>
    <n v="2020"/>
    <x v="2"/>
  </r>
  <r>
    <x v="86"/>
    <n v="1000014530"/>
    <s v="借呗6期"/>
    <n v="1"/>
    <n v="15000.02"/>
    <s v="借呗"/>
    <x v="1"/>
    <x v="2"/>
    <x v="11"/>
    <s v="一组"/>
    <s v="南宁一组"/>
    <s v="普通员工"/>
    <n v="15000.02"/>
    <n v="2020"/>
    <x v="2"/>
  </r>
  <r>
    <x v="86"/>
    <n v="1000014530"/>
    <s v="借呗12期"/>
    <n v="2"/>
    <n v="17501.330000000002"/>
    <s v="借呗"/>
    <x v="0"/>
    <x v="2"/>
    <x v="11"/>
    <s v="一组"/>
    <s v="南宁一组"/>
    <s v="普通员工"/>
    <n v="8750.67"/>
    <n v="2020"/>
    <x v="2"/>
  </r>
  <r>
    <x v="86"/>
    <n v="1000014530"/>
    <s v="借呗18期"/>
    <n v="1"/>
    <n v="30000.69"/>
    <s v="借呗"/>
    <x v="2"/>
    <x v="2"/>
    <x v="11"/>
    <s v="一组"/>
    <s v="南宁一组"/>
    <s v="普通员工"/>
    <n v="30000.69"/>
    <n v="2020"/>
    <x v="2"/>
  </r>
  <r>
    <x v="86"/>
    <n v="1000014588"/>
    <s v="借呗18期"/>
    <n v="1"/>
    <n v="6000.49"/>
    <s v="借呗"/>
    <x v="2"/>
    <x v="0"/>
    <x v="5"/>
    <s v="二组"/>
    <s v="合肥二组"/>
    <s v="普通员工"/>
    <n v="6000.49"/>
    <n v="2020"/>
    <x v="2"/>
  </r>
  <r>
    <x v="86"/>
    <n v="1000014996"/>
    <s v="借呗6期"/>
    <n v="1"/>
    <n v="7500.32"/>
    <s v="借呗"/>
    <x v="1"/>
    <x v="1"/>
    <x v="8"/>
    <s v="一组"/>
    <s v="西安一组"/>
    <s v="普通员工"/>
    <n v="7500.32"/>
    <n v="2020"/>
    <x v="2"/>
  </r>
  <r>
    <x v="86"/>
    <n v="1000015013"/>
    <s v="借呗6期"/>
    <n v="1"/>
    <n v="3000.53"/>
    <s v="借呗"/>
    <x v="1"/>
    <x v="0"/>
    <x v="0"/>
    <s v="一组"/>
    <s v="杭州一组"/>
    <s v="普通员工"/>
    <n v="3000.53"/>
    <n v="2020"/>
    <x v="2"/>
  </r>
  <r>
    <x v="86"/>
    <n v="1000015015"/>
    <s v="借呗12期"/>
    <n v="1"/>
    <n v="3000.07"/>
    <s v="借呗"/>
    <x v="0"/>
    <x v="0"/>
    <x v="10"/>
    <s v="一组"/>
    <s v="南京一组"/>
    <s v="普通员工"/>
    <n v="3000.07"/>
    <n v="2020"/>
    <x v="2"/>
  </r>
  <r>
    <x v="86"/>
    <n v="1000015133"/>
    <s v="借呗6期"/>
    <n v="2"/>
    <n v="27999.960000000003"/>
    <s v="借呗"/>
    <x v="1"/>
    <x v="1"/>
    <x v="2"/>
    <s v="三组"/>
    <s v="北京三组"/>
    <s v="普通员工"/>
    <n v="13999.98"/>
    <n v="2020"/>
    <x v="2"/>
  </r>
  <r>
    <x v="86"/>
    <n v="1000015133"/>
    <s v="借呗12期"/>
    <n v="1"/>
    <n v="13000.47"/>
    <s v="借呗"/>
    <x v="0"/>
    <x v="1"/>
    <x v="2"/>
    <s v="三组"/>
    <s v="北京三组"/>
    <s v="普通员工"/>
    <n v="13000.47"/>
    <n v="2020"/>
    <x v="2"/>
  </r>
  <r>
    <x v="86"/>
    <n v="1000015203"/>
    <s v="借呗6期"/>
    <n v="1"/>
    <n v="15000.6"/>
    <s v="借呗"/>
    <x v="1"/>
    <x v="2"/>
    <x v="11"/>
    <s v="一组"/>
    <s v="南宁一组"/>
    <s v="普通员工"/>
    <n v="15000.6"/>
    <n v="2020"/>
    <x v="2"/>
  </r>
  <r>
    <x v="86"/>
    <n v="1000015203"/>
    <s v="借呗18期"/>
    <n v="1"/>
    <n v="18000.400000000001"/>
    <s v="借呗"/>
    <x v="2"/>
    <x v="2"/>
    <x v="11"/>
    <s v="一组"/>
    <s v="南宁一组"/>
    <s v="普通员工"/>
    <n v="18000.400000000001"/>
    <n v="2020"/>
    <x v="2"/>
  </r>
  <r>
    <x v="86"/>
    <n v="1000017576"/>
    <s v="借呗6期"/>
    <n v="1"/>
    <n v="5500.27"/>
    <s v="借呗"/>
    <x v="1"/>
    <x v="0"/>
    <x v="0"/>
    <s v="三组"/>
    <s v="杭州三组"/>
    <s v="普通员工"/>
    <n v="5500.27"/>
    <n v="2020"/>
    <x v="2"/>
  </r>
  <r>
    <x v="86"/>
    <n v="1000017576"/>
    <s v="借呗12期"/>
    <n v="3"/>
    <n v="47001.319999999992"/>
    <s v="借呗"/>
    <x v="0"/>
    <x v="0"/>
    <x v="0"/>
    <s v="三组"/>
    <s v="杭州三组"/>
    <s v="普通员工"/>
    <n v="15667.11"/>
    <n v="2020"/>
    <x v="2"/>
  </r>
  <r>
    <x v="86"/>
    <n v="1000017576"/>
    <s v="借呗18期"/>
    <n v="1"/>
    <n v="18000.41"/>
    <s v="借呗"/>
    <x v="2"/>
    <x v="0"/>
    <x v="0"/>
    <s v="三组"/>
    <s v="杭州三组"/>
    <s v="普通员工"/>
    <n v="18000.41"/>
    <n v="2020"/>
    <x v="2"/>
  </r>
  <r>
    <x v="86"/>
    <n v="1000017688"/>
    <s v="借呗6期"/>
    <n v="3"/>
    <n v="37001.18"/>
    <s v="借呗"/>
    <x v="1"/>
    <x v="2"/>
    <x v="6"/>
    <s v="三组"/>
    <s v="广州三组"/>
    <s v="普通员工"/>
    <n v="12333.73"/>
    <n v="2020"/>
    <x v="2"/>
  </r>
  <r>
    <x v="86"/>
    <n v="1000017700"/>
    <s v="借呗12期"/>
    <n v="2"/>
    <n v="31000.13"/>
    <s v="借呗"/>
    <x v="0"/>
    <x v="2"/>
    <x v="11"/>
    <s v="一组"/>
    <s v="南宁一组"/>
    <s v="普通员工"/>
    <n v="15500.07"/>
    <n v="2020"/>
    <x v="2"/>
  </r>
  <r>
    <x v="86"/>
    <n v="1000017700"/>
    <s v="借呗18期"/>
    <n v="1"/>
    <n v="12000.58"/>
    <s v="借呗"/>
    <x v="2"/>
    <x v="2"/>
    <x v="11"/>
    <s v="一组"/>
    <s v="南宁一组"/>
    <s v="普通员工"/>
    <n v="12000.58"/>
    <n v="2020"/>
    <x v="2"/>
  </r>
  <r>
    <x v="86"/>
    <n v="1000018132"/>
    <s v="借呗12期"/>
    <n v="1"/>
    <n v="8000.02"/>
    <s v="借呗"/>
    <x v="0"/>
    <x v="2"/>
    <x v="11"/>
    <s v="一组"/>
    <s v="南宁一组"/>
    <s v="普通员工"/>
    <n v="8000.02"/>
    <n v="2020"/>
    <x v="2"/>
  </r>
  <r>
    <x v="86"/>
    <n v="1000018134"/>
    <s v="借呗6期"/>
    <n v="1"/>
    <n v="16000.14"/>
    <s v="借呗"/>
    <x v="1"/>
    <x v="0"/>
    <x v="5"/>
    <s v="一组"/>
    <s v="合肥一组"/>
    <s v="普通员工"/>
    <n v="16000.14"/>
    <n v="2020"/>
    <x v="2"/>
  </r>
  <r>
    <x v="86"/>
    <n v="1000020084"/>
    <s v="借呗6期"/>
    <n v="1"/>
    <n v="14000.18"/>
    <s v="借呗"/>
    <x v="1"/>
    <x v="2"/>
    <x v="9"/>
    <s v="一组"/>
    <s v="深圳一组"/>
    <s v="普通员工"/>
    <n v="14000.18"/>
    <n v="2020"/>
    <x v="2"/>
  </r>
  <r>
    <x v="86"/>
    <n v="1000020087"/>
    <s v="借呗6期"/>
    <n v="4"/>
    <n v="49000.69"/>
    <s v="借呗"/>
    <x v="1"/>
    <x v="2"/>
    <x v="6"/>
    <s v="一组"/>
    <s v="广州一组"/>
    <s v="普通员工"/>
    <n v="12250.17"/>
    <n v="2020"/>
    <x v="2"/>
  </r>
  <r>
    <x v="86"/>
    <n v="1000020128"/>
    <s v="借呗12期"/>
    <n v="1"/>
    <n v="30000.7"/>
    <s v="借呗"/>
    <x v="0"/>
    <x v="1"/>
    <x v="8"/>
    <s v="一组"/>
    <s v="西安一组"/>
    <s v="管理人员"/>
    <n v="30000.7"/>
    <n v="2020"/>
    <x v="2"/>
  </r>
  <r>
    <x v="86"/>
    <n v="1000020921"/>
    <s v="借呗12期"/>
    <n v="2"/>
    <n v="21000.18"/>
    <s v="借呗"/>
    <x v="0"/>
    <x v="2"/>
    <x v="11"/>
    <s v="一组"/>
    <s v="南宁一组"/>
    <s v="普通员工"/>
    <n v="10500.09"/>
    <n v="2020"/>
    <x v="2"/>
  </r>
  <r>
    <x v="87"/>
    <n v="1000000028"/>
    <s v="借呗1期"/>
    <n v="1"/>
    <n v="3177.36"/>
    <s v="借呗"/>
    <x v="5"/>
    <x v="0"/>
    <x v="0"/>
    <s v="二组"/>
    <s v="杭州二组"/>
    <s v="普通员工"/>
    <n v="3177.36"/>
    <n v="2020"/>
    <x v="2"/>
  </r>
  <r>
    <x v="87"/>
    <n v="1000000029"/>
    <s v="借呗6期"/>
    <n v="1"/>
    <n v="25000.01"/>
    <s v="借呗"/>
    <x v="1"/>
    <x v="0"/>
    <x v="0"/>
    <s v="二组"/>
    <s v="杭州二组"/>
    <s v="普通员工"/>
    <n v="25000.01"/>
    <n v="2020"/>
    <x v="2"/>
  </r>
  <r>
    <x v="87"/>
    <n v="1000000029"/>
    <s v="借呗12期"/>
    <n v="1"/>
    <n v="3000.14"/>
    <s v="借呗"/>
    <x v="0"/>
    <x v="0"/>
    <x v="0"/>
    <s v="二组"/>
    <s v="杭州二组"/>
    <s v="普通员工"/>
    <n v="3000.14"/>
    <n v="2020"/>
    <x v="2"/>
  </r>
  <r>
    <x v="87"/>
    <n v="1000000029"/>
    <s v="借呗18期"/>
    <n v="1"/>
    <n v="22000.44"/>
    <s v="借呗"/>
    <x v="2"/>
    <x v="0"/>
    <x v="0"/>
    <s v="二组"/>
    <s v="杭州二组"/>
    <s v="普通员工"/>
    <n v="22000.44"/>
    <n v="2020"/>
    <x v="2"/>
  </r>
  <r>
    <x v="87"/>
    <n v="1000000030"/>
    <s v="借呗6期"/>
    <n v="1"/>
    <n v="10000.540000000001"/>
    <s v="借呗"/>
    <x v="1"/>
    <x v="2"/>
    <x v="6"/>
    <s v="三组"/>
    <s v="广州三组"/>
    <s v="普通员工"/>
    <n v="10000.540000000001"/>
    <n v="2020"/>
    <x v="2"/>
  </r>
  <r>
    <x v="87"/>
    <n v="1000000030"/>
    <s v="借呗12期"/>
    <n v="1"/>
    <n v="11000.03"/>
    <s v="借呗"/>
    <x v="0"/>
    <x v="2"/>
    <x v="6"/>
    <s v="三组"/>
    <s v="广州三组"/>
    <s v="普通员工"/>
    <n v="11000.03"/>
    <n v="2020"/>
    <x v="2"/>
  </r>
  <r>
    <x v="87"/>
    <n v="1000000030"/>
    <s v="借呗18期"/>
    <n v="1"/>
    <n v="5000.3999999999996"/>
    <s v="借呗"/>
    <x v="2"/>
    <x v="2"/>
    <x v="6"/>
    <s v="三组"/>
    <s v="广州三组"/>
    <s v="普通员工"/>
    <n v="5000.3999999999996"/>
    <n v="2020"/>
    <x v="2"/>
  </r>
  <r>
    <x v="87"/>
    <n v="1000000031"/>
    <s v="借呗6期"/>
    <n v="2"/>
    <n v="37001.300000000003"/>
    <s v="借呗"/>
    <x v="1"/>
    <x v="0"/>
    <x v="0"/>
    <s v="一组"/>
    <s v="杭州一组"/>
    <s v="管理人员"/>
    <n v="18500.650000000001"/>
    <n v="2020"/>
    <x v="2"/>
  </r>
  <r>
    <x v="87"/>
    <n v="1000000031"/>
    <s v="借呗12期"/>
    <n v="3"/>
    <n v="41501.230000000003"/>
    <s v="借呗"/>
    <x v="0"/>
    <x v="0"/>
    <x v="0"/>
    <s v="一组"/>
    <s v="杭州一组"/>
    <s v="管理人员"/>
    <n v="13833.74"/>
    <n v="2020"/>
    <x v="2"/>
  </r>
  <r>
    <x v="87"/>
    <n v="1000000032"/>
    <s v="借呗6期"/>
    <n v="1"/>
    <n v="500.45"/>
    <s v="借呗"/>
    <x v="1"/>
    <x v="0"/>
    <x v="1"/>
    <s v="一组"/>
    <s v="苏州一组"/>
    <s v="管理人员"/>
    <n v="500.45"/>
    <n v="2020"/>
    <x v="2"/>
  </r>
  <r>
    <x v="87"/>
    <n v="1000000032"/>
    <s v="借呗12期"/>
    <n v="1"/>
    <n v="17000.3"/>
    <s v="借呗"/>
    <x v="0"/>
    <x v="0"/>
    <x v="1"/>
    <s v="一组"/>
    <s v="苏州一组"/>
    <s v="管理人员"/>
    <n v="17000.3"/>
    <n v="2020"/>
    <x v="2"/>
  </r>
  <r>
    <x v="87"/>
    <n v="1000000033"/>
    <s v="借呗12期"/>
    <n v="1"/>
    <n v="9000.26"/>
    <s v="借呗"/>
    <x v="0"/>
    <x v="0"/>
    <x v="1"/>
    <s v="一组"/>
    <s v="苏州一组"/>
    <s v="普通员工"/>
    <n v="9000.26"/>
    <n v="2020"/>
    <x v="2"/>
  </r>
  <r>
    <x v="87"/>
    <n v="1000000034"/>
    <s v="借呗12期"/>
    <n v="2"/>
    <n v="30500.77"/>
    <s v="借呗"/>
    <x v="0"/>
    <x v="0"/>
    <x v="1"/>
    <s v="一组"/>
    <s v="苏州一组"/>
    <s v="普通员工"/>
    <n v="15250.38"/>
    <n v="2020"/>
    <x v="2"/>
  </r>
  <r>
    <x v="87"/>
    <n v="1000000036"/>
    <s v="借呗6期"/>
    <n v="1"/>
    <n v="8000.27"/>
    <s v="借呗"/>
    <x v="1"/>
    <x v="2"/>
    <x v="6"/>
    <s v="三组"/>
    <s v="广州三组"/>
    <s v="管理人员"/>
    <n v="8000.27"/>
    <n v="2020"/>
    <x v="2"/>
  </r>
  <r>
    <x v="87"/>
    <n v="1000000036"/>
    <s v="借呗12期"/>
    <n v="1"/>
    <n v="4001.1099999999997"/>
    <s v="借呗"/>
    <x v="0"/>
    <x v="2"/>
    <x v="6"/>
    <s v="三组"/>
    <s v="广州三组"/>
    <s v="管理人员"/>
    <n v="4001.11"/>
    <n v="2020"/>
    <x v="2"/>
  </r>
  <r>
    <x v="87"/>
    <n v="1000000037"/>
    <s v="借呗6期"/>
    <n v="2"/>
    <n v="7143.68"/>
    <s v="借呗"/>
    <x v="1"/>
    <x v="0"/>
    <x v="0"/>
    <s v="二组"/>
    <s v="杭州二组"/>
    <s v="普通员工"/>
    <n v="3571.84"/>
    <n v="2020"/>
    <x v="2"/>
  </r>
  <r>
    <x v="87"/>
    <n v="1000000037"/>
    <s v="借呗12期"/>
    <n v="1"/>
    <n v="17000.150000000001"/>
    <s v="借呗"/>
    <x v="0"/>
    <x v="0"/>
    <x v="0"/>
    <s v="二组"/>
    <s v="杭州二组"/>
    <s v="普通员工"/>
    <n v="17000.150000000001"/>
    <n v="2020"/>
    <x v="2"/>
  </r>
  <r>
    <x v="87"/>
    <n v="1000000037"/>
    <s v="借呗18期"/>
    <n v="1"/>
    <n v="13000.12"/>
    <s v="借呗"/>
    <x v="2"/>
    <x v="0"/>
    <x v="0"/>
    <s v="二组"/>
    <s v="杭州二组"/>
    <s v="普通员工"/>
    <n v="13000.12"/>
    <n v="2020"/>
    <x v="2"/>
  </r>
  <r>
    <x v="87"/>
    <n v="1000000039"/>
    <s v="借呗6期"/>
    <n v="1"/>
    <n v="10000.290000000001"/>
    <s v="借呗"/>
    <x v="1"/>
    <x v="0"/>
    <x v="1"/>
    <s v="二组"/>
    <s v="苏州二组"/>
    <s v="管理人员"/>
    <n v="10000.290000000001"/>
    <n v="2020"/>
    <x v="2"/>
  </r>
  <r>
    <x v="87"/>
    <n v="1000000039"/>
    <s v="借呗12期"/>
    <n v="1"/>
    <n v="2446.4699999999998"/>
    <s v="借呗"/>
    <x v="0"/>
    <x v="0"/>
    <x v="1"/>
    <s v="二组"/>
    <s v="苏州二组"/>
    <s v="管理人员"/>
    <n v="2446.4699999999998"/>
    <n v="2020"/>
    <x v="2"/>
  </r>
  <r>
    <x v="87"/>
    <n v="1000000040"/>
    <s v="借呗6期"/>
    <n v="1"/>
    <n v="7500.59"/>
    <s v="借呗"/>
    <x v="1"/>
    <x v="1"/>
    <x v="2"/>
    <s v="四组"/>
    <s v="北京四组"/>
    <s v="管理人员"/>
    <n v="7500.59"/>
    <n v="2020"/>
    <x v="2"/>
  </r>
  <r>
    <x v="87"/>
    <n v="1000000041"/>
    <s v="借呗18期"/>
    <n v="1"/>
    <n v="3280.08"/>
    <s v="借呗"/>
    <x v="2"/>
    <x v="1"/>
    <x v="2"/>
    <s v="四组"/>
    <s v="北京四组"/>
    <s v="普通员工"/>
    <n v="3280.08"/>
    <n v="2020"/>
    <x v="2"/>
  </r>
  <r>
    <x v="87"/>
    <n v="1000000044"/>
    <s v="借呗3期"/>
    <n v="1"/>
    <n v="1994.41"/>
    <s v="借呗"/>
    <x v="4"/>
    <x v="1"/>
    <x v="2"/>
    <s v="三组"/>
    <s v="北京三组"/>
    <s v="管理人员"/>
    <n v="1994.41"/>
    <n v="2020"/>
    <x v="2"/>
  </r>
  <r>
    <x v="87"/>
    <n v="1000000044"/>
    <s v="借呗9期"/>
    <n v="1"/>
    <n v="2000.02"/>
    <s v="借呗"/>
    <x v="3"/>
    <x v="1"/>
    <x v="2"/>
    <s v="三组"/>
    <s v="北京三组"/>
    <s v="管理人员"/>
    <n v="2000.02"/>
    <n v="2020"/>
    <x v="2"/>
  </r>
  <r>
    <x v="87"/>
    <n v="1000000044"/>
    <s v="借呗12期"/>
    <n v="1"/>
    <n v="12000.36"/>
    <s v="借呗"/>
    <x v="0"/>
    <x v="1"/>
    <x v="2"/>
    <s v="三组"/>
    <s v="北京三组"/>
    <s v="管理人员"/>
    <n v="12000.36"/>
    <n v="2020"/>
    <x v="2"/>
  </r>
  <r>
    <x v="87"/>
    <n v="1000000045"/>
    <s v="借呗1期"/>
    <n v="1"/>
    <n v="3700.58"/>
    <s v="借呗"/>
    <x v="5"/>
    <x v="2"/>
    <x v="9"/>
    <s v="一组"/>
    <s v="深圳一组"/>
    <s v="普通员工"/>
    <n v="3700.58"/>
    <n v="2020"/>
    <x v="2"/>
  </r>
  <r>
    <x v="87"/>
    <n v="1000000045"/>
    <s v="借呗6期"/>
    <n v="2"/>
    <n v="1501.05"/>
    <s v="借呗"/>
    <x v="1"/>
    <x v="2"/>
    <x v="9"/>
    <s v="一组"/>
    <s v="深圳一组"/>
    <s v="普通员工"/>
    <n v="750.52"/>
    <n v="2020"/>
    <x v="2"/>
  </r>
  <r>
    <x v="87"/>
    <n v="1000000045"/>
    <s v="借呗12期"/>
    <n v="1"/>
    <n v="999.99"/>
    <s v="借呗"/>
    <x v="0"/>
    <x v="2"/>
    <x v="9"/>
    <s v="一组"/>
    <s v="深圳一组"/>
    <s v="普通员工"/>
    <n v="999.99"/>
    <n v="2020"/>
    <x v="2"/>
  </r>
  <r>
    <x v="87"/>
    <n v="1000000056"/>
    <s v="借呗1期"/>
    <n v="1"/>
    <n v="800.43"/>
    <s v="借呗"/>
    <x v="5"/>
    <x v="0"/>
    <x v="3"/>
    <s v="一组"/>
    <s v="上海一组"/>
    <s v="管理人员"/>
    <n v="800.43"/>
    <n v="2020"/>
    <x v="2"/>
  </r>
  <r>
    <x v="87"/>
    <n v="1000000056"/>
    <s v="借呗9期"/>
    <n v="1"/>
    <n v="962.56"/>
    <s v="借呗"/>
    <x v="3"/>
    <x v="0"/>
    <x v="3"/>
    <s v="一组"/>
    <s v="上海一组"/>
    <s v="管理人员"/>
    <n v="962.56"/>
    <n v="2020"/>
    <x v="2"/>
  </r>
  <r>
    <x v="87"/>
    <n v="1000000056"/>
    <s v="借呗12期"/>
    <n v="1"/>
    <n v="20000.2"/>
    <s v="借呗"/>
    <x v="0"/>
    <x v="0"/>
    <x v="3"/>
    <s v="一组"/>
    <s v="上海一组"/>
    <s v="管理人员"/>
    <n v="20000.2"/>
    <n v="2020"/>
    <x v="2"/>
  </r>
  <r>
    <x v="87"/>
    <n v="1000000067"/>
    <s v="借呗1期"/>
    <n v="1"/>
    <n v="1600.31"/>
    <s v="借呗"/>
    <x v="5"/>
    <x v="0"/>
    <x v="1"/>
    <s v="二组"/>
    <s v="苏州二组"/>
    <s v="普通员工"/>
    <n v="1600.31"/>
    <n v="2020"/>
    <x v="2"/>
  </r>
  <r>
    <x v="87"/>
    <n v="1000000067"/>
    <s v="借呗12期"/>
    <n v="1"/>
    <n v="20000.41"/>
    <s v="借呗"/>
    <x v="0"/>
    <x v="0"/>
    <x v="1"/>
    <s v="二组"/>
    <s v="苏州二组"/>
    <s v="普通员工"/>
    <n v="20000.41"/>
    <n v="2020"/>
    <x v="2"/>
  </r>
  <r>
    <x v="87"/>
    <n v="1000000068"/>
    <s v="借呗6期"/>
    <n v="1"/>
    <n v="21000.239999999998"/>
    <s v="借呗"/>
    <x v="1"/>
    <x v="1"/>
    <x v="7"/>
    <s v="一组"/>
    <s v="重庆一组"/>
    <s v="管理人员"/>
    <n v="21000.240000000002"/>
    <n v="2020"/>
    <x v="2"/>
  </r>
  <r>
    <x v="87"/>
    <n v="1000000104"/>
    <s v="借呗12期"/>
    <n v="1"/>
    <n v="5999.93"/>
    <s v="借呗"/>
    <x v="0"/>
    <x v="0"/>
    <x v="5"/>
    <s v="一组"/>
    <s v="合肥一组"/>
    <s v="普通员工"/>
    <n v="5999.93"/>
    <n v="2020"/>
    <x v="2"/>
  </r>
  <r>
    <x v="87"/>
    <n v="1000000104"/>
    <s v="借呗18期"/>
    <n v="1"/>
    <n v="2000.52"/>
    <s v="借呗"/>
    <x v="2"/>
    <x v="0"/>
    <x v="5"/>
    <s v="一组"/>
    <s v="合肥一组"/>
    <s v="普通员工"/>
    <n v="2000.52"/>
    <n v="2020"/>
    <x v="2"/>
  </r>
  <r>
    <x v="87"/>
    <n v="1000000237"/>
    <s v="借呗18期"/>
    <n v="1"/>
    <n v="5000.6000000000004"/>
    <s v="借呗"/>
    <x v="2"/>
    <x v="0"/>
    <x v="5"/>
    <s v="一组"/>
    <s v="合肥一组"/>
    <s v="普通员工"/>
    <n v="5000.6000000000004"/>
    <n v="2020"/>
    <x v="2"/>
  </r>
  <r>
    <x v="87"/>
    <n v="1000000566"/>
    <s v="借呗6期"/>
    <n v="2"/>
    <n v="2000.73"/>
    <s v="借呗"/>
    <x v="1"/>
    <x v="2"/>
    <x v="6"/>
    <s v="三组"/>
    <s v="广州三组"/>
    <s v="普通员工"/>
    <n v="1000.36"/>
    <n v="2020"/>
    <x v="2"/>
  </r>
  <r>
    <x v="87"/>
    <n v="1000000566"/>
    <s v="借呗12期"/>
    <n v="1"/>
    <n v="500.18"/>
    <s v="借呗"/>
    <x v="0"/>
    <x v="2"/>
    <x v="6"/>
    <s v="三组"/>
    <s v="广州三组"/>
    <s v="普通员工"/>
    <n v="500.18"/>
    <n v="2020"/>
    <x v="2"/>
  </r>
  <r>
    <x v="87"/>
    <n v="1000000566"/>
    <s v="借呗18期"/>
    <n v="1"/>
    <n v="25000.2"/>
    <s v="借呗"/>
    <x v="2"/>
    <x v="2"/>
    <x v="6"/>
    <s v="三组"/>
    <s v="广州三组"/>
    <s v="普通员工"/>
    <n v="25000.2"/>
    <n v="2020"/>
    <x v="2"/>
  </r>
  <r>
    <x v="87"/>
    <n v="1000000594"/>
    <s v="借呗12期"/>
    <n v="1"/>
    <n v="1000.01"/>
    <s v="借呗"/>
    <x v="0"/>
    <x v="0"/>
    <x v="1"/>
    <s v="二组"/>
    <s v="苏州二组"/>
    <s v="普通员工"/>
    <n v="1000.01"/>
    <n v="2020"/>
    <x v="2"/>
  </r>
  <r>
    <x v="87"/>
    <n v="1000001524"/>
    <s v="借呗9期"/>
    <n v="1"/>
    <n v="4000.16"/>
    <s v="借呗"/>
    <x v="3"/>
    <x v="0"/>
    <x v="1"/>
    <s v="二组"/>
    <s v="苏州二组"/>
    <s v="普通员工"/>
    <n v="4000.16"/>
    <n v="2020"/>
    <x v="2"/>
  </r>
  <r>
    <x v="87"/>
    <n v="1000001524"/>
    <s v="借呗18期"/>
    <n v="2"/>
    <n v="18940.789999999997"/>
    <s v="借呗"/>
    <x v="2"/>
    <x v="0"/>
    <x v="1"/>
    <s v="二组"/>
    <s v="苏州二组"/>
    <s v="普通员工"/>
    <n v="9470.39"/>
    <n v="2020"/>
    <x v="2"/>
  </r>
  <r>
    <x v="87"/>
    <n v="1000002861"/>
    <s v="借呗12期"/>
    <n v="1"/>
    <n v="6500.24"/>
    <s v="借呗"/>
    <x v="0"/>
    <x v="2"/>
    <x v="6"/>
    <s v="三组"/>
    <s v="广州三组"/>
    <s v="普通员工"/>
    <n v="6500.24"/>
    <n v="2020"/>
    <x v="2"/>
  </r>
  <r>
    <x v="87"/>
    <n v="1000002861"/>
    <s v="借呗18期"/>
    <n v="1"/>
    <n v="10000.66"/>
    <s v="借呗"/>
    <x v="2"/>
    <x v="2"/>
    <x v="6"/>
    <s v="三组"/>
    <s v="广州三组"/>
    <s v="普通员工"/>
    <n v="10000.66"/>
    <n v="2020"/>
    <x v="2"/>
  </r>
  <r>
    <x v="87"/>
    <n v="1000003803"/>
    <s v="借呗12期"/>
    <n v="1"/>
    <n v="6500.3"/>
    <s v="借呗"/>
    <x v="0"/>
    <x v="1"/>
    <x v="2"/>
    <s v="三组"/>
    <s v="北京三组"/>
    <s v="普通员工"/>
    <n v="6500.3"/>
    <n v="2020"/>
    <x v="2"/>
  </r>
  <r>
    <x v="87"/>
    <n v="1000003989"/>
    <s v="借呗9期"/>
    <n v="1"/>
    <n v="1182.43"/>
    <s v="借呗"/>
    <x v="3"/>
    <x v="1"/>
    <x v="2"/>
    <s v="三组"/>
    <s v="北京三组"/>
    <s v="普通员工"/>
    <n v="1182.43"/>
    <n v="2020"/>
    <x v="2"/>
  </r>
  <r>
    <x v="87"/>
    <n v="1000004170"/>
    <s v="借呗6期"/>
    <n v="2"/>
    <n v="25000.239999999998"/>
    <s v="借呗"/>
    <x v="1"/>
    <x v="0"/>
    <x v="3"/>
    <s v="二组"/>
    <s v="上海二组"/>
    <s v="管理人员"/>
    <n v="12500.12"/>
    <n v="2020"/>
    <x v="2"/>
  </r>
  <r>
    <x v="87"/>
    <n v="1000004256"/>
    <s v="借呗18期"/>
    <n v="1"/>
    <n v="17000.57"/>
    <s v="借呗"/>
    <x v="2"/>
    <x v="0"/>
    <x v="5"/>
    <s v="一组"/>
    <s v="合肥一组"/>
    <s v="普通员工"/>
    <n v="17000.57"/>
    <n v="2020"/>
    <x v="2"/>
  </r>
  <r>
    <x v="87"/>
    <n v="1000005873"/>
    <s v="借呗6期"/>
    <n v="2"/>
    <n v="27001.03"/>
    <s v="借呗"/>
    <x v="1"/>
    <x v="0"/>
    <x v="0"/>
    <s v="二组"/>
    <s v="杭州二组"/>
    <s v="管理人员"/>
    <n v="13500.51"/>
    <n v="2020"/>
    <x v="2"/>
  </r>
  <r>
    <x v="87"/>
    <n v="1000006064"/>
    <s v="借呗18期"/>
    <n v="4"/>
    <n v="34500.81"/>
    <s v="借呗"/>
    <x v="2"/>
    <x v="0"/>
    <x v="5"/>
    <s v="一组"/>
    <s v="合肥一组"/>
    <s v="普通员工"/>
    <n v="8625.2000000000007"/>
    <n v="2020"/>
    <x v="2"/>
  </r>
  <r>
    <x v="87"/>
    <n v="1000006698"/>
    <s v="借呗18期"/>
    <n v="1"/>
    <n v="27000.12"/>
    <s v="借呗"/>
    <x v="2"/>
    <x v="1"/>
    <x v="4"/>
    <s v="一组"/>
    <s v="成都一组"/>
    <s v="管理人员"/>
    <n v="27000.12"/>
    <n v="2020"/>
    <x v="2"/>
  </r>
  <r>
    <x v="87"/>
    <n v="1000006859"/>
    <s v="借呗12期"/>
    <n v="1"/>
    <n v="1499.95"/>
    <s v="借呗"/>
    <x v="0"/>
    <x v="0"/>
    <x v="10"/>
    <s v="一组"/>
    <s v="南京一组"/>
    <s v="普通员工"/>
    <n v="1499.95"/>
    <n v="2020"/>
    <x v="2"/>
  </r>
  <r>
    <x v="87"/>
    <n v="1000006860"/>
    <s v="借呗3期"/>
    <n v="2"/>
    <n v="2087.33"/>
    <s v="借呗"/>
    <x v="4"/>
    <x v="0"/>
    <x v="10"/>
    <s v="一组"/>
    <s v="南京一组"/>
    <s v="普通员工"/>
    <n v="1043.6600000000001"/>
    <n v="2020"/>
    <x v="2"/>
  </r>
  <r>
    <x v="87"/>
    <n v="1000006869"/>
    <s v="借呗6期"/>
    <n v="1"/>
    <n v="9000.5499999999993"/>
    <s v="借呗"/>
    <x v="1"/>
    <x v="0"/>
    <x v="10"/>
    <s v="一组"/>
    <s v="南京一组"/>
    <s v="普通员工"/>
    <n v="9000.5499999999993"/>
    <n v="2020"/>
    <x v="2"/>
  </r>
  <r>
    <x v="87"/>
    <n v="1000006869"/>
    <s v="借呗12期"/>
    <n v="2"/>
    <n v="16001.07"/>
    <s v="借呗"/>
    <x v="0"/>
    <x v="0"/>
    <x v="10"/>
    <s v="一组"/>
    <s v="南京一组"/>
    <s v="普通员工"/>
    <n v="8000.53"/>
    <n v="2020"/>
    <x v="2"/>
  </r>
  <r>
    <x v="87"/>
    <n v="1000007320"/>
    <s v="借呗1期"/>
    <n v="1"/>
    <n v="4000.22"/>
    <s v="借呗"/>
    <x v="5"/>
    <x v="0"/>
    <x v="3"/>
    <s v="一组"/>
    <s v="上海一组"/>
    <s v="普通员工"/>
    <n v="4000.22"/>
    <n v="2020"/>
    <x v="2"/>
  </r>
  <r>
    <x v="87"/>
    <n v="1000007320"/>
    <s v="借呗12期"/>
    <n v="1"/>
    <n v="14000.17"/>
    <s v="借呗"/>
    <x v="0"/>
    <x v="0"/>
    <x v="3"/>
    <s v="一组"/>
    <s v="上海一组"/>
    <s v="普通员工"/>
    <n v="14000.17"/>
    <n v="2020"/>
    <x v="2"/>
  </r>
  <r>
    <x v="87"/>
    <n v="1000007320"/>
    <s v="借呗18期"/>
    <n v="1"/>
    <n v="15000.1"/>
    <s v="借呗"/>
    <x v="2"/>
    <x v="0"/>
    <x v="3"/>
    <s v="一组"/>
    <s v="上海一组"/>
    <s v="普通员工"/>
    <n v="15000.1"/>
    <n v="2020"/>
    <x v="2"/>
  </r>
  <r>
    <x v="87"/>
    <n v="1000008228"/>
    <s v="借呗6期"/>
    <n v="1"/>
    <n v="16000.57"/>
    <s v="借呗"/>
    <x v="1"/>
    <x v="1"/>
    <x v="2"/>
    <s v="三组"/>
    <s v="北京三组"/>
    <s v="普通员工"/>
    <n v="16000.57"/>
    <n v="2020"/>
    <x v="2"/>
  </r>
  <r>
    <x v="87"/>
    <n v="1000008542"/>
    <s v="借呗6期"/>
    <n v="1"/>
    <n v="3000.51"/>
    <s v="借呗"/>
    <x v="1"/>
    <x v="0"/>
    <x v="5"/>
    <s v="一组"/>
    <s v="合肥一组"/>
    <s v="普通员工"/>
    <n v="3000.51"/>
    <n v="2020"/>
    <x v="2"/>
  </r>
  <r>
    <x v="87"/>
    <n v="1000008542"/>
    <s v="借呗12期"/>
    <n v="1"/>
    <n v="12999.97"/>
    <s v="借呗"/>
    <x v="0"/>
    <x v="0"/>
    <x v="5"/>
    <s v="一组"/>
    <s v="合肥一组"/>
    <s v="普通员工"/>
    <n v="12999.97"/>
    <n v="2020"/>
    <x v="2"/>
  </r>
  <r>
    <x v="87"/>
    <n v="1000008542"/>
    <s v="借呗18期"/>
    <n v="2"/>
    <n v="26500.73"/>
    <s v="借呗"/>
    <x v="2"/>
    <x v="0"/>
    <x v="5"/>
    <s v="一组"/>
    <s v="合肥一组"/>
    <s v="普通员工"/>
    <n v="13250.36"/>
    <n v="2020"/>
    <x v="2"/>
  </r>
  <r>
    <x v="87"/>
    <n v="1000008957"/>
    <s v="借呗1期"/>
    <n v="1"/>
    <n v="2399.96"/>
    <s v="借呗"/>
    <x v="5"/>
    <x v="0"/>
    <x v="3"/>
    <s v="二组"/>
    <s v="上海二组"/>
    <s v="普通员工"/>
    <n v="2399.96"/>
    <n v="2020"/>
    <x v="2"/>
  </r>
  <r>
    <x v="87"/>
    <n v="1000008957"/>
    <s v="借呗12期"/>
    <n v="2"/>
    <n v="30500.36"/>
    <s v="借呗"/>
    <x v="0"/>
    <x v="0"/>
    <x v="3"/>
    <s v="二组"/>
    <s v="上海二组"/>
    <s v="普通员工"/>
    <n v="15250.18"/>
    <n v="2020"/>
    <x v="2"/>
  </r>
  <r>
    <x v="87"/>
    <n v="1000009288"/>
    <s v="借呗6期"/>
    <n v="1"/>
    <n v="5000.21"/>
    <s v="借呗"/>
    <x v="1"/>
    <x v="0"/>
    <x v="1"/>
    <s v="二组"/>
    <s v="苏州二组"/>
    <s v="普通员工"/>
    <n v="5000.21"/>
    <n v="2020"/>
    <x v="2"/>
  </r>
  <r>
    <x v="87"/>
    <n v="1000009288"/>
    <s v="借呗12期"/>
    <n v="1"/>
    <n v="22000.52"/>
    <s v="借呗"/>
    <x v="0"/>
    <x v="0"/>
    <x v="1"/>
    <s v="二组"/>
    <s v="苏州二组"/>
    <s v="普通员工"/>
    <n v="22000.52"/>
    <n v="2020"/>
    <x v="2"/>
  </r>
  <r>
    <x v="87"/>
    <n v="1000010814"/>
    <s v="借呗9期"/>
    <n v="1"/>
    <n v="2500.33"/>
    <s v="借呗"/>
    <x v="3"/>
    <x v="0"/>
    <x v="10"/>
    <s v="四组"/>
    <s v="南京四组"/>
    <s v="普通员工"/>
    <n v="2500.33"/>
    <n v="2020"/>
    <x v="2"/>
  </r>
  <r>
    <x v="87"/>
    <n v="1000010837"/>
    <s v="借呗6期"/>
    <n v="1"/>
    <n v="4999.99"/>
    <s v="借呗"/>
    <x v="1"/>
    <x v="0"/>
    <x v="10"/>
    <s v="一组"/>
    <s v="南京一组"/>
    <s v="普通员工"/>
    <n v="4999.99"/>
    <n v="2020"/>
    <x v="2"/>
  </r>
  <r>
    <x v="87"/>
    <n v="1000011697"/>
    <s v="借呗6期"/>
    <n v="1"/>
    <n v="14000.58"/>
    <s v="借呗"/>
    <x v="1"/>
    <x v="0"/>
    <x v="3"/>
    <s v="二组"/>
    <s v="上海二组"/>
    <s v="普通员工"/>
    <n v="14000.58"/>
    <n v="2020"/>
    <x v="2"/>
  </r>
  <r>
    <x v="87"/>
    <n v="1000011697"/>
    <s v="借呗12期"/>
    <n v="2"/>
    <n v="24000.510000000002"/>
    <s v="借呗"/>
    <x v="0"/>
    <x v="0"/>
    <x v="3"/>
    <s v="二组"/>
    <s v="上海二组"/>
    <s v="普通员工"/>
    <n v="12000.26"/>
    <n v="2020"/>
    <x v="2"/>
  </r>
  <r>
    <x v="87"/>
    <n v="1000011698"/>
    <s v="借呗12期"/>
    <n v="1"/>
    <n v="6000.68"/>
    <s v="借呗"/>
    <x v="0"/>
    <x v="0"/>
    <x v="3"/>
    <s v="二组"/>
    <s v="上海二组"/>
    <s v="普通员工"/>
    <n v="6000.68"/>
    <n v="2020"/>
    <x v="2"/>
  </r>
  <r>
    <x v="87"/>
    <n v="1000011828"/>
    <s v="借呗6期"/>
    <n v="2"/>
    <n v="19500.189999999999"/>
    <s v="借呗"/>
    <x v="1"/>
    <x v="0"/>
    <x v="0"/>
    <s v="二组"/>
    <s v="杭州二组"/>
    <s v="普通员工"/>
    <n v="9750.09"/>
    <n v="2020"/>
    <x v="2"/>
  </r>
  <r>
    <x v="87"/>
    <n v="1000011828"/>
    <s v="借呗12期"/>
    <n v="3"/>
    <n v="28000.48"/>
    <s v="借呗"/>
    <x v="0"/>
    <x v="0"/>
    <x v="0"/>
    <s v="二组"/>
    <s v="杭州二组"/>
    <s v="普通员工"/>
    <n v="9333.49"/>
    <n v="2020"/>
    <x v="2"/>
  </r>
  <r>
    <x v="87"/>
    <n v="1000012096"/>
    <s v="借呗6期"/>
    <n v="2"/>
    <n v="42000.86"/>
    <s v="借呗"/>
    <x v="1"/>
    <x v="0"/>
    <x v="0"/>
    <s v="一组"/>
    <s v="杭州一组"/>
    <s v="普通员工"/>
    <n v="21000.43"/>
    <n v="2020"/>
    <x v="2"/>
  </r>
  <r>
    <x v="87"/>
    <n v="1000012099"/>
    <s v="借呗6期"/>
    <n v="2"/>
    <n v="42000.08"/>
    <s v="借呗"/>
    <x v="1"/>
    <x v="0"/>
    <x v="0"/>
    <s v="二组"/>
    <s v="杭州二组"/>
    <s v="普通员工"/>
    <n v="21000.04"/>
    <n v="2020"/>
    <x v="2"/>
  </r>
  <r>
    <x v="87"/>
    <n v="1000012099"/>
    <s v="借呗12期"/>
    <n v="2"/>
    <n v="33001.32"/>
    <s v="借呗"/>
    <x v="0"/>
    <x v="0"/>
    <x v="0"/>
    <s v="二组"/>
    <s v="杭州二组"/>
    <s v="普通员工"/>
    <n v="16500.66"/>
    <n v="2020"/>
    <x v="2"/>
  </r>
  <r>
    <x v="87"/>
    <n v="1000012099"/>
    <s v="借呗18期"/>
    <n v="1"/>
    <n v="25000.26"/>
    <s v="借呗"/>
    <x v="2"/>
    <x v="0"/>
    <x v="0"/>
    <s v="二组"/>
    <s v="杭州二组"/>
    <s v="普通员工"/>
    <n v="25000.26"/>
    <n v="2020"/>
    <x v="2"/>
  </r>
  <r>
    <x v="87"/>
    <n v="1000012112"/>
    <s v="借呗12期"/>
    <n v="1"/>
    <n v="20000.18"/>
    <s v="借呗"/>
    <x v="0"/>
    <x v="0"/>
    <x v="0"/>
    <s v="三组"/>
    <s v="杭州三组"/>
    <s v="管理人员"/>
    <n v="20000.18"/>
    <n v="2020"/>
    <x v="2"/>
  </r>
  <r>
    <x v="87"/>
    <n v="1000012124"/>
    <s v="借呗6期"/>
    <n v="1"/>
    <n v="12000.36"/>
    <s v="借呗"/>
    <x v="1"/>
    <x v="0"/>
    <x v="0"/>
    <s v="一组"/>
    <s v="杭州一组"/>
    <s v="普通员工"/>
    <n v="12000.36"/>
    <n v="2020"/>
    <x v="2"/>
  </r>
  <r>
    <x v="87"/>
    <n v="1000012126"/>
    <s v="借呗1期"/>
    <n v="1"/>
    <n v="12000.44"/>
    <s v="借呗"/>
    <x v="5"/>
    <x v="0"/>
    <x v="0"/>
    <s v="一组"/>
    <s v="杭州一组"/>
    <s v="普通员工"/>
    <n v="12000.44"/>
    <n v="2020"/>
    <x v="2"/>
  </r>
  <r>
    <x v="87"/>
    <n v="1000012126"/>
    <s v="借呗12期"/>
    <n v="3"/>
    <n v="62001.3"/>
    <s v="借呗"/>
    <x v="0"/>
    <x v="0"/>
    <x v="0"/>
    <s v="一组"/>
    <s v="杭州一组"/>
    <s v="普通员工"/>
    <n v="20667.099999999999"/>
    <n v="2020"/>
    <x v="2"/>
  </r>
  <r>
    <x v="87"/>
    <n v="1000012234"/>
    <s v="借呗6期"/>
    <n v="3"/>
    <n v="34001.629999999997"/>
    <s v="借呗"/>
    <x v="1"/>
    <x v="0"/>
    <x v="1"/>
    <s v="一组"/>
    <s v="苏州一组"/>
    <s v="普通员工"/>
    <n v="11333.88"/>
    <n v="2020"/>
    <x v="2"/>
  </r>
  <r>
    <x v="87"/>
    <n v="1000012313"/>
    <s v="借呗1期"/>
    <n v="1"/>
    <n v="6000.36"/>
    <s v="借呗"/>
    <x v="5"/>
    <x v="2"/>
    <x v="11"/>
    <s v="一组"/>
    <s v="南宁一组"/>
    <s v="普通员工"/>
    <n v="6000.36"/>
    <n v="2020"/>
    <x v="2"/>
  </r>
  <r>
    <x v="87"/>
    <n v="1000012446"/>
    <s v="借呗6期"/>
    <n v="1"/>
    <n v="13000.37"/>
    <s v="借呗"/>
    <x v="1"/>
    <x v="1"/>
    <x v="2"/>
    <s v="三组"/>
    <s v="北京三组"/>
    <s v="普通员工"/>
    <n v="13000.37"/>
    <n v="2020"/>
    <x v="2"/>
  </r>
  <r>
    <x v="87"/>
    <n v="1000012675"/>
    <s v="借呗6期"/>
    <n v="1"/>
    <n v="18000.63"/>
    <s v="借呗"/>
    <x v="1"/>
    <x v="0"/>
    <x v="3"/>
    <s v="一组"/>
    <s v="上海一组"/>
    <s v="普通员工"/>
    <n v="18000.63"/>
    <n v="2020"/>
    <x v="2"/>
  </r>
  <r>
    <x v="87"/>
    <n v="1000012675"/>
    <s v="借呗12期"/>
    <n v="1"/>
    <n v="1999.96"/>
    <s v="借呗"/>
    <x v="0"/>
    <x v="0"/>
    <x v="3"/>
    <s v="一组"/>
    <s v="上海一组"/>
    <s v="普通员工"/>
    <n v="1999.96"/>
    <n v="2020"/>
    <x v="2"/>
  </r>
  <r>
    <x v="87"/>
    <n v="1000013607"/>
    <s v="借呗6期"/>
    <n v="2"/>
    <n v="3000.85"/>
    <s v="借呗"/>
    <x v="1"/>
    <x v="0"/>
    <x v="1"/>
    <s v="一组"/>
    <s v="苏州一组"/>
    <s v="普通员工"/>
    <n v="1500.42"/>
    <n v="2020"/>
    <x v="2"/>
  </r>
  <r>
    <x v="87"/>
    <n v="1000014037"/>
    <s v="借呗6期"/>
    <n v="1"/>
    <n v="6000.24"/>
    <s v="借呗"/>
    <x v="1"/>
    <x v="0"/>
    <x v="1"/>
    <s v="三组"/>
    <s v="苏州三组"/>
    <s v="普通员工"/>
    <n v="6000.24"/>
    <n v="2020"/>
    <x v="2"/>
  </r>
  <r>
    <x v="87"/>
    <n v="1000014291"/>
    <s v="借呗6期"/>
    <n v="1"/>
    <n v="17000.759999999998"/>
    <s v="借呗"/>
    <x v="1"/>
    <x v="2"/>
    <x v="6"/>
    <s v="二组"/>
    <s v="广州二组"/>
    <s v="管理人员"/>
    <n v="17000.759999999998"/>
    <n v="2020"/>
    <x v="2"/>
  </r>
  <r>
    <x v="87"/>
    <n v="1000014452"/>
    <s v="借呗6期"/>
    <n v="1"/>
    <n v="9000.4"/>
    <s v="借呗"/>
    <x v="1"/>
    <x v="0"/>
    <x v="3"/>
    <s v="三组"/>
    <s v="上海三组"/>
    <s v="普通员工"/>
    <n v="9000.4"/>
    <n v="2020"/>
    <x v="2"/>
  </r>
  <r>
    <x v="87"/>
    <n v="1000014572"/>
    <s v="借呗6期"/>
    <n v="1"/>
    <n v="10000.09"/>
    <s v="借呗"/>
    <x v="1"/>
    <x v="0"/>
    <x v="3"/>
    <s v="一组"/>
    <s v="上海一组"/>
    <s v="普通员工"/>
    <n v="10000.09"/>
    <n v="2020"/>
    <x v="2"/>
  </r>
  <r>
    <x v="87"/>
    <n v="1000014572"/>
    <s v="借呗12期"/>
    <n v="1"/>
    <n v="13000.13"/>
    <s v="借呗"/>
    <x v="0"/>
    <x v="0"/>
    <x v="3"/>
    <s v="一组"/>
    <s v="上海一组"/>
    <s v="普通员工"/>
    <n v="13000.13"/>
    <n v="2020"/>
    <x v="2"/>
  </r>
  <r>
    <x v="87"/>
    <n v="1000014588"/>
    <s v="借呗18期"/>
    <n v="1"/>
    <n v="15000.53"/>
    <s v="借呗"/>
    <x v="2"/>
    <x v="0"/>
    <x v="5"/>
    <s v="二组"/>
    <s v="合肥二组"/>
    <s v="普通员工"/>
    <n v="15000.53"/>
    <n v="2020"/>
    <x v="2"/>
  </r>
  <r>
    <x v="87"/>
    <n v="1000014879"/>
    <s v="借呗6期"/>
    <n v="2"/>
    <n v="32000.31"/>
    <s v="借呗"/>
    <x v="1"/>
    <x v="0"/>
    <x v="5"/>
    <s v="一组"/>
    <s v="合肥一组"/>
    <s v="普通员工"/>
    <n v="16000.16"/>
    <n v="2020"/>
    <x v="2"/>
  </r>
  <r>
    <x v="87"/>
    <n v="1000014879"/>
    <s v="借呗12期"/>
    <n v="1"/>
    <n v="9000.07"/>
    <s v="借呗"/>
    <x v="0"/>
    <x v="0"/>
    <x v="5"/>
    <s v="一组"/>
    <s v="合肥一组"/>
    <s v="普通员工"/>
    <n v="9000.07"/>
    <n v="2020"/>
    <x v="2"/>
  </r>
  <r>
    <x v="87"/>
    <n v="1000014996"/>
    <s v="借呗6期"/>
    <n v="1"/>
    <n v="16000.68"/>
    <s v="借呗"/>
    <x v="1"/>
    <x v="1"/>
    <x v="8"/>
    <s v="一组"/>
    <s v="西安一组"/>
    <s v="普通员工"/>
    <n v="16000.68"/>
    <n v="2020"/>
    <x v="2"/>
  </r>
  <r>
    <x v="87"/>
    <n v="1000015013"/>
    <s v="借呗12期"/>
    <n v="1"/>
    <n v="1220.3800000000001"/>
    <s v="借呗"/>
    <x v="0"/>
    <x v="0"/>
    <x v="0"/>
    <s v="一组"/>
    <s v="杭州一组"/>
    <s v="普通员工"/>
    <n v="1220.3800000000001"/>
    <n v="2020"/>
    <x v="2"/>
  </r>
  <r>
    <x v="87"/>
    <n v="1000015015"/>
    <s v="借呗12期"/>
    <n v="2"/>
    <n v="15500.58"/>
    <s v="借呗"/>
    <x v="0"/>
    <x v="0"/>
    <x v="10"/>
    <s v="一组"/>
    <s v="南京一组"/>
    <s v="普通员工"/>
    <n v="7750.29"/>
    <n v="2020"/>
    <x v="2"/>
  </r>
  <r>
    <x v="87"/>
    <n v="1000015015"/>
    <s v="借呗18期"/>
    <n v="1"/>
    <n v="25000.68"/>
    <s v="借呗"/>
    <x v="2"/>
    <x v="0"/>
    <x v="10"/>
    <s v="一组"/>
    <s v="南京一组"/>
    <s v="普通员工"/>
    <n v="25000.68"/>
    <n v="2020"/>
    <x v="2"/>
  </r>
  <r>
    <x v="87"/>
    <n v="1000015133"/>
    <s v="借呗6期"/>
    <n v="1"/>
    <n v="5000.45"/>
    <s v="借呗"/>
    <x v="1"/>
    <x v="1"/>
    <x v="2"/>
    <s v="三组"/>
    <s v="北京三组"/>
    <s v="普通员工"/>
    <n v="5000.45"/>
    <n v="2020"/>
    <x v="2"/>
  </r>
  <r>
    <x v="87"/>
    <n v="1000015133"/>
    <s v="借呗12期"/>
    <n v="2"/>
    <n v="25000.77"/>
    <s v="借呗"/>
    <x v="0"/>
    <x v="1"/>
    <x v="2"/>
    <s v="三组"/>
    <s v="北京三组"/>
    <s v="普通员工"/>
    <n v="12500.38"/>
    <n v="2020"/>
    <x v="2"/>
  </r>
  <r>
    <x v="87"/>
    <n v="1000015203"/>
    <s v="借呗6期"/>
    <n v="1"/>
    <n v="5000.62"/>
    <s v="借呗"/>
    <x v="1"/>
    <x v="2"/>
    <x v="11"/>
    <s v="一组"/>
    <s v="南宁一组"/>
    <s v="普通员工"/>
    <n v="5000.62"/>
    <n v="2020"/>
    <x v="2"/>
  </r>
  <r>
    <x v="87"/>
    <n v="1000015788"/>
    <s v="借呗18期"/>
    <n v="1"/>
    <n v="16000.63"/>
    <s v="借呗"/>
    <x v="2"/>
    <x v="1"/>
    <x v="2"/>
    <s v="三组"/>
    <s v="北京三组"/>
    <s v="普通员工"/>
    <n v="16000.63"/>
    <n v="2020"/>
    <x v="2"/>
  </r>
  <r>
    <x v="87"/>
    <n v="1000017576"/>
    <s v="借呗12期"/>
    <n v="1"/>
    <n v="6999.97"/>
    <s v="借呗"/>
    <x v="0"/>
    <x v="0"/>
    <x v="0"/>
    <s v="三组"/>
    <s v="杭州三组"/>
    <s v="普通员工"/>
    <n v="6999.97"/>
    <n v="2020"/>
    <x v="2"/>
  </r>
  <r>
    <x v="87"/>
    <n v="1000017700"/>
    <s v="借呗18期"/>
    <n v="2"/>
    <n v="13500.75"/>
    <s v="借呗"/>
    <x v="2"/>
    <x v="2"/>
    <x v="11"/>
    <s v="一组"/>
    <s v="南宁一组"/>
    <s v="普通员工"/>
    <n v="6750.38"/>
    <n v="2020"/>
    <x v="2"/>
  </r>
  <r>
    <x v="87"/>
    <n v="1000018132"/>
    <s v="借呗18期"/>
    <n v="1"/>
    <n v="6500.54"/>
    <s v="借呗"/>
    <x v="2"/>
    <x v="2"/>
    <x v="11"/>
    <s v="一组"/>
    <s v="南宁一组"/>
    <s v="普通员工"/>
    <n v="6500.54"/>
    <n v="2020"/>
    <x v="2"/>
  </r>
  <r>
    <x v="87"/>
    <n v="1000018298"/>
    <s v="借呗6期"/>
    <n v="1"/>
    <n v="2500.35"/>
    <s v="借呗"/>
    <x v="1"/>
    <x v="0"/>
    <x v="3"/>
    <s v="二组"/>
    <s v="上海二组"/>
    <s v="普通员工"/>
    <n v="2500.35"/>
    <n v="2020"/>
    <x v="2"/>
  </r>
  <r>
    <x v="87"/>
    <n v="1000018298"/>
    <s v="借呗12期"/>
    <n v="1"/>
    <n v="5000.5"/>
    <s v="借呗"/>
    <x v="0"/>
    <x v="0"/>
    <x v="3"/>
    <s v="二组"/>
    <s v="上海二组"/>
    <s v="普通员工"/>
    <n v="5000.5"/>
    <n v="2020"/>
    <x v="2"/>
  </r>
  <r>
    <x v="87"/>
    <n v="1000019959"/>
    <s v="借呗6期"/>
    <n v="1"/>
    <n v="15000.31"/>
    <s v="借呗"/>
    <x v="1"/>
    <x v="0"/>
    <x v="5"/>
    <s v="一组"/>
    <s v="合肥一组"/>
    <s v="管理人员"/>
    <n v="15000.31"/>
    <n v="2020"/>
    <x v="2"/>
  </r>
  <r>
    <x v="87"/>
    <n v="1000020084"/>
    <s v="借呗6期"/>
    <n v="2"/>
    <n v="21001.1"/>
    <s v="借呗"/>
    <x v="1"/>
    <x v="2"/>
    <x v="9"/>
    <s v="一组"/>
    <s v="深圳一组"/>
    <s v="普通员工"/>
    <n v="10500.55"/>
    <n v="2020"/>
    <x v="2"/>
  </r>
  <r>
    <x v="87"/>
    <n v="1000020084"/>
    <s v="借呗12期"/>
    <n v="2"/>
    <n v="24000.43"/>
    <s v="借呗"/>
    <x v="0"/>
    <x v="2"/>
    <x v="9"/>
    <s v="一组"/>
    <s v="深圳一组"/>
    <s v="普通员工"/>
    <n v="12000.22"/>
    <n v="2020"/>
    <x v="2"/>
  </r>
  <r>
    <x v="87"/>
    <n v="1000020128"/>
    <s v="借呗6期"/>
    <n v="1"/>
    <n v="7499.99"/>
    <s v="借呗"/>
    <x v="1"/>
    <x v="1"/>
    <x v="8"/>
    <s v="一组"/>
    <s v="西安一组"/>
    <s v="管理人员"/>
    <n v="7499.99"/>
    <n v="2020"/>
    <x v="2"/>
  </r>
  <r>
    <x v="87"/>
    <n v="1000020128"/>
    <s v="借呗12期"/>
    <n v="2"/>
    <n v="37000.81"/>
    <s v="借呗"/>
    <x v="0"/>
    <x v="1"/>
    <x v="8"/>
    <s v="一组"/>
    <s v="西安一组"/>
    <s v="管理人员"/>
    <n v="18500.400000000001"/>
    <n v="2020"/>
    <x v="2"/>
  </r>
  <r>
    <x v="87"/>
    <n v="1000020726"/>
    <s v="借呗6期"/>
    <n v="1"/>
    <n v="6000.6"/>
    <s v="借呗"/>
    <x v="1"/>
    <x v="0"/>
    <x v="10"/>
    <s v="四组"/>
    <s v="南京四组"/>
    <s v="普通员工"/>
    <n v="6000.6"/>
    <n v="2020"/>
    <x v="2"/>
  </r>
  <r>
    <x v="87"/>
    <n v="1000020921"/>
    <s v="借呗12期"/>
    <n v="1"/>
    <n v="9000.2199999999993"/>
    <s v="借呗"/>
    <x v="0"/>
    <x v="2"/>
    <x v="11"/>
    <s v="一组"/>
    <s v="南宁一组"/>
    <s v="普通员工"/>
    <n v="9000.2199999999993"/>
    <n v="2020"/>
    <x v="2"/>
  </r>
  <r>
    <x v="87"/>
    <n v="1000020921"/>
    <s v="借呗18期"/>
    <n v="1"/>
    <n v="20000.560000000001"/>
    <s v="借呗"/>
    <x v="2"/>
    <x v="2"/>
    <x v="11"/>
    <s v="一组"/>
    <s v="南宁一组"/>
    <s v="普通员工"/>
    <n v="20000.560000000001"/>
    <n v="2020"/>
    <x v="2"/>
  </r>
  <r>
    <x v="87"/>
    <n v="1000021227"/>
    <s v="借呗6期"/>
    <n v="1"/>
    <n v="500.26"/>
    <s v="借呗"/>
    <x v="1"/>
    <x v="2"/>
    <x v="9"/>
    <s v="一组"/>
    <s v="深圳一组"/>
    <s v="管理人员"/>
    <n v="500.26"/>
    <n v="2020"/>
    <x v="2"/>
  </r>
  <r>
    <x v="88"/>
    <n v="1000000029"/>
    <s v="借呗1期"/>
    <n v="1"/>
    <n v="500.37"/>
    <s v="借呗"/>
    <x v="5"/>
    <x v="0"/>
    <x v="0"/>
    <s v="二组"/>
    <s v="杭州二组"/>
    <s v="普通员工"/>
    <n v="500.37"/>
    <n v="2020"/>
    <x v="2"/>
  </r>
  <r>
    <x v="88"/>
    <n v="1000000029"/>
    <s v="借呗3期"/>
    <n v="1"/>
    <n v="1000.74"/>
    <s v="借呗"/>
    <x v="4"/>
    <x v="0"/>
    <x v="0"/>
    <s v="二组"/>
    <s v="杭州二组"/>
    <s v="普通员工"/>
    <n v="1000.74"/>
    <n v="2020"/>
    <x v="2"/>
  </r>
  <r>
    <x v="88"/>
    <n v="1000000029"/>
    <s v="借呗6期"/>
    <n v="2"/>
    <n v="7000.07"/>
    <s v="借呗"/>
    <x v="1"/>
    <x v="0"/>
    <x v="0"/>
    <s v="二组"/>
    <s v="杭州二组"/>
    <s v="普通员工"/>
    <n v="3500.03"/>
    <n v="2020"/>
    <x v="2"/>
  </r>
  <r>
    <x v="88"/>
    <n v="1000000029"/>
    <s v="借呗12期"/>
    <n v="1"/>
    <n v="6000.54"/>
    <s v="借呗"/>
    <x v="0"/>
    <x v="0"/>
    <x v="0"/>
    <s v="二组"/>
    <s v="杭州二组"/>
    <s v="普通员工"/>
    <n v="6000.54"/>
    <n v="2020"/>
    <x v="2"/>
  </r>
  <r>
    <x v="88"/>
    <n v="1000000030"/>
    <s v="借呗12期"/>
    <n v="1"/>
    <n v="11000.26"/>
    <s v="借呗"/>
    <x v="0"/>
    <x v="2"/>
    <x v="6"/>
    <s v="三组"/>
    <s v="广州三组"/>
    <s v="普通员工"/>
    <n v="11000.26"/>
    <n v="2020"/>
    <x v="2"/>
  </r>
  <r>
    <x v="88"/>
    <n v="1000000031"/>
    <s v="借呗3期"/>
    <n v="1"/>
    <n v="2624.29"/>
    <s v="借呗"/>
    <x v="4"/>
    <x v="0"/>
    <x v="0"/>
    <s v="一组"/>
    <s v="杭州一组"/>
    <s v="管理人员"/>
    <n v="2624.29"/>
    <n v="2020"/>
    <x v="2"/>
  </r>
  <r>
    <x v="88"/>
    <n v="1000000031"/>
    <s v="借呗12期"/>
    <n v="3"/>
    <n v="28500.79"/>
    <s v="借呗"/>
    <x v="0"/>
    <x v="0"/>
    <x v="0"/>
    <s v="一组"/>
    <s v="杭州一组"/>
    <s v="管理人员"/>
    <n v="9500.26"/>
    <n v="2020"/>
    <x v="2"/>
  </r>
  <r>
    <x v="88"/>
    <n v="1000000032"/>
    <s v="借呗6期"/>
    <n v="1"/>
    <n v="500.65"/>
    <s v="借呗"/>
    <x v="1"/>
    <x v="0"/>
    <x v="1"/>
    <s v="一组"/>
    <s v="苏州一组"/>
    <s v="管理人员"/>
    <n v="500.65"/>
    <n v="2020"/>
    <x v="2"/>
  </r>
  <r>
    <x v="88"/>
    <n v="1000000032"/>
    <s v="借呗12期"/>
    <n v="1"/>
    <n v="13000.52"/>
    <s v="借呗"/>
    <x v="0"/>
    <x v="0"/>
    <x v="1"/>
    <s v="一组"/>
    <s v="苏州一组"/>
    <s v="管理人员"/>
    <n v="13000.52"/>
    <n v="2020"/>
    <x v="2"/>
  </r>
  <r>
    <x v="88"/>
    <n v="1000000032"/>
    <s v="借呗18期"/>
    <n v="2"/>
    <n v="35000.85"/>
    <s v="借呗"/>
    <x v="2"/>
    <x v="0"/>
    <x v="1"/>
    <s v="一组"/>
    <s v="苏州一组"/>
    <s v="管理人员"/>
    <n v="17500.419999999998"/>
    <n v="2020"/>
    <x v="2"/>
  </r>
  <r>
    <x v="88"/>
    <n v="1000000036"/>
    <s v="借呗6期"/>
    <n v="1"/>
    <n v="17000.63"/>
    <s v="借呗"/>
    <x v="1"/>
    <x v="2"/>
    <x v="6"/>
    <s v="三组"/>
    <s v="广州三组"/>
    <s v="管理人员"/>
    <n v="17000.63"/>
    <n v="2020"/>
    <x v="2"/>
  </r>
  <r>
    <x v="88"/>
    <n v="1000000039"/>
    <s v="借呗3期"/>
    <n v="1"/>
    <n v="500.11"/>
    <s v="借呗"/>
    <x v="4"/>
    <x v="0"/>
    <x v="1"/>
    <s v="二组"/>
    <s v="苏州二组"/>
    <s v="管理人员"/>
    <n v="500.11"/>
    <n v="2020"/>
    <x v="2"/>
  </r>
  <r>
    <x v="88"/>
    <n v="1000000039"/>
    <s v="借呗6期"/>
    <n v="1"/>
    <n v="14000.47"/>
    <s v="借呗"/>
    <x v="1"/>
    <x v="0"/>
    <x v="1"/>
    <s v="二组"/>
    <s v="苏州二组"/>
    <s v="管理人员"/>
    <n v="14000.47"/>
    <n v="2020"/>
    <x v="2"/>
  </r>
  <r>
    <x v="88"/>
    <n v="1000000040"/>
    <s v="借呗9期"/>
    <n v="1"/>
    <n v="3386.98"/>
    <s v="借呗"/>
    <x v="3"/>
    <x v="1"/>
    <x v="2"/>
    <s v="四组"/>
    <s v="北京四组"/>
    <s v="管理人员"/>
    <n v="3386.98"/>
    <n v="2020"/>
    <x v="2"/>
  </r>
  <r>
    <x v="88"/>
    <n v="1000000040"/>
    <s v="借呗12期"/>
    <n v="2"/>
    <n v="47000.490000000005"/>
    <s v="借呗"/>
    <x v="0"/>
    <x v="1"/>
    <x v="2"/>
    <s v="四组"/>
    <s v="北京四组"/>
    <s v="管理人员"/>
    <n v="23500.25"/>
    <n v="2020"/>
    <x v="2"/>
  </r>
  <r>
    <x v="88"/>
    <n v="1000000041"/>
    <s v="借呗6期"/>
    <n v="3"/>
    <n v="54501.79"/>
    <s v="借呗"/>
    <x v="1"/>
    <x v="1"/>
    <x v="2"/>
    <s v="四组"/>
    <s v="北京四组"/>
    <s v="普通员工"/>
    <n v="18167.259999999998"/>
    <n v="2020"/>
    <x v="2"/>
  </r>
  <r>
    <x v="88"/>
    <n v="1000000043"/>
    <s v="借呗6期"/>
    <n v="1"/>
    <n v="15000.6"/>
    <s v="借呗"/>
    <x v="1"/>
    <x v="1"/>
    <x v="4"/>
    <s v="一组"/>
    <s v="成都一组"/>
    <s v="普通员工"/>
    <n v="15000.6"/>
    <n v="2020"/>
    <x v="2"/>
  </r>
  <r>
    <x v="88"/>
    <n v="1000000044"/>
    <s v="借呗3期"/>
    <n v="1"/>
    <n v="2000.12"/>
    <s v="借呗"/>
    <x v="4"/>
    <x v="1"/>
    <x v="2"/>
    <s v="三组"/>
    <s v="北京三组"/>
    <s v="管理人员"/>
    <n v="2000.12"/>
    <n v="2020"/>
    <x v="2"/>
  </r>
  <r>
    <x v="88"/>
    <n v="1000000044"/>
    <s v="借呗12期"/>
    <n v="1"/>
    <n v="12000.71"/>
    <s v="借呗"/>
    <x v="0"/>
    <x v="1"/>
    <x v="2"/>
    <s v="三组"/>
    <s v="北京三组"/>
    <s v="管理人员"/>
    <n v="12000.71"/>
    <n v="2020"/>
    <x v="2"/>
  </r>
  <r>
    <x v="88"/>
    <n v="1000000046"/>
    <s v="借呗1期"/>
    <n v="2"/>
    <n v="1164.9299999999998"/>
    <s v="借呗"/>
    <x v="5"/>
    <x v="1"/>
    <x v="4"/>
    <s v="一组"/>
    <s v="成都一组"/>
    <s v="普通员工"/>
    <n v="582.46"/>
    <n v="2020"/>
    <x v="2"/>
  </r>
  <r>
    <x v="88"/>
    <n v="1000000054"/>
    <s v="借呗6期"/>
    <n v="1"/>
    <n v="9000.7000000000007"/>
    <s v="借呗"/>
    <x v="1"/>
    <x v="0"/>
    <x v="3"/>
    <s v="一组"/>
    <s v="上海一组"/>
    <s v="普通员工"/>
    <n v="9000.7000000000007"/>
    <n v="2020"/>
    <x v="2"/>
  </r>
  <r>
    <x v="88"/>
    <n v="1000000054"/>
    <s v="借呗12期"/>
    <n v="1"/>
    <n v="6500.38"/>
    <s v="借呗"/>
    <x v="0"/>
    <x v="0"/>
    <x v="3"/>
    <s v="一组"/>
    <s v="上海一组"/>
    <s v="普通员工"/>
    <n v="6500.38"/>
    <n v="2020"/>
    <x v="2"/>
  </r>
  <r>
    <x v="88"/>
    <n v="1000000056"/>
    <s v="借呗6期"/>
    <n v="2"/>
    <n v="10000.84"/>
    <s v="借呗"/>
    <x v="1"/>
    <x v="0"/>
    <x v="3"/>
    <s v="一组"/>
    <s v="上海一组"/>
    <s v="管理人员"/>
    <n v="5000.42"/>
    <n v="2020"/>
    <x v="2"/>
  </r>
  <r>
    <x v="88"/>
    <n v="1000000056"/>
    <s v="借呗12期"/>
    <n v="1"/>
    <n v="20000.37"/>
    <s v="借呗"/>
    <x v="0"/>
    <x v="0"/>
    <x v="3"/>
    <s v="一组"/>
    <s v="上海一组"/>
    <s v="管理人员"/>
    <n v="20000.37"/>
    <n v="2020"/>
    <x v="2"/>
  </r>
  <r>
    <x v="88"/>
    <n v="1000000067"/>
    <s v="借呗6期"/>
    <n v="1"/>
    <n v="30000.13"/>
    <s v="借呗"/>
    <x v="1"/>
    <x v="0"/>
    <x v="1"/>
    <s v="二组"/>
    <s v="苏州二组"/>
    <s v="普通员工"/>
    <n v="30000.13"/>
    <n v="2020"/>
    <x v="2"/>
  </r>
  <r>
    <x v="88"/>
    <n v="1000000068"/>
    <s v="借呗3期"/>
    <n v="1"/>
    <n v="1457.4"/>
    <s v="借呗"/>
    <x v="4"/>
    <x v="1"/>
    <x v="7"/>
    <s v="一组"/>
    <s v="重庆一组"/>
    <s v="管理人员"/>
    <n v="1457.4"/>
    <n v="2020"/>
    <x v="2"/>
  </r>
  <r>
    <x v="88"/>
    <n v="1000000068"/>
    <s v="借呗6期"/>
    <n v="3"/>
    <n v="19000.480000000003"/>
    <s v="借呗"/>
    <x v="1"/>
    <x v="1"/>
    <x v="7"/>
    <s v="一组"/>
    <s v="重庆一组"/>
    <s v="管理人员"/>
    <n v="6333.49"/>
    <n v="2020"/>
    <x v="2"/>
  </r>
  <r>
    <x v="88"/>
    <n v="1000000068"/>
    <s v="借呗12期"/>
    <n v="1"/>
    <n v="15000.07"/>
    <s v="借呗"/>
    <x v="0"/>
    <x v="1"/>
    <x v="7"/>
    <s v="一组"/>
    <s v="重庆一组"/>
    <s v="管理人员"/>
    <n v="15000.07"/>
    <n v="2020"/>
    <x v="2"/>
  </r>
  <r>
    <x v="88"/>
    <n v="1000000104"/>
    <s v="借呗6期"/>
    <n v="1"/>
    <n v="6000"/>
    <s v="借呗"/>
    <x v="1"/>
    <x v="0"/>
    <x v="5"/>
    <s v="一组"/>
    <s v="合肥一组"/>
    <s v="普通员工"/>
    <n v="6000"/>
    <n v="2020"/>
    <x v="2"/>
  </r>
  <r>
    <x v="88"/>
    <n v="1000000104"/>
    <s v="借呗18期"/>
    <n v="1"/>
    <n v="1500.46"/>
    <s v="借呗"/>
    <x v="2"/>
    <x v="0"/>
    <x v="5"/>
    <s v="一组"/>
    <s v="合肥一组"/>
    <s v="普通员工"/>
    <n v="1500.46"/>
    <n v="2020"/>
    <x v="2"/>
  </r>
  <r>
    <x v="88"/>
    <n v="1000000566"/>
    <s v="借呗6期"/>
    <n v="1"/>
    <n v="3500.65"/>
    <s v="借呗"/>
    <x v="1"/>
    <x v="2"/>
    <x v="6"/>
    <s v="三组"/>
    <s v="广州三组"/>
    <s v="普通员工"/>
    <n v="3500.65"/>
    <n v="2020"/>
    <x v="2"/>
  </r>
  <r>
    <x v="88"/>
    <n v="1000000566"/>
    <s v="借呗9期"/>
    <n v="1"/>
    <n v="8500.0300000000007"/>
    <s v="借呗"/>
    <x v="3"/>
    <x v="2"/>
    <x v="6"/>
    <s v="三组"/>
    <s v="广州三组"/>
    <s v="普通员工"/>
    <n v="8500.0300000000007"/>
    <n v="2020"/>
    <x v="2"/>
  </r>
  <r>
    <x v="88"/>
    <n v="1000000566"/>
    <s v="借呗12期"/>
    <n v="1"/>
    <n v="12000.43"/>
    <s v="借呗"/>
    <x v="0"/>
    <x v="2"/>
    <x v="6"/>
    <s v="三组"/>
    <s v="广州三组"/>
    <s v="普通员工"/>
    <n v="12000.43"/>
    <n v="2020"/>
    <x v="2"/>
  </r>
  <r>
    <x v="88"/>
    <n v="1000000928"/>
    <s v="借呗12期"/>
    <n v="1"/>
    <n v="25000.65"/>
    <s v="借呗"/>
    <x v="0"/>
    <x v="1"/>
    <x v="8"/>
    <s v="一组"/>
    <s v="西安一组"/>
    <s v="普通员工"/>
    <n v="25000.65"/>
    <n v="2020"/>
    <x v="2"/>
  </r>
  <r>
    <x v="88"/>
    <n v="1000001513"/>
    <s v="借呗18期"/>
    <n v="1"/>
    <n v="5000.2"/>
    <s v="借呗"/>
    <x v="2"/>
    <x v="0"/>
    <x v="3"/>
    <s v="二组"/>
    <s v="上海二组"/>
    <s v="普通员工"/>
    <n v="5000.2"/>
    <n v="2020"/>
    <x v="2"/>
  </r>
  <r>
    <x v="88"/>
    <n v="1000001524"/>
    <s v="借呗12期"/>
    <n v="1"/>
    <n v="10000.040000000001"/>
    <s v="借呗"/>
    <x v="0"/>
    <x v="0"/>
    <x v="1"/>
    <s v="二组"/>
    <s v="苏州二组"/>
    <s v="普通员工"/>
    <n v="10000.040000000001"/>
    <n v="2020"/>
    <x v="2"/>
  </r>
  <r>
    <x v="88"/>
    <n v="1000002134"/>
    <s v="借呗6期"/>
    <n v="1"/>
    <n v="16000.59"/>
    <s v="借呗"/>
    <x v="1"/>
    <x v="0"/>
    <x v="5"/>
    <s v="二组"/>
    <s v="合肥二组"/>
    <s v="普通员工"/>
    <n v="16000.59"/>
    <n v="2020"/>
    <x v="2"/>
  </r>
  <r>
    <x v="88"/>
    <n v="1000002134"/>
    <s v="借呗12期"/>
    <n v="1"/>
    <n v="5500.56"/>
    <s v="借呗"/>
    <x v="0"/>
    <x v="0"/>
    <x v="5"/>
    <s v="二组"/>
    <s v="合肥二组"/>
    <s v="普通员工"/>
    <n v="5500.56"/>
    <n v="2020"/>
    <x v="2"/>
  </r>
  <r>
    <x v="88"/>
    <n v="1000002861"/>
    <s v="借呗18期"/>
    <n v="2"/>
    <n v="22001.07"/>
    <s v="借呗"/>
    <x v="2"/>
    <x v="2"/>
    <x v="6"/>
    <s v="三组"/>
    <s v="广州三组"/>
    <s v="普通员工"/>
    <n v="11000.54"/>
    <n v="2020"/>
    <x v="2"/>
  </r>
  <r>
    <x v="88"/>
    <n v="1000003489"/>
    <s v="借呗6期"/>
    <n v="1"/>
    <n v="10000.51"/>
    <s v="借呗"/>
    <x v="1"/>
    <x v="2"/>
    <x v="6"/>
    <s v="一组"/>
    <s v="广州一组"/>
    <s v="普通员工"/>
    <n v="10000.51"/>
    <n v="2020"/>
    <x v="2"/>
  </r>
  <r>
    <x v="88"/>
    <n v="1000003926"/>
    <s v="借呗6期"/>
    <n v="2"/>
    <n v="41000.58"/>
    <s v="借呗"/>
    <x v="1"/>
    <x v="2"/>
    <x v="6"/>
    <s v="一组"/>
    <s v="广州一组"/>
    <s v="管理人员"/>
    <n v="20500.29"/>
    <n v="2020"/>
    <x v="2"/>
  </r>
  <r>
    <x v="88"/>
    <n v="1000003989"/>
    <s v="借呗9期"/>
    <n v="2"/>
    <n v="2800.5299999999997"/>
    <s v="借呗"/>
    <x v="3"/>
    <x v="1"/>
    <x v="2"/>
    <s v="三组"/>
    <s v="北京三组"/>
    <s v="普通员工"/>
    <n v="1400.26"/>
    <n v="2020"/>
    <x v="2"/>
  </r>
  <r>
    <x v="88"/>
    <n v="1000003989"/>
    <s v="借呗12期"/>
    <n v="1"/>
    <n v="14000.68"/>
    <s v="借呗"/>
    <x v="0"/>
    <x v="1"/>
    <x v="2"/>
    <s v="三组"/>
    <s v="北京三组"/>
    <s v="普通员工"/>
    <n v="14000.68"/>
    <n v="2020"/>
    <x v="2"/>
  </r>
  <r>
    <x v="88"/>
    <n v="1000004170"/>
    <s v="借呗6期"/>
    <n v="4"/>
    <n v="65001.75"/>
    <s v="借呗"/>
    <x v="1"/>
    <x v="0"/>
    <x v="3"/>
    <s v="二组"/>
    <s v="上海二组"/>
    <s v="管理人员"/>
    <n v="16250.44"/>
    <n v="2020"/>
    <x v="2"/>
  </r>
  <r>
    <x v="88"/>
    <n v="1000004170"/>
    <s v="借呗9期"/>
    <n v="1"/>
    <n v="1261"/>
    <s v="借呗"/>
    <x v="3"/>
    <x v="0"/>
    <x v="3"/>
    <s v="二组"/>
    <s v="上海二组"/>
    <s v="管理人员"/>
    <n v="1261"/>
    <n v="2020"/>
    <x v="2"/>
  </r>
  <r>
    <x v="88"/>
    <n v="1000004256"/>
    <s v="借呗12期"/>
    <n v="1"/>
    <n v="16000.23"/>
    <s v="借呗"/>
    <x v="0"/>
    <x v="0"/>
    <x v="5"/>
    <s v="一组"/>
    <s v="合肥一组"/>
    <s v="普通员工"/>
    <n v="16000.23"/>
    <n v="2020"/>
    <x v="2"/>
  </r>
  <r>
    <x v="88"/>
    <n v="1000004256"/>
    <s v="借呗18期"/>
    <n v="1"/>
    <n v="12000.47"/>
    <s v="借呗"/>
    <x v="2"/>
    <x v="0"/>
    <x v="5"/>
    <s v="一组"/>
    <s v="合肥一组"/>
    <s v="普通员工"/>
    <n v="12000.47"/>
    <n v="2020"/>
    <x v="2"/>
  </r>
  <r>
    <x v="88"/>
    <n v="1000005873"/>
    <s v="借呗6期"/>
    <n v="1"/>
    <n v="16000.65"/>
    <s v="借呗"/>
    <x v="1"/>
    <x v="0"/>
    <x v="0"/>
    <s v="二组"/>
    <s v="杭州二组"/>
    <s v="管理人员"/>
    <n v="16000.65"/>
    <n v="2020"/>
    <x v="2"/>
  </r>
  <r>
    <x v="88"/>
    <n v="1000005873"/>
    <s v="借呗9期"/>
    <n v="1"/>
    <n v="2000.13"/>
    <s v="借呗"/>
    <x v="3"/>
    <x v="0"/>
    <x v="0"/>
    <s v="二组"/>
    <s v="杭州二组"/>
    <s v="管理人员"/>
    <n v="2000.13"/>
    <n v="2020"/>
    <x v="2"/>
  </r>
  <r>
    <x v="88"/>
    <n v="1000006064"/>
    <s v="借呗18期"/>
    <n v="2"/>
    <n v="35001.089999999997"/>
    <s v="借呗"/>
    <x v="2"/>
    <x v="0"/>
    <x v="5"/>
    <s v="一组"/>
    <s v="合肥一组"/>
    <s v="普通员工"/>
    <n v="17500.54"/>
    <n v="2020"/>
    <x v="2"/>
  </r>
  <r>
    <x v="88"/>
    <n v="1000006860"/>
    <s v="借呗9期"/>
    <n v="1"/>
    <n v="874.94"/>
    <s v="借呗"/>
    <x v="3"/>
    <x v="0"/>
    <x v="10"/>
    <s v="一组"/>
    <s v="南京一组"/>
    <s v="普通员工"/>
    <n v="874.94"/>
    <n v="2020"/>
    <x v="2"/>
  </r>
  <r>
    <x v="88"/>
    <n v="1000007197"/>
    <s v="借呗9期"/>
    <n v="1"/>
    <n v="500.36"/>
    <s v="借呗"/>
    <x v="3"/>
    <x v="0"/>
    <x v="5"/>
    <s v="一组"/>
    <s v="合肥一组"/>
    <s v="普通员工"/>
    <n v="500.36"/>
    <n v="2020"/>
    <x v="2"/>
  </r>
  <r>
    <x v="88"/>
    <n v="1000007320"/>
    <s v="借呗12期"/>
    <n v="2"/>
    <n v="17000.62"/>
    <s v="借呗"/>
    <x v="0"/>
    <x v="0"/>
    <x v="3"/>
    <s v="一组"/>
    <s v="上海一组"/>
    <s v="普通员工"/>
    <n v="8500.31"/>
    <n v="2020"/>
    <x v="2"/>
  </r>
  <r>
    <x v="88"/>
    <n v="1000008239"/>
    <s v="借呗6期"/>
    <n v="1"/>
    <n v="10000.66"/>
    <s v="借呗"/>
    <x v="1"/>
    <x v="0"/>
    <x v="10"/>
    <s v="一组"/>
    <s v="南京一组"/>
    <s v="管理人员"/>
    <n v="10000.66"/>
    <n v="2020"/>
    <x v="2"/>
  </r>
  <r>
    <x v="88"/>
    <n v="1000008542"/>
    <s v="借呗18期"/>
    <n v="1"/>
    <n v="10000.74"/>
    <s v="借呗"/>
    <x v="2"/>
    <x v="0"/>
    <x v="5"/>
    <s v="一组"/>
    <s v="合肥一组"/>
    <s v="普通员工"/>
    <n v="10000.74"/>
    <n v="2020"/>
    <x v="2"/>
  </r>
  <r>
    <x v="88"/>
    <n v="1000009288"/>
    <s v="借呗6期"/>
    <n v="4"/>
    <n v="49001.55"/>
    <s v="借呗"/>
    <x v="1"/>
    <x v="0"/>
    <x v="1"/>
    <s v="二组"/>
    <s v="苏州二组"/>
    <s v="普通员工"/>
    <n v="12250.39"/>
    <n v="2020"/>
    <x v="2"/>
  </r>
  <r>
    <x v="88"/>
    <n v="1000010837"/>
    <s v="借呗3期"/>
    <n v="1"/>
    <n v="4000.21"/>
    <s v="借呗"/>
    <x v="4"/>
    <x v="0"/>
    <x v="10"/>
    <s v="一组"/>
    <s v="南京一组"/>
    <s v="普通员工"/>
    <n v="4000.21"/>
    <n v="2020"/>
    <x v="2"/>
  </r>
  <r>
    <x v="88"/>
    <n v="1000010837"/>
    <s v="借呗12期"/>
    <n v="1"/>
    <n v="20000.689999999999"/>
    <s v="借呗"/>
    <x v="0"/>
    <x v="0"/>
    <x v="10"/>
    <s v="一组"/>
    <s v="南京一组"/>
    <s v="普通员工"/>
    <n v="20000.689999999999"/>
    <n v="2020"/>
    <x v="2"/>
  </r>
  <r>
    <x v="88"/>
    <n v="1000010881"/>
    <s v="借呗18期"/>
    <n v="1"/>
    <n v="5999.93"/>
    <s v="借呗"/>
    <x v="2"/>
    <x v="2"/>
    <x v="6"/>
    <s v="一组"/>
    <s v="广州一组"/>
    <s v="普通员工"/>
    <n v="5999.93"/>
    <n v="2020"/>
    <x v="2"/>
  </r>
  <r>
    <x v="88"/>
    <n v="1000011697"/>
    <s v="借呗6期"/>
    <n v="1"/>
    <n v="15000.3"/>
    <s v="借呗"/>
    <x v="1"/>
    <x v="0"/>
    <x v="3"/>
    <s v="二组"/>
    <s v="上海二组"/>
    <s v="普通员工"/>
    <n v="15000.3"/>
    <n v="2020"/>
    <x v="2"/>
  </r>
  <r>
    <x v="88"/>
    <n v="1000011697"/>
    <s v="借呗12期"/>
    <n v="1"/>
    <n v="11000.67"/>
    <s v="借呗"/>
    <x v="0"/>
    <x v="0"/>
    <x v="3"/>
    <s v="二组"/>
    <s v="上海二组"/>
    <s v="普通员工"/>
    <n v="11000.67"/>
    <n v="2020"/>
    <x v="2"/>
  </r>
  <r>
    <x v="88"/>
    <n v="1000011698"/>
    <s v="借呗6期"/>
    <n v="3"/>
    <n v="34000.83"/>
    <s v="借呗"/>
    <x v="1"/>
    <x v="0"/>
    <x v="3"/>
    <s v="二组"/>
    <s v="上海二组"/>
    <s v="普通员工"/>
    <n v="11333.61"/>
    <n v="2020"/>
    <x v="2"/>
  </r>
  <r>
    <x v="88"/>
    <n v="1000012112"/>
    <s v="借呗6期"/>
    <n v="1"/>
    <n v="9000.6200000000008"/>
    <s v="借呗"/>
    <x v="1"/>
    <x v="0"/>
    <x v="0"/>
    <s v="三组"/>
    <s v="杭州三组"/>
    <s v="管理人员"/>
    <n v="9000.6200000000008"/>
    <n v="2020"/>
    <x v="2"/>
  </r>
  <r>
    <x v="88"/>
    <n v="1000012126"/>
    <s v="借呗18期"/>
    <n v="1"/>
    <n v="17000.46"/>
    <s v="借呗"/>
    <x v="2"/>
    <x v="0"/>
    <x v="0"/>
    <s v="一组"/>
    <s v="杭州一组"/>
    <s v="普通员工"/>
    <n v="17000.46"/>
    <n v="2020"/>
    <x v="2"/>
  </r>
  <r>
    <x v="88"/>
    <n v="1000012234"/>
    <s v="借呗6期"/>
    <n v="4"/>
    <n v="60001.1"/>
    <s v="借呗"/>
    <x v="1"/>
    <x v="0"/>
    <x v="1"/>
    <s v="一组"/>
    <s v="苏州一组"/>
    <s v="普通员工"/>
    <n v="15000.28"/>
    <n v="2020"/>
    <x v="2"/>
  </r>
  <r>
    <x v="88"/>
    <n v="1000012313"/>
    <s v="借呗6期"/>
    <n v="1"/>
    <n v="10000"/>
    <s v="借呗"/>
    <x v="1"/>
    <x v="2"/>
    <x v="11"/>
    <s v="一组"/>
    <s v="南宁一组"/>
    <s v="普通员工"/>
    <n v="10000"/>
    <n v="2020"/>
    <x v="2"/>
  </r>
  <r>
    <x v="88"/>
    <n v="1000012446"/>
    <s v="借呗12期"/>
    <n v="1"/>
    <n v="14000.1"/>
    <s v="借呗"/>
    <x v="0"/>
    <x v="1"/>
    <x v="2"/>
    <s v="三组"/>
    <s v="北京三组"/>
    <s v="普通员工"/>
    <n v="14000.1"/>
    <n v="2020"/>
    <x v="2"/>
  </r>
  <r>
    <x v="88"/>
    <n v="1000014072"/>
    <s v="借呗12期"/>
    <n v="1"/>
    <n v="15000.28"/>
    <s v="借呗"/>
    <x v="0"/>
    <x v="2"/>
    <x v="11"/>
    <s v="一组"/>
    <s v="南宁一组"/>
    <s v="普通员工"/>
    <n v="15000.28"/>
    <n v="2020"/>
    <x v="2"/>
  </r>
  <r>
    <x v="88"/>
    <n v="1000014273"/>
    <s v="借呗6期"/>
    <n v="1"/>
    <n v="17000.54"/>
    <s v="借呗"/>
    <x v="1"/>
    <x v="0"/>
    <x v="0"/>
    <s v="二组"/>
    <s v="杭州二组"/>
    <s v="普通员工"/>
    <n v="17000.54"/>
    <n v="2020"/>
    <x v="2"/>
  </r>
  <r>
    <x v="88"/>
    <n v="1000014291"/>
    <s v="借呗6期"/>
    <n v="3"/>
    <n v="27001.39"/>
    <s v="借呗"/>
    <x v="1"/>
    <x v="2"/>
    <x v="6"/>
    <s v="二组"/>
    <s v="广州二组"/>
    <s v="管理人员"/>
    <n v="9000.4599999999991"/>
    <n v="2020"/>
    <x v="2"/>
  </r>
  <r>
    <x v="88"/>
    <n v="1000014291"/>
    <s v="借呗12期"/>
    <n v="2"/>
    <n v="16000.53"/>
    <s v="借呗"/>
    <x v="0"/>
    <x v="2"/>
    <x v="6"/>
    <s v="二组"/>
    <s v="广州二组"/>
    <s v="管理人员"/>
    <n v="8000.27"/>
    <n v="2020"/>
    <x v="2"/>
  </r>
  <r>
    <x v="88"/>
    <n v="1000014452"/>
    <s v="借呗12期"/>
    <n v="1"/>
    <n v="16000.48"/>
    <s v="借呗"/>
    <x v="0"/>
    <x v="0"/>
    <x v="3"/>
    <s v="三组"/>
    <s v="上海三组"/>
    <s v="普通员工"/>
    <n v="16000.48"/>
    <n v="2020"/>
    <x v="2"/>
  </r>
  <r>
    <x v="88"/>
    <n v="1000014530"/>
    <s v="借呗6期"/>
    <n v="1"/>
    <n v="15000.17"/>
    <s v="借呗"/>
    <x v="1"/>
    <x v="2"/>
    <x v="11"/>
    <s v="一组"/>
    <s v="南宁一组"/>
    <s v="普通员工"/>
    <n v="15000.17"/>
    <n v="2020"/>
    <x v="2"/>
  </r>
  <r>
    <x v="88"/>
    <n v="1000014572"/>
    <s v="借呗6期"/>
    <n v="2"/>
    <n v="29000.400000000001"/>
    <s v="借呗"/>
    <x v="1"/>
    <x v="0"/>
    <x v="3"/>
    <s v="一组"/>
    <s v="上海一组"/>
    <s v="普通员工"/>
    <n v="14500.2"/>
    <n v="2020"/>
    <x v="2"/>
  </r>
  <r>
    <x v="88"/>
    <n v="1000014572"/>
    <s v="借呗12期"/>
    <n v="1"/>
    <n v="10000.44"/>
    <s v="借呗"/>
    <x v="0"/>
    <x v="0"/>
    <x v="3"/>
    <s v="一组"/>
    <s v="上海一组"/>
    <s v="普通员工"/>
    <n v="10000.44"/>
    <n v="2020"/>
    <x v="2"/>
  </r>
  <r>
    <x v="88"/>
    <n v="1000014588"/>
    <s v="借呗18期"/>
    <n v="3"/>
    <n v="23500.91"/>
    <s v="借呗"/>
    <x v="2"/>
    <x v="0"/>
    <x v="5"/>
    <s v="二组"/>
    <s v="合肥二组"/>
    <s v="普通员工"/>
    <n v="7833.64"/>
    <n v="2020"/>
    <x v="2"/>
  </r>
  <r>
    <x v="88"/>
    <n v="1000014879"/>
    <s v="借呗6期"/>
    <n v="3"/>
    <n v="53000.94"/>
    <s v="借呗"/>
    <x v="1"/>
    <x v="0"/>
    <x v="5"/>
    <s v="一组"/>
    <s v="合肥一组"/>
    <s v="普通员工"/>
    <n v="17666.98"/>
    <n v="2020"/>
    <x v="2"/>
  </r>
  <r>
    <x v="88"/>
    <n v="1000014996"/>
    <s v="借呗18期"/>
    <n v="1"/>
    <n v="25000.05"/>
    <s v="借呗"/>
    <x v="2"/>
    <x v="1"/>
    <x v="8"/>
    <s v="一组"/>
    <s v="西安一组"/>
    <s v="普通员工"/>
    <n v="25000.05"/>
    <n v="2020"/>
    <x v="2"/>
  </r>
  <r>
    <x v="88"/>
    <n v="1000015013"/>
    <s v="借呗12期"/>
    <n v="1"/>
    <n v="10000.42"/>
    <s v="借呗"/>
    <x v="0"/>
    <x v="0"/>
    <x v="0"/>
    <s v="一组"/>
    <s v="杭州一组"/>
    <s v="普通员工"/>
    <n v="10000.42"/>
    <n v="2020"/>
    <x v="2"/>
  </r>
  <r>
    <x v="88"/>
    <n v="1000015015"/>
    <s v="借呗12期"/>
    <n v="2"/>
    <n v="17000.79"/>
    <s v="借呗"/>
    <x v="0"/>
    <x v="0"/>
    <x v="10"/>
    <s v="一组"/>
    <s v="南京一组"/>
    <s v="普通员工"/>
    <n v="8500.4"/>
    <n v="2020"/>
    <x v="2"/>
  </r>
  <r>
    <x v="88"/>
    <n v="1000015203"/>
    <s v="借呗12期"/>
    <n v="1"/>
    <n v="12000.49"/>
    <s v="借呗"/>
    <x v="0"/>
    <x v="2"/>
    <x v="11"/>
    <s v="一组"/>
    <s v="南宁一组"/>
    <s v="普通员工"/>
    <n v="12000.49"/>
    <n v="2020"/>
    <x v="2"/>
  </r>
  <r>
    <x v="88"/>
    <n v="1000017576"/>
    <s v="借呗6期"/>
    <n v="1"/>
    <n v="10000.41"/>
    <s v="借呗"/>
    <x v="1"/>
    <x v="0"/>
    <x v="0"/>
    <s v="三组"/>
    <s v="杭州三组"/>
    <s v="普通员工"/>
    <n v="10000.41"/>
    <n v="2020"/>
    <x v="2"/>
  </r>
  <r>
    <x v="88"/>
    <n v="1000017576"/>
    <s v="借呗12期"/>
    <n v="3"/>
    <n v="47000.32"/>
    <s v="借呗"/>
    <x v="0"/>
    <x v="0"/>
    <x v="0"/>
    <s v="三组"/>
    <s v="杭州三组"/>
    <s v="普通员工"/>
    <n v="15666.77"/>
    <n v="2020"/>
    <x v="2"/>
  </r>
  <r>
    <x v="88"/>
    <n v="1000017688"/>
    <s v="借呗6期"/>
    <n v="2"/>
    <n v="25000.54"/>
    <s v="借呗"/>
    <x v="1"/>
    <x v="2"/>
    <x v="6"/>
    <s v="三组"/>
    <s v="广州三组"/>
    <s v="普通员工"/>
    <n v="12500.27"/>
    <n v="2020"/>
    <x v="2"/>
  </r>
  <r>
    <x v="88"/>
    <n v="1000017700"/>
    <s v="借呗12期"/>
    <n v="1"/>
    <n v="7000.22"/>
    <s v="借呗"/>
    <x v="0"/>
    <x v="2"/>
    <x v="11"/>
    <s v="一组"/>
    <s v="南宁一组"/>
    <s v="普通员工"/>
    <n v="7000.22"/>
    <n v="2020"/>
    <x v="2"/>
  </r>
  <r>
    <x v="88"/>
    <n v="1000017700"/>
    <s v="借呗18期"/>
    <n v="1"/>
    <n v="8000.22"/>
    <s v="借呗"/>
    <x v="2"/>
    <x v="2"/>
    <x v="11"/>
    <s v="一组"/>
    <s v="南宁一组"/>
    <s v="普通员工"/>
    <n v="8000.22"/>
    <n v="2020"/>
    <x v="2"/>
  </r>
  <r>
    <x v="88"/>
    <n v="1000018134"/>
    <s v="借呗12期"/>
    <n v="1"/>
    <n v="22000.38"/>
    <s v="借呗"/>
    <x v="0"/>
    <x v="0"/>
    <x v="5"/>
    <s v="一组"/>
    <s v="合肥一组"/>
    <s v="普通员工"/>
    <n v="22000.38"/>
    <n v="2020"/>
    <x v="2"/>
  </r>
  <r>
    <x v="88"/>
    <n v="1000018134"/>
    <s v="借呗18期"/>
    <n v="1"/>
    <n v="12000.07"/>
    <s v="借呗"/>
    <x v="2"/>
    <x v="0"/>
    <x v="5"/>
    <s v="一组"/>
    <s v="合肥一组"/>
    <s v="普通员工"/>
    <n v="12000.07"/>
    <n v="2020"/>
    <x v="2"/>
  </r>
  <r>
    <x v="88"/>
    <n v="1000018298"/>
    <s v="借呗9期"/>
    <n v="1"/>
    <n v="1500.39"/>
    <s v="借呗"/>
    <x v="3"/>
    <x v="0"/>
    <x v="3"/>
    <s v="二组"/>
    <s v="上海二组"/>
    <s v="普通员工"/>
    <n v="1500.39"/>
    <n v="2020"/>
    <x v="2"/>
  </r>
  <r>
    <x v="88"/>
    <n v="1000020084"/>
    <s v="借呗6期"/>
    <n v="1"/>
    <n v="6000.72"/>
    <s v="借呗"/>
    <x v="1"/>
    <x v="2"/>
    <x v="9"/>
    <s v="一组"/>
    <s v="深圳一组"/>
    <s v="普通员工"/>
    <n v="6000.72"/>
    <n v="2020"/>
    <x v="2"/>
  </r>
  <r>
    <x v="88"/>
    <n v="1000020084"/>
    <s v="借呗18期"/>
    <n v="1"/>
    <n v="20000.43"/>
    <s v="借呗"/>
    <x v="2"/>
    <x v="2"/>
    <x v="9"/>
    <s v="一组"/>
    <s v="深圳一组"/>
    <s v="普通员工"/>
    <n v="20000.43"/>
    <n v="2020"/>
    <x v="2"/>
  </r>
  <r>
    <x v="88"/>
    <n v="1000020128"/>
    <s v="借呗6期"/>
    <n v="1"/>
    <n v="14000.07"/>
    <s v="借呗"/>
    <x v="1"/>
    <x v="1"/>
    <x v="8"/>
    <s v="一组"/>
    <s v="西安一组"/>
    <s v="管理人员"/>
    <n v="14000.07"/>
    <n v="2020"/>
    <x v="2"/>
  </r>
  <r>
    <x v="88"/>
    <n v="1000020128"/>
    <s v="借呗18期"/>
    <n v="1"/>
    <n v="12000.13"/>
    <s v="借呗"/>
    <x v="2"/>
    <x v="1"/>
    <x v="8"/>
    <s v="一组"/>
    <s v="西安一组"/>
    <s v="管理人员"/>
    <n v="12000.13"/>
    <n v="2020"/>
    <x v="2"/>
  </r>
  <r>
    <x v="88"/>
    <n v="1000020526"/>
    <s v="借呗6期"/>
    <n v="1"/>
    <n v="17000.009999999998"/>
    <s v="借呗"/>
    <x v="1"/>
    <x v="0"/>
    <x v="3"/>
    <s v="一组"/>
    <s v="上海一组"/>
    <s v="普通员工"/>
    <n v="17000.009999999998"/>
    <n v="2020"/>
    <x v="2"/>
  </r>
  <r>
    <x v="88"/>
    <n v="1000020754"/>
    <s v="借呗6期"/>
    <n v="1"/>
    <n v="13000.5"/>
    <s v="借呗"/>
    <x v="1"/>
    <x v="0"/>
    <x v="1"/>
    <s v="二组"/>
    <s v="苏州二组"/>
    <s v="普通员工"/>
    <n v="13000.5"/>
    <n v="2020"/>
    <x v="2"/>
  </r>
  <r>
    <x v="88"/>
    <n v="1000021167"/>
    <s v="借呗12期"/>
    <n v="1"/>
    <n v="15000.36"/>
    <s v="借呗"/>
    <x v="0"/>
    <x v="0"/>
    <x v="0"/>
    <s v="二组"/>
    <s v="杭州二组"/>
    <s v="普通员工"/>
    <n v="15000.36"/>
    <n v="2020"/>
    <x v="2"/>
  </r>
  <r>
    <x v="88"/>
    <n v="1000021227"/>
    <s v="借呗6期"/>
    <n v="2"/>
    <n v="15000.46"/>
    <s v="借呗"/>
    <x v="1"/>
    <x v="2"/>
    <x v="9"/>
    <s v="一组"/>
    <s v="深圳一组"/>
    <s v="管理人员"/>
    <n v="7500.23"/>
    <n v="2020"/>
    <x v="2"/>
  </r>
  <r>
    <x v="89"/>
    <n v="1000000029"/>
    <s v="借呗3期"/>
    <n v="1"/>
    <n v="2647.44"/>
    <s v="借呗"/>
    <x v="4"/>
    <x v="0"/>
    <x v="0"/>
    <s v="二组"/>
    <s v="杭州二组"/>
    <s v="普通员工"/>
    <n v="2647.44"/>
    <n v="2020"/>
    <x v="2"/>
  </r>
  <r>
    <x v="89"/>
    <n v="1000000029"/>
    <s v="借呗6期"/>
    <n v="3"/>
    <n v="27713.38"/>
    <s v="借呗"/>
    <x v="1"/>
    <x v="0"/>
    <x v="0"/>
    <s v="二组"/>
    <s v="杭州二组"/>
    <s v="普通员工"/>
    <n v="9237.7900000000009"/>
    <n v="2020"/>
    <x v="2"/>
  </r>
  <r>
    <x v="89"/>
    <n v="1000000030"/>
    <s v="借呗12期"/>
    <n v="1"/>
    <n v="16000.16"/>
    <s v="借呗"/>
    <x v="0"/>
    <x v="2"/>
    <x v="6"/>
    <s v="三组"/>
    <s v="广州三组"/>
    <s v="普通员工"/>
    <n v="16000.16"/>
    <n v="2020"/>
    <x v="2"/>
  </r>
  <r>
    <x v="89"/>
    <n v="1000000031"/>
    <s v="借呗3期"/>
    <n v="1"/>
    <n v="1000.17"/>
    <s v="借呗"/>
    <x v="4"/>
    <x v="0"/>
    <x v="0"/>
    <s v="一组"/>
    <s v="杭州一组"/>
    <s v="管理人员"/>
    <n v="1000.17"/>
    <n v="2020"/>
    <x v="2"/>
  </r>
  <r>
    <x v="89"/>
    <n v="1000000031"/>
    <s v="借呗6期"/>
    <n v="1"/>
    <n v="15000.69"/>
    <s v="借呗"/>
    <x v="1"/>
    <x v="0"/>
    <x v="0"/>
    <s v="一组"/>
    <s v="杭州一组"/>
    <s v="管理人员"/>
    <n v="15000.69"/>
    <n v="2020"/>
    <x v="2"/>
  </r>
  <r>
    <x v="89"/>
    <n v="1000000031"/>
    <s v="借呗18期"/>
    <n v="1"/>
    <n v="12000.39"/>
    <s v="借呗"/>
    <x v="2"/>
    <x v="0"/>
    <x v="0"/>
    <s v="一组"/>
    <s v="杭州一组"/>
    <s v="管理人员"/>
    <n v="12000.39"/>
    <n v="2020"/>
    <x v="2"/>
  </r>
  <r>
    <x v="89"/>
    <n v="1000000033"/>
    <s v="借呗6期"/>
    <n v="2"/>
    <n v="26499.899999999998"/>
    <s v="借呗"/>
    <x v="1"/>
    <x v="0"/>
    <x v="1"/>
    <s v="一组"/>
    <s v="苏州一组"/>
    <s v="普通员工"/>
    <n v="13249.95"/>
    <n v="2020"/>
    <x v="2"/>
  </r>
  <r>
    <x v="89"/>
    <n v="1000000034"/>
    <s v="借呗18期"/>
    <n v="1"/>
    <n v="16000.49"/>
    <s v="借呗"/>
    <x v="2"/>
    <x v="0"/>
    <x v="1"/>
    <s v="一组"/>
    <s v="苏州一组"/>
    <s v="普通员工"/>
    <n v="16000.49"/>
    <n v="2020"/>
    <x v="2"/>
  </r>
  <r>
    <x v="89"/>
    <n v="1000000036"/>
    <s v="借呗6期"/>
    <n v="3"/>
    <n v="33000.82"/>
    <s v="借呗"/>
    <x v="1"/>
    <x v="2"/>
    <x v="6"/>
    <s v="三组"/>
    <s v="广州三组"/>
    <s v="管理人员"/>
    <n v="11000.27"/>
    <n v="2020"/>
    <x v="2"/>
  </r>
  <r>
    <x v="89"/>
    <n v="1000000037"/>
    <s v="借呗6期"/>
    <n v="1"/>
    <n v="24000.69"/>
    <s v="借呗"/>
    <x v="1"/>
    <x v="0"/>
    <x v="0"/>
    <s v="二组"/>
    <s v="杭州二组"/>
    <s v="普通员工"/>
    <n v="24000.69"/>
    <n v="2020"/>
    <x v="2"/>
  </r>
  <r>
    <x v="89"/>
    <n v="1000000037"/>
    <s v="借呗12期"/>
    <n v="1"/>
    <n v="16000.48"/>
    <s v="借呗"/>
    <x v="0"/>
    <x v="0"/>
    <x v="0"/>
    <s v="二组"/>
    <s v="杭州二组"/>
    <s v="普通员工"/>
    <n v="16000.48"/>
    <n v="2020"/>
    <x v="2"/>
  </r>
  <r>
    <x v="89"/>
    <n v="1000000039"/>
    <s v="借呗1期"/>
    <n v="1"/>
    <n v="1763.52"/>
    <s v="借呗"/>
    <x v="5"/>
    <x v="0"/>
    <x v="1"/>
    <s v="二组"/>
    <s v="苏州二组"/>
    <s v="管理人员"/>
    <n v="1763.52"/>
    <n v="2020"/>
    <x v="2"/>
  </r>
  <r>
    <x v="89"/>
    <n v="1000000039"/>
    <s v="借呗18期"/>
    <n v="1"/>
    <n v="9500.42"/>
    <s v="借呗"/>
    <x v="2"/>
    <x v="0"/>
    <x v="1"/>
    <s v="二组"/>
    <s v="苏州二组"/>
    <s v="管理人员"/>
    <n v="9500.42"/>
    <n v="2020"/>
    <x v="2"/>
  </r>
  <r>
    <x v="89"/>
    <n v="1000000040"/>
    <s v="借呗12期"/>
    <n v="1"/>
    <n v="2000.64"/>
    <s v="借呗"/>
    <x v="0"/>
    <x v="1"/>
    <x v="2"/>
    <s v="四组"/>
    <s v="北京四组"/>
    <s v="管理人员"/>
    <n v="2000.64"/>
    <n v="2020"/>
    <x v="2"/>
  </r>
  <r>
    <x v="89"/>
    <n v="1000000043"/>
    <s v="借呗3期"/>
    <n v="1"/>
    <n v="640.44000000000005"/>
    <s v="借呗"/>
    <x v="4"/>
    <x v="1"/>
    <x v="4"/>
    <s v="一组"/>
    <s v="成都一组"/>
    <s v="普通员工"/>
    <n v="640.44000000000005"/>
    <n v="2020"/>
    <x v="2"/>
  </r>
  <r>
    <x v="89"/>
    <n v="1000000043"/>
    <s v="借呗6期"/>
    <n v="1"/>
    <n v="20000.66"/>
    <s v="借呗"/>
    <x v="1"/>
    <x v="1"/>
    <x v="4"/>
    <s v="一组"/>
    <s v="成都一组"/>
    <s v="普通员工"/>
    <n v="20000.66"/>
    <n v="2020"/>
    <x v="2"/>
  </r>
  <r>
    <x v="89"/>
    <n v="1000000044"/>
    <s v="借呗3期"/>
    <n v="1"/>
    <n v="2000.19"/>
    <s v="借呗"/>
    <x v="4"/>
    <x v="1"/>
    <x v="2"/>
    <s v="三组"/>
    <s v="北京三组"/>
    <s v="管理人员"/>
    <n v="2000.19"/>
    <n v="2020"/>
    <x v="2"/>
  </r>
  <r>
    <x v="89"/>
    <n v="1000000046"/>
    <s v="借呗6期"/>
    <n v="2"/>
    <n v="22500.43"/>
    <s v="借呗"/>
    <x v="1"/>
    <x v="1"/>
    <x v="4"/>
    <s v="一组"/>
    <s v="成都一组"/>
    <s v="普通员工"/>
    <n v="11250.22"/>
    <n v="2020"/>
    <x v="2"/>
  </r>
  <r>
    <x v="89"/>
    <n v="1000000054"/>
    <s v="借呗1期"/>
    <n v="1"/>
    <n v="1264.73"/>
    <s v="借呗"/>
    <x v="5"/>
    <x v="0"/>
    <x v="3"/>
    <s v="一组"/>
    <s v="上海一组"/>
    <s v="普通员工"/>
    <n v="1264.73"/>
    <n v="2020"/>
    <x v="2"/>
  </r>
  <r>
    <x v="89"/>
    <n v="1000000056"/>
    <s v="借呗6期"/>
    <n v="1"/>
    <n v="13000.29"/>
    <s v="借呗"/>
    <x v="1"/>
    <x v="0"/>
    <x v="3"/>
    <s v="一组"/>
    <s v="上海一组"/>
    <s v="管理人员"/>
    <n v="13000.29"/>
    <n v="2020"/>
    <x v="2"/>
  </r>
  <r>
    <x v="89"/>
    <n v="1000000056"/>
    <s v="借呗12期"/>
    <n v="1"/>
    <n v="4000.28"/>
    <s v="借呗"/>
    <x v="0"/>
    <x v="0"/>
    <x v="3"/>
    <s v="一组"/>
    <s v="上海一组"/>
    <s v="管理人员"/>
    <n v="4000.28"/>
    <n v="2020"/>
    <x v="2"/>
  </r>
  <r>
    <x v="89"/>
    <n v="1000000058"/>
    <s v="借呗3期"/>
    <n v="1"/>
    <n v="1299.97"/>
    <s v="借呗"/>
    <x v="4"/>
    <x v="0"/>
    <x v="3"/>
    <s v="二组"/>
    <s v="上海二组"/>
    <s v="普通员工"/>
    <n v="1299.97"/>
    <n v="2020"/>
    <x v="2"/>
  </r>
  <r>
    <x v="89"/>
    <n v="1000000060"/>
    <s v="借呗1期"/>
    <n v="1"/>
    <n v="6700.68"/>
    <s v="借呗"/>
    <x v="5"/>
    <x v="0"/>
    <x v="5"/>
    <s v="一组"/>
    <s v="合肥一组"/>
    <s v="普通员工"/>
    <n v="6700.68"/>
    <n v="2020"/>
    <x v="2"/>
  </r>
  <r>
    <x v="89"/>
    <n v="1000000068"/>
    <s v="借呗6期"/>
    <n v="1"/>
    <n v="2500.31"/>
    <s v="借呗"/>
    <x v="1"/>
    <x v="1"/>
    <x v="7"/>
    <s v="一组"/>
    <s v="重庆一组"/>
    <s v="管理人员"/>
    <n v="2500.31"/>
    <n v="2020"/>
    <x v="2"/>
  </r>
  <r>
    <x v="89"/>
    <n v="1000000068"/>
    <s v="借呗12期"/>
    <n v="2"/>
    <n v="19000.690000000002"/>
    <s v="借呗"/>
    <x v="0"/>
    <x v="1"/>
    <x v="7"/>
    <s v="一组"/>
    <s v="重庆一组"/>
    <s v="管理人员"/>
    <n v="9500.35"/>
    <n v="2020"/>
    <x v="2"/>
  </r>
  <r>
    <x v="89"/>
    <n v="1000000104"/>
    <s v="借呗6期"/>
    <n v="1"/>
    <n v="20000.580000000002"/>
    <s v="借呗"/>
    <x v="1"/>
    <x v="0"/>
    <x v="5"/>
    <s v="一组"/>
    <s v="合肥一组"/>
    <s v="普通员工"/>
    <n v="20000.580000000002"/>
    <n v="2020"/>
    <x v="2"/>
  </r>
  <r>
    <x v="89"/>
    <n v="1000000237"/>
    <s v="借呗18期"/>
    <n v="2"/>
    <n v="9000.7100000000009"/>
    <s v="借呗"/>
    <x v="2"/>
    <x v="0"/>
    <x v="5"/>
    <s v="一组"/>
    <s v="合肥一组"/>
    <s v="普通员工"/>
    <n v="4500.3599999999997"/>
    <n v="2020"/>
    <x v="2"/>
  </r>
  <r>
    <x v="89"/>
    <n v="1000000566"/>
    <s v="借呗6期"/>
    <n v="1"/>
    <n v="5500.63"/>
    <s v="借呗"/>
    <x v="1"/>
    <x v="2"/>
    <x v="6"/>
    <s v="三组"/>
    <s v="广州三组"/>
    <s v="普通员工"/>
    <n v="5500.63"/>
    <n v="2020"/>
    <x v="2"/>
  </r>
  <r>
    <x v="89"/>
    <n v="1000000594"/>
    <s v="借呗12期"/>
    <n v="1"/>
    <n v="9000.5"/>
    <s v="借呗"/>
    <x v="0"/>
    <x v="0"/>
    <x v="1"/>
    <s v="二组"/>
    <s v="苏州二组"/>
    <s v="普通员工"/>
    <n v="9000.5"/>
    <n v="2020"/>
    <x v="2"/>
  </r>
  <r>
    <x v="89"/>
    <n v="1000001524"/>
    <s v="借呗12期"/>
    <n v="2"/>
    <n v="38000.69"/>
    <s v="借呗"/>
    <x v="0"/>
    <x v="0"/>
    <x v="1"/>
    <s v="二组"/>
    <s v="苏州二组"/>
    <s v="普通员工"/>
    <n v="19000.349999999999"/>
    <n v="2020"/>
    <x v="2"/>
  </r>
  <r>
    <x v="89"/>
    <n v="1000001524"/>
    <s v="借呗18期"/>
    <n v="1"/>
    <n v="18000.259999999998"/>
    <s v="借呗"/>
    <x v="2"/>
    <x v="0"/>
    <x v="1"/>
    <s v="二组"/>
    <s v="苏州二组"/>
    <s v="普通员工"/>
    <n v="18000.259999999998"/>
    <n v="2020"/>
    <x v="2"/>
  </r>
  <r>
    <x v="89"/>
    <n v="1000002861"/>
    <s v="借呗12期"/>
    <n v="2"/>
    <n v="23001.53"/>
    <s v="借呗"/>
    <x v="0"/>
    <x v="2"/>
    <x v="6"/>
    <s v="三组"/>
    <s v="广州三组"/>
    <s v="普通员工"/>
    <n v="11500.76"/>
    <n v="2020"/>
    <x v="2"/>
  </r>
  <r>
    <x v="89"/>
    <n v="1000002861"/>
    <s v="借呗18期"/>
    <n v="1"/>
    <n v="7500.75"/>
    <s v="借呗"/>
    <x v="2"/>
    <x v="2"/>
    <x v="6"/>
    <s v="三组"/>
    <s v="广州三组"/>
    <s v="普通员工"/>
    <n v="7500.75"/>
    <n v="2020"/>
    <x v="2"/>
  </r>
  <r>
    <x v="89"/>
    <n v="1000003926"/>
    <s v="借呗6期"/>
    <n v="1"/>
    <n v="20000.240000000002"/>
    <s v="借呗"/>
    <x v="1"/>
    <x v="2"/>
    <x v="6"/>
    <s v="一组"/>
    <s v="广州一组"/>
    <s v="管理人员"/>
    <n v="20000.240000000002"/>
    <n v="2020"/>
    <x v="2"/>
  </r>
  <r>
    <x v="89"/>
    <n v="1000003989"/>
    <s v="借呗6期"/>
    <n v="1"/>
    <n v="20000.580000000002"/>
    <s v="借呗"/>
    <x v="1"/>
    <x v="1"/>
    <x v="2"/>
    <s v="三组"/>
    <s v="北京三组"/>
    <s v="普通员工"/>
    <n v="20000.580000000002"/>
    <n v="2020"/>
    <x v="2"/>
  </r>
  <r>
    <x v="89"/>
    <n v="1000004170"/>
    <s v="借呗6期"/>
    <n v="1"/>
    <n v="11000.6"/>
    <s v="借呗"/>
    <x v="1"/>
    <x v="0"/>
    <x v="3"/>
    <s v="二组"/>
    <s v="上海二组"/>
    <s v="管理人员"/>
    <n v="11000.6"/>
    <n v="2020"/>
    <x v="2"/>
  </r>
  <r>
    <x v="89"/>
    <n v="1000004256"/>
    <s v="借呗12期"/>
    <n v="1"/>
    <n v="15000.4"/>
    <s v="借呗"/>
    <x v="0"/>
    <x v="0"/>
    <x v="5"/>
    <s v="一组"/>
    <s v="合肥一组"/>
    <s v="普通员工"/>
    <n v="15000.4"/>
    <n v="2020"/>
    <x v="2"/>
  </r>
  <r>
    <x v="89"/>
    <n v="1000004256"/>
    <s v="借呗18期"/>
    <n v="2"/>
    <n v="21001.1"/>
    <s v="借呗"/>
    <x v="2"/>
    <x v="0"/>
    <x v="5"/>
    <s v="一组"/>
    <s v="合肥一组"/>
    <s v="普通员工"/>
    <n v="10500.55"/>
    <n v="2020"/>
    <x v="2"/>
  </r>
  <r>
    <x v="89"/>
    <n v="1000006064"/>
    <s v="花呗6期"/>
    <n v="1"/>
    <n v="9.3800000000000008"/>
    <s v="花呗"/>
    <x v="1"/>
    <x v="0"/>
    <x v="5"/>
    <s v="一组"/>
    <s v="合肥一组"/>
    <s v="普通员工"/>
    <n v="9.3800000000000008"/>
    <n v="2020"/>
    <x v="2"/>
  </r>
  <r>
    <x v="89"/>
    <n v="1000006867"/>
    <s v="借呗12期"/>
    <n v="1"/>
    <n v="1138.72"/>
    <s v="借呗"/>
    <x v="0"/>
    <x v="0"/>
    <x v="10"/>
    <s v="一组"/>
    <s v="南京一组"/>
    <s v="普通员工"/>
    <n v="1138.72"/>
    <n v="2020"/>
    <x v="2"/>
  </r>
  <r>
    <x v="89"/>
    <n v="1000007320"/>
    <s v="借呗6期"/>
    <n v="1"/>
    <n v="9500.09"/>
    <s v="借呗"/>
    <x v="1"/>
    <x v="0"/>
    <x v="3"/>
    <s v="一组"/>
    <s v="上海一组"/>
    <s v="普通员工"/>
    <n v="9500.09"/>
    <n v="2020"/>
    <x v="2"/>
  </r>
  <r>
    <x v="89"/>
    <n v="1000007320"/>
    <s v="借呗18期"/>
    <n v="1"/>
    <n v="18000.7"/>
    <s v="借呗"/>
    <x v="2"/>
    <x v="0"/>
    <x v="3"/>
    <s v="一组"/>
    <s v="上海一组"/>
    <s v="普通员工"/>
    <n v="18000.7"/>
    <n v="2020"/>
    <x v="2"/>
  </r>
  <r>
    <x v="89"/>
    <n v="1000008228"/>
    <s v="借呗1期"/>
    <n v="1"/>
    <n v="1000.52"/>
    <s v="借呗"/>
    <x v="5"/>
    <x v="1"/>
    <x v="2"/>
    <s v="三组"/>
    <s v="北京三组"/>
    <s v="普通员工"/>
    <n v="1000.52"/>
    <n v="2020"/>
    <x v="2"/>
  </r>
  <r>
    <x v="89"/>
    <n v="1000008228"/>
    <s v="借呗6期"/>
    <n v="1"/>
    <n v="14000.03"/>
    <s v="借呗"/>
    <x v="1"/>
    <x v="1"/>
    <x v="2"/>
    <s v="三组"/>
    <s v="北京三组"/>
    <s v="普通员工"/>
    <n v="14000.03"/>
    <n v="2020"/>
    <x v="2"/>
  </r>
  <r>
    <x v="89"/>
    <n v="1000008542"/>
    <s v="借呗6期"/>
    <n v="1"/>
    <n v="2000.24"/>
    <s v="借呗"/>
    <x v="1"/>
    <x v="0"/>
    <x v="5"/>
    <s v="一组"/>
    <s v="合肥一组"/>
    <s v="普通员工"/>
    <n v="2000.24"/>
    <n v="2020"/>
    <x v="2"/>
  </r>
  <r>
    <x v="89"/>
    <n v="1000008542"/>
    <s v="借呗12期"/>
    <n v="1"/>
    <n v="13999.96"/>
    <s v="借呗"/>
    <x v="0"/>
    <x v="0"/>
    <x v="5"/>
    <s v="一组"/>
    <s v="合肥一组"/>
    <s v="普通员工"/>
    <n v="13999.96"/>
    <n v="2020"/>
    <x v="2"/>
  </r>
  <r>
    <x v="89"/>
    <n v="1000008957"/>
    <s v="借呗6期"/>
    <n v="1"/>
    <n v="20000.41"/>
    <s v="借呗"/>
    <x v="1"/>
    <x v="0"/>
    <x v="3"/>
    <s v="二组"/>
    <s v="上海二组"/>
    <s v="普通员工"/>
    <n v="20000.41"/>
    <n v="2020"/>
    <x v="2"/>
  </r>
  <r>
    <x v="89"/>
    <n v="1000009288"/>
    <s v="借呗6期"/>
    <n v="3"/>
    <n v="24000"/>
    <s v="借呗"/>
    <x v="1"/>
    <x v="0"/>
    <x v="1"/>
    <s v="二组"/>
    <s v="苏州二组"/>
    <s v="普通员工"/>
    <n v="8000"/>
    <n v="2020"/>
    <x v="2"/>
  </r>
  <r>
    <x v="89"/>
    <n v="1000011697"/>
    <s v="借呗6期"/>
    <n v="2"/>
    <n v="11001.259999999998"/>
    <s v="借呗"/>
    <x v="1"/>
    <x v="0"/>
    <x v="3"/>
    <s v="二组"/>
    <s v="上海二组"/>
    <s v="普通员工"/>
    <n v="5500.63"/>
    <n v="2020"/>
    <x v="2"/>
  </r>
  <r>
    <x v="89"/>
    <n v="1000011697"/>
    <s v="借呗12期"/>
    <n v="1"/>
    <n v="18000.02"/>
    <s v="借呗"/>
    <x v="0"/>
    <x v="0"/>
    <x v="3"/>
    <s v="二组"/>
    <s v="上海二组"/>
    <s v="普通员工"/>
    <n v="18000.02"/>
    <n v="2020"/>
    <x v="2"/>
  </r>
  <r>
    <x v="89"/>
    <n v="1000011698"/>
    <s v="借呗6期"/>
    <n v="2"/>
    <n v="44000.61"/>
    <s v="借呗"/>
    <x v="1"/>
    <x v="0"/>
    <x v="3"/>
    <s v="二组"/>
    <s v="上海二组"/>
    <s v="普通员工"/>
    <n v="22000.3"/>
    <n v="2020"/>
    <x v="2"/>
  </r>
  <r>
    <x v="89"/>
    <n v="1000011828"/>
    <s v="借呗12期"/>
    <n v="1"/>
    <n v="20000.71"/>
    <s v="借呗"/>
    <x v="0"/>
    <x v="0"/>
    <x v="0"/>
    <s v="二组"/>
    <s v="杭州二组"/>
    <s v="普通员工"/>
    <n v="20000.71"/>
    <n v="2020"/>
    <x v="2"/>
  </r>
  <r>
    <x v="89"/>
    <n v="1000012096"/>
    <s v="借呗12期"/>
    <n v="1"/>
    <n v="14000.48"/>
    <s v="借呗"/>
    <x v="0"/>
    <x v="0"/>
    <x v="0"/>
    <s v="一组"/>
    <s v="杭州一组"/>
    <s v="普通员工"/>
    <n v="14000.48"/>
    <n v="2020"/>
    <x v="2"/>
  </r>
  <r>
    <x v="89"/>
    <n v="1000012099"/>
    <s v="借呗18期"/>
    <n v="1"/>
    <n v="13000.62"/>
    <s v="借呗"/>
    <x v="2"/>
    <x v="0"/>
    <x v="0"/>
    <s v="二组"/>
    <s v="杭州二组"/>
    <s v="普通员工"/>
    <n v="13000.62"/>
    <n v="2020"/>
    <x v="2"/>
  </r>
  <r>
    <x v="89"/>
    <n v="1000012124"/>
    <s v="借呗6期"/>
    <n v="1"/>
    <n v="5500.69"/>
    <s v="借呗"/>
    <x v="1"/>
    <x v="0"/>
    <x v="0"/>
    <s v="一组"/>
    <s v="杭州一组"/>
    <s v="普通员工"/>
    <n v="5500.69"/>
    <n v="2020"/>
    <x v="2"/>
  </r>
  <r>
    <x v="89"/>
    <n v="1000012124"/>
    <s v="借呗18期"/>
    <n v="1"/>
    <n v="15000.44"/>
    <s v="借呗"/>
    <x v="2"/>
    <x v="0"/>
    <x v="0"/>
    <s v="一组"/>
    <s v="杭州一组"/>
    <s v="普通员工"/>
    <n v="15000.44"/>
    <n v="2020"/>
    <x v="2"/>
  </r>
  <r>
    <x v="89"/>
    <n v="1000012126"/>
    <s v="借呗6期"/>
    <n v="2"/>
    <n v="25000.65"/>
    <s v="借呗"/>
    <x v="1"/>
    <x v="0"/>
    <x v="0"/>
    <s v="一组"/>
    <s v="杭州一组"/>
    <s v="普通员工"/>
    <n v="12500.33"/>
    <n v="2020"/>
    <x v="2"/>
  </r>
  <r>
    <x v="89"/>
    <n v="1000012126"/>
    <s v="借呗12期"/>
    <n v="1"/>
    <n v="11000.32"/>
    <s v="借呗"/>
    <x v="0"/>
    <x v="0"/>
    <x v="0"/>
    <s v="一组"/>
    <s v="杭州一组"/>
    <s v="普通员工"/>
    <n v="11000.32"/>
    <n v="2020"/>
    <x v="2"/>
  </r>
  <r>
    <x v="89"/>
    <n v="1000012234"/>
    <s v="借呗6期"/>
    <n v="1"/>
    <n v="4000.48"/>
    <s v="借呗"/>
    <x v="1"/>
    <x v="0"/>
    <x v="1"/>
    <s v="一组"/>
    <s v="苏州一组"/>
    <s v="普通员工"/>
    <n v="4000.48"/>
    <n v="2020"/>
    <x v="2"/>
  </r>
  <r>
    <x v="89"/>
    <n v="1000012234"/>
    <s v="借呗12期"/>
    <n v="1"/>
    <n v="15000.01"/>
    <s v="借呗"/>
    <x v="0"/>
    <x v="0"/>
    <x v="1"/>
    <s v="一组"/>
    <s v="苏州一组"/>
    <s v="普通员工"/>
    <n v="15000.01"/>
    <n v="2020"/>
    <x v="2"/>
  </r>
  <r>
    <x v="89"/>
    <n v="1000012446"/>
    <s v="借呗9期"/>
    <n v="1"/>
    <n v="2500.65"/>
    <s v="借呗"/>
    <x v="3"/>
    <x v="1"/>
    <x v="2"/>
    <s v="三组"/>
    <s v="北京三组"/>
    <s v="普通员工"/>
    <n v="2500.65"/>
    <n v="2020"/>
    <x v="2"/>
  </r>
  <r>
    <x v="89"/>
    <n v="1000013607"/>
    <s v="借呗6期"/>
    <n v="1"/>
    <n v="17000.169999999998"/>
    <s v="借呗"/>
    <x v="1"/>
    <x v="0"/>
    <x v="1"/>
    <s v="一组"/>
    <s v="苏州一组"/>
    <s v="普通员工"/>
    <n v="17000.169999999998"/>
    <n v="2020"/>
    <x v="2"/>
  </r>
  <r>
    <x v="89"/>
    <n v="1000013607"/>
    <s v="借呗12期"/>
    <n v="1"/>
    <n v="23000.47"/>
    <s v="借呗"/>
    <x v="0"/>
    <x v="0"/>
    <x v="1"/>
    <s v="一组"/>
    <s v="苏州一组"/>
    <s v="普通员工"/>
    <n v="23000.47"/>
    <n v="2020"/>
    <x v="2"/>
  </r>
  <r>
    <x v="89"/>
    <n v="1000014037"/>
    <s v="借呗6期"/>
    <n v="1"/>
    <n v="4000.45"/>
    <s v="借呗"/>
    <x v="1"/>
    <x v="0"/>
    <x v="1"/>
    <s v="三组"/>
    <s v="苏州三组"/>
    <s v="普通员工"/>
    <n v="4000.45"/>
    <n v="2020"/>
    <x v="2"/>
  </r>
  <r>
    <x v="89"/>
    <n v="1000014037"/>
    <s v="借呗12期"/>
    <n v="1"/>
    <n v="20000.080000000002"/>
    <s v="借呗"/>
    <x v="0"/>
    <x v="0"/>
    <x v="1"/>
    <s v="三组"/>
    <s v="苏州三组"/>
    <s v="普通员工"/>
    <n v="20000.080000000002"/>
    <n v="2020"/>
    <x v="2"/>
  </r>
  <r>
    <x v="89"/>
    <n v="1000014072"/>
    <s v="借呗12期"/>
    <n v="1"/>
    <n v="3800.62"/>
    <s v="借呗"/>
    <x v="0"/>
    <x v="2"/>
    <x v="11"/>
    <s v="一组"/>
    <s v="南宁一组"/>
    <s v="普通员工"/>
    <n v="3800.62"/>
    <n v="2020"/>
    <x v="2"/>
  </r>
  <r>
    <x v="89"/>
    <n v="1000014291"/>
    <s v="借呗6期"/>
    <n v="1"/>
    <n v="5000.76"/>
    <s v="借呗"/>
    <x v="1"/>
    <x v="2"/>
    <x v="6"/>
    <s v="二组"/>
    <s v="广州二组"/>
    <s v="管理人员"/>
    <n v="5000.76"/>
    <n v="2020"/>
    <x v="2"/>
  </r>
  <r>
    <x v="89"/>
    <n v="1000014291"/>
    <s v="借呗12期"/>
    <n v="3"/>
    <n v="24000.899999999998"/>
    <s v="借呗"/>
    <x v="0"/>
    <x v="2"/>
    <x v="6"/>
    <s v="二组"/>
    <s v="广州二组"/>
    <s v="管理人员"/>
    <n v="8000.3"/>
    <n v="2020"/>
    <x v="2"/>
  </r>
  <r>
    <x v="89"/>
    <n v="1000014452"/>
    <s v="借呗18期"/>
    <n v="1"/>
    <n v="7000.23"/>
    <s v="借呗"/>
    <x v="2"/>
    <x v="0"/>
    <x v="3"/>
    <s v="三组"/>
    <s v="上海三组"/>
    <s v="普通员工"/>
    <n v="7000.23"/>
    <n v="2020"/>
    <x v="2"/>
  </r>
  <r>
    <x v="89"/>
    <n v="1000014572"/>
    <s v="借呗6期"/>
    <n v="2"/>
    <n v="32000.33"/>
    <s v="借呗"/>
    <x v="1"/>
    <x v="0"/>
    <x v="3"/>
    <s v="一组"/>
    <s v="上海一组"/>
    <s v="普通员工"/>
    <n v="16000.17"/>
    <n v="2020"/>
    <x v="2"/>
  </r>
  <r>
    <x v="89"/>
    <n v="1000015013"/>
    <s v="借呗12期"/>
    <n v="2"/>
    <n v="19441.260000000002"/>
    <s v="借呗"/>
    <x v="0"/>
    <x v="0"/>
    <x v="0"/>
    <s v="一组"/>
    <s v="杭州一组"/>
    <s v="普通员工"/>
    <n v="9720.6299999999992"/>
    <n v="2020"/>
    <x v="2"/>
  </r>
  <r>
    <x v="89"/>
    <n v="1000015203"/>
    <s v="借呗18期"/>
    <n v="1"/>
    <n v="8000.37"/>
    <s v="借呗"/>
    <x v="2"/>
    <x v="2"/>
    <x v="11"/>
    <s v="一组"/>
    <s v="南宁一组"/>
    <s v="普通员工"/>
    <n v="8000.37"/>
    <n v="2020"/>
    <x v="2"/>
  </r>
  <r>
    <x v="89"/>
    <n v="1000017576"/>
    <s v="借呗6期"/>
    <n v="2"/>
    <n v="24001.089999999997"/>
    <s v="借呗"/>
    <x v="1"/>
    <x v="0"/>
    <x v="0"/>
    <s v="三组"/>
    <s v="杭州三组"/>
    <s v="普通员工"/>
    <n v="12000.54"/>
    <n v="2020"/>
    <x v="2"/>
  </r>
  <r>
    <x v="89"/>
    <n v="1000017576"/>
    <s v="借呗12期"/>
    <n v="2"/>
    <n v="40000.67"/>
    <s v="借呗"/>
    <x v="0"/>
    <x v="0"/>
    <x v="0"/>
    <s v="三组"/>
    <s v="杭州三组"/>
    <s v="普通员工"/>
    <n v="20000.330000000002"/>
    <n v="2020"/>
    <x v="2"/>
  </r>
  <r>
    <x v="89"/>
    <n v="1000017688"/>
    <s v="借呗18期"/>
    <n v="1"/>
    <n v="25000.38"/>
    <s v="借呗"/>
    <x v="2"/>
    <x v="2"/>
    <x v="6"/>
    <s v="三组"/>
    <s v="广州三组"/>
    <s v="普通员工"/>
    <n v="25000.38"/>
    <n v="2020"/>
    <x v="2"/>
  </r>
  <r>
    <x v="89"/>
    <n v="1000017700"/>
    <s v="借呗12期"/>
    <n v="1"/>
    <n v="8000.19"/>
    <s v="借呗"/>
    <x v="0"/>
    <x v="2"/>
    <x v="11"/>
    <s v="一组"/>
    <s v="南宁一组"/>
    <s v="普通员工"/>
    <n v="8000.19"/>
    <n v="2020"/>
    <x v="2"/>
  </r>
  <r>
    <x v="89"/>
    <n v="1000017700"/>
    <s v="借呗18期"/>
    <n v="3"/>
    <n v="34000.879999999997"/>
    <s v="借呗"/>
    <x v="2"/>
    <x v="2"/>
    <x v="11"/>
    <s v="一组"/>
    <s v="南宁一组"/>
    <s v="普通员工"/>
    <n v="11333.63"/>
    <n v="2020"/>
    <x v="2"/>
  </r>
  <r>
    <x v="89"/>
    <n v="1000018132"/>
    <s v="借呗12期"/>
    <n v="1"/>
    <n v="13000.62"/>
    <s v="借呗"/>
    <x v="0"/>
    <x v="2"/>
    <x v="11"/>
    <s v="一组"/>
    <s v="南宁一组"/>
    <s v="普通员工"/>
    <n v="13000.62"/>
    <n v="2020"/>
    <x v="2"/>
  </r>
  <r>
    <x v="89"/>
    <n v="1000018134"/>
    <s v="借呗18期"/>
    <n v="1"/>
    <n v="11000.39"/>
    <s v="借呗"/>
    <x v="2"/>
    <x v="0"/>
    <x v="5"/>
    <s v="一组"/>
    <s v="合肥一组"/>
    <s v="普通员工"/>
    <n v="11000.39"/>
    <n v="2020"/>
    <x v="2"/>
  </r>
  <r>
    <x v="89"/>
    <n v="1000018298"/>
    <s v="借呗6期"/>
    <n v="1"/>
    <n v="7000.18"/>
    <s v="借呗"/>
    <x v="1"/>
    <x v="0"/>
    <x v="3"/>
    <s v="二组"/>
    <s v="上海二组"/>
    <s v="普通员工"/>
    <n v="7000.18"/>
    <n v="2020"/>
    <x v="2"/>
  </r>
  <r>
    <x v="89"/>
    <n v="1000018298"/>
    <s v="借呗12期"/>
    <n v="1"/>
    <n v="14000.45"/>
    <s v="借呗"/>
    <x v="0"/>
    <x v="0"/>
    <x v="3"/>
    <s v="二组"/>
    <s v="上海二组"/>
    <s v="普通员工"/>
    <n v="14000.45"/>
    <n v="2020"/>
    <x v="2"/>
  </r>
  <r>
    <x v="89"/>
    <n v="1000018922"/>
    <s v="借呗6期"/>
    <n v="1"/>
    <n v="5000.38"/>
    <s v="借呗"/>
    <x v="1"/>
    <x v="2"/>
    <x v="6"/>
    <s v="一组"/>
    <s v="广州一组"/>
    <s v="普通员工"/>
    <n v="5000.38"/>
    <n v="2020"/>
    <x v="2"/>
  </r>
  <r>
    <x v="89"/>
    <n v="1000020084"/>
    <s v="借呗6期"/>
    <n v="2"/>
    <n v="36000.479999999996"/>
    <s v="借呗"/>
    <x v="1"/>
    <x v="2"/>
    <x v="9"/>
    <s v="一组"/>
    <s v="深圳一组"/>
    <s v="普通员工"/>
    <n v="18000.240000000002"/>
    <n v="2020"/>
    <x v="2"/>
  </r>
  <r>
    <x v="89"/>
    <n v="1000020084"/>
    <s v="借呗12期"/>
    <n v="1"/>
    <n v="6500.09"/>
    <s v="借呗"/>
    <x v="0"/>
    <x v="2"/>
    <x v="9"/>
    <s v="一组"/>
    <s v="深圳一组"/>
    <s v="普通员工"/>
    <n v="6500.09"/>
    <n v="2020"/>
    <x v="2"/>
  </r>
  <r>
    <x v="89"/>
    <n v="1000020128"/>
    <s v="借呗12期"/>
    <n v="1"/>
    <n v="6000.61"/>
    <s v="借呗"/>
    <x v="0"/>
    <x v="1"/>
    <x v="8"/>
    <s v="一组"/>
    <s v="西安一组"/>
    <s v="管理人员"/>
    <n v="6000.61"/>
    <n v="2020"/>
    <x v="2"/>
  </r>
  <r>
    <x v="89"/>
    <n v="1000020754"/>
    <s v="借呗6期"/>
    <n v="1"/>
    <n v="8000.61"/>
    <s v="借呗"/>
    <x v="1"/>
    <x v="0"/>
    <x v="1"/>
    <s v="二组"/>
    <s v="苏州二组"/>
    <s v="普通员工"/>
    <n v="8000.61"/>
    <n v="2020"/>
    <x v="2"/>
  </r>
  <r>
    <x v="89"/>
    <n v="1000020754"/>
    <s v="借呗12期"/>
    <n v="1"/>
    <n v="20000.02"/>
    <s v="借呗"/>
    <x v="0"/>
    <x v="0"/>
    <x v="1"/>
    <s v="二组"/>
    <s v="苏州二组"/>
    <s v="普通员工"/>
    <n v="20000.02"/>
    <n v="2020"/>
    <x v="2"/>
  </r>
  <r>
    <x v="89"/>
    <n v="1000020921"/>
    <s v="借呗12期"/>
    <n v="1"/>
    <n v="20000.61"/>
    <s v="借呗"/>
    <x v="0"/>
    <x v="2"/>
    <x v="11"/>
    <s v="一组"/>
    <s v="南宁一组"/>
    <s v="普通员工"/>
    <n v="20000.61"/>
    <n v="2020"/>
    <x v="2"/>
  </r>
  <r>
    <x v="89"/>
    <n v="1000020921"/>
    <s v="借呗18期"/>
    <n v="2"/>
    <n v="25001.149999999998"/>
    <s v="借呗"/>
    <x v="2"/>
    <x v="2"/>
    <x v="11"/>
    <s v="一组"/>
    <s v="南宁一组"/>
    <s v="普通员工"/>
    <n v="12500.57"/>
    <n v="2020"/>
    <x v="2"/>
  </r>
  <r>
    <x v="89"/>
    <n v="1000021167"/>
    <s v="借呗6期"/>
    <n v="1"/>
    <n v="15000.13"/>
    <s v="借呗"/>
    <x v="1"/>
    <x v="0"/>
    <x v="0"/>
    <s v="二组"/>
    <s v="杭州二组"/>
    <s v="普通员工"/>
    <n v="15000.13"/>
    <n v="2020"/>
    <x v="2"/>
  </r>
  <r>
    <x v="89"/>
    <n v="1000021167"/>
    <s v="借呗12期"/>
    <n v="2"/>
    <n v="13000.35"/>
    <s v="借呗"/>
    <x v="0"/>
    <x v="0"/>
    <x v="0"/>
    <s v="二组"/>
    <s v="杭州二组"/>
    <s v="普通员工"/>
    <n v="6500.18"/>
    <n v="2020"/>
    <x v="2"/>
  </r>
  <r>
    <x v="89"/>
    <n v="1000021227"/>
    <s v="借呗6期"/>
    <n v="3"/>
    <n v="25000.29"/>
    <s v="借呗"/>
    <x v="1"/>
    <x v="2"/>
    <x v="9"/>
    <s v="一组"/>
    <s v="深圳一组"/>
    <s v="管理人员"/>
    <n v="8333.43"/>
    <n v="2020"/>
    <x v="2"/>
  </r>
  <r>
    <x v="89"/>
    <n v="1000021227"/>
    <s v="借呗12期"/>
    <n v="1"/>
    <n v="33000.589999999997"/>
    <s v="借呗"/>
    <x v="0"/>
    <x v="2"/>
    <x v="9"/>
    <s v="一组"/>
    <s v="深圳一组"/>
    <s v="管理人员"/>
    <n v="33000.589999999997"/>
    <n v="2020"/>
    <x v="2"/>
  </r>
  <r>
    <x v="89"/>
    <n v="1000021227"/>
    <s v="借呗18期"/>
    <n v="1"/>
    <n v="22000.66"/>
    <s v="借呗"/>
    <x v="2"/>
    <x v="2"/>
    <x v="9"/>
    <s v="一组"/>
    <s v="深圳一组"/>
    <s v="管理人员"/>
    <n v="22000.66"/>
    <n v="2020"/>
    <x v="2"/>
  </r>
  <r>
    <x v="90"/>
    <n v="1000000029"/>
    <s v="借呗3期"/>
    <n v="1"/>
    <n v="834.7"/>
    <s v="借呗"/>
    <x v="4"/>
    <x v="0"/>
    <x v="0"/>
    <s v="二组"/>
    <s v="杭州二组"/>
    <s v="普通员工"/>
    <n v="834.7"/>
    <n v="2020"/>
    <x v="2"/>
  </r>
  <r>
    <x v="90"/>
    <n v="1000000030"/>
    <s v="借呗12期"/>
    <n v="1"/>
    <n v="13000.53"/>
    <s v="借呗"/>
    <x v="0"/>
    <x v="2"/>
    <x v="6"/>
    <s v="三组"/>
    <s v="广州三组"/>
    <s v="普通员工"/>
    <n v="13000.53"/>
    <n v="2020"/>
    <x v="2"/>
  </r>
  <r>
    <x v="90"/>
    <n v="1000000032"/>
    <s v="借呗1期"/>
    <n v="1"/>
    <n v="2372.44"/>
    <s v="借呗"/>
    <x v="5"/>
    <x v="0"/>
    <x v="1"/>
    <s v="一组"/>
    <s v="苏州一组"/>
    <s v="管理人员"/>
    <n v="2372.44"/>
    <n v="2020"/>
    <x v="2"/>
  </r>
  <r>
    <x v="90"/>
    <n v="1000000032"/>
    <s v="借呗18期"/>
    <n v="1"/>
    <n v="3000.07"/>
    <s v="借呗"/>
    <x v="2"/>
    <x v="0"/>
    <x v="1"/>
    <s v="一组"/>
    <s v="苏州一组"/>
    <s v="管理人员"/>
    <n v="3000.07"/>
    <n v="2020"/>
    <x v="2"/>
  </r>
  <r>
    <x v="90"/>
    <n v="1000000034"/>
    <s v="借呗18期"/>
    <n v="1"/>
    <n v="18000.22"/>
    <s v="借呗"/>
    <x v="2"/>
    <x v="0"/>
    <x v="1"/>
    <s v="一组"/>
    <s v="苏州一组"/>
    <s v="普通员工"/>
    <n v="18000.22"/>
    <n v="2020"/>
    <x v="2"/>
  </r>
  <r>
    <x v="90"/>
    <n v="1000000035"/>
    <s v="借呗12期"/>
    <n v="1"/>
    <n v="2000.39"/>
    <s v="借呗"/>
    <x v="0"/>
    <x v="0"/>
    <x v="1"/>
    <s v="三组"/>
    <s v="苏州三组"/>
    <s v="普通员工"/>
    <n v="2000.39"/>
    <n v="2020"/>
    <x v="2"/>
  </r>
  <r>
    <x v="90"/>
    <n v="1000000036"/>
    <s v="借呗1期"/>
    <n v="1"/>
    <n v="1999.99"/>
    <s v="借呗"/>
    <x v="5"/>
    <x v="2"/>
    <x v="6"/>
    <s v="三组"/>
    <s v="广州三组"/>
    <s v="管理人员"/>
    <n v="1999.99"/>
    <n v="2020"/>
    <x v="2"/>
  </r>
  <r>
    <x v="90"/>
    <n v="1000000036"/>
    <s v="借呗6期"/>
    <n v="1"/>
    <n v="3000.46"/>
    <s v="借呗"/>
    <x v="1"/>
    <x v="2"/>
    <x v="6"/>
    <s v="三组"/>
    <s v="广州三组"/>
    <s v="管理人员"/>
    <n v="3000.46"/>
    <n v="2020"/>
    <x v="2"/>
  </r>
  <r>
    <x v="90"/>
    <n v="1000000037"/>
    <s v="借呗3期"/>
    <n v="1"/>
    <n v="1261.6600000000001"/>
    <s v="借呗"/>
    <x v="4"/>
    <x v="0"/>
    <x v="0"/>
    <s v="二组"/>
    <s v="杭州二组"/>
    <s v="普通员工"/>
    <n v="1261.6600000000001"/>
    <n v="2020"/>
    <x v="2"/>
  </r>
  <r>
    <x v="90"/>
    <n v="1000000037"/>
    <s v="借呗12期"/>
    <n v="2"/>
    <n v="1635.49"/>
    <s v="借呗"/>
    <x v="0"/>
    <x v="0"/>
    <x v="0"/>
    <s v="二组"/>
    <s v="杭州二组"/>
    <s v="普通员工"/>
    <n v="817.74"/>
    <n v="2020"/>
    <x v="2"/>
  </r>
  <r>
    <x v="90"/>
    <n v="1000000039"/>
    <s v="借呗12期"/>
    <n v="1"/>
    <n v="12000.67"/>
    <s v="借呗"/>
    <x v="0"/>
    <x v="0"/>
    <x v="1"/>
    <s v="二组"/>
    <s v="苏州二组"/>
    <s v="管理人员"/>
    <n v="12000.67"/>
    <n v="2020"/>
    <x v="2"/>
  </r>
  <r>
    <x v="90"/>
    <n v="1000000040"/>
    <s v="借呗6期"/>
    <n v="1"/>
    <n v="14999.97"/>
    <s v="借呗"/>
    <x v="1"/>
    <x v="1"/>
    <x v="2"/>
    <s v="四组"/>
    <s v="北京四组"/>
    <s v="管理人员"/>
    <n v="14999.97"/>
    <n v="2020"/>
    <x v="2"/>
  </r>
  <r>
    <x v="90"/>
    <n v="1000000043"/>
    <s v="借呗6期"/>
    <n v="1"/>
    <n v="5000.63"/>
    <s v="借呗"/>
    <x v="1"/>
    <x v="1"/>
    <x v="4"/>
    <s v="一组"/>
    <s v="成都一组"/>
    <s v="普通员工"/>
    <n v="5000.63"/>
    <n v="2020"/>
    <x v="2"/>
  </r>
  <r>
    <x v="90"/>
    <n v="1000000044"/>
    <s v="借呗6期"/>
    <n v="2"/>
    <n v="1721.55"/>
    <s v="借呗"/>
    <x v="1"/>
    <x v="1"/>
    <x v="2"/>
    <s v="三组"/>
    <s v="北京三组"/>
    <s v="管理人员"/>
    <n v="860.77"/>
    <n v="2020"/>
    <x v="2"/>
  </r>
  <r>
    <x v="90"/>
    <n v="1000000045"/>
    <s v="借呗3期"/>
    <n v="1"/>
    <n v="1021.16"/>
    <s v="借呗"/>
    <x v="4"/>
    <x v="2"/>
    <x v="9"/>
    <s v="一组"/>
    <s v="深圳一组"/>
    <s v="普通员工"/>
    <n v="1021.16"/>
    <n v="2020"/>
    <x v="2"/>
  </r>
  <r>
    <x v="90"/>
    <n v="1000000047"/>
    <s v="借呗9期"/>
    <n v="1"/>
    <n v="1000.28"/>
    <s v="借呗"/>
    <x v="3"/>
    <x v="2"/>
    <x v="6"/>
    <s v="一组"/>
    <s v="广州一组"/>
    <s v="普通员工"/>
    <n v="1000.28"/>
    <n v="2020"/>
    <x v="2"/>
  </r>
  <r>
    <x v="90"/>
    <n v="1000000054"/>
    <s v="借呗6期"/>
    <n v="1"/>
    <n v="10000.69"/>
    <s v="借呗"/>
    <x v="1"/>
    <x v="0"/>
    <x v="3"/>
    <s v="一组"/>
    <s v="上海一组"/>
    <s v="普通员工"/>
    <n v="10000.69"/>
    <n v="2020"/>
    <x v="2"/>
  </r>
  <r>
    <x v="90"/>
    <n v="1000000056"/>
    <s v="借呗1期"/>
    <n v="1"/>
    <n v="1000.59"/>
    <s v="借呗"/>
    <x v="5"/>
    <x v="0"/>
    <x v="3"/>
    <s v="一组"/>
    <s v="上海一组"/>
    <s v="管理人员"/>
    <n v="1000.59"/>
    <n v="2020"/>
    <x v="2"/>
  </r>
  <r>
    <x v="90"/>
    <n v="1000000056"/>
    <s v="借呗6期"/>
    <n v="1"/>
    <n v="499.99"/>
    <s v="借呗"/>
    <x v="1"/>
    <x v="0"/>
    <x v="3"/>
    <s v="一组"/>
    <s v="上海一组"/>
    <s v="管理人员"/>
    <n v="499.99"/>
    <n v="2020"/>
    <x v="2"/>
  </r>
  <r>
    <x v="90"/>
    <n v="1000000056"/>
    <s v="借呗12期"/>
    <n v="3"/>
    <n v="25001.35"/>
    <s v="借呗"/>
    <x v="0"/>
    <x v="0"/>
    <x v="3"/>
    <s v="一组"/>
    <s v="上海一组"/>
    <s v="管理人员"/>
    <n v="8333.7800000000007"/>
    <n v="2020"/>
    <x v="2"/>
  </r>
  <r>
    <x v="90"/>
    <n v="1000000068"/>
    <s v="借呗1期"/>
    <n v="1"/>
    <n v="1500.38"/>
    <s v="借呗"/>
    <x v="5"/>
    <x v="1"/>
    <x v="7"/>
    <s v="一组"/>
    <s v="重庆一组"/>
    <s v="管理人员"/>
    <n v="1500.38"/>
    <n v="2020"/>
    <x v="2"/>
  </r>
  <r>
    <x v="90"/>
    <n v="1000000068"/>
    <s v="借呗6期"/>
    <n v="1"/>
    <n v="11000.66"/>
    <s v="借呗"/>
    <x v="1"/>
    <x v="1"/>
    <x v="7"/>
    <s v="一组"/>
    <s v="重庆一组"/>
    <s v="管理人员"/>
    <n v="11000.66"/>
    <n v="2020"/>
    <x v="2"/>
  </r>
  <r>
    <x v="90"/>
    <n v="1000000104"/>
    <s v="借呗1期"/>
    <n v="1"/>
    <n v="2000.24"/>
    <s v="借呗"/>
    <x v="5"/>
    <x v="0"/>
    <x v="5"/>
    <s v="一组"/>
    <s v="合肥一组"/>
    <s v="普通员工"/>
    <n v="2000.24"/>
    <n v="2020"/>
    <x v="2"/>
  </r>
  <r>
    <x v="90"/>
    <n v="1000000114"/>
    <s v="借呗12期"/>
    <n v="1"/>
    <n v="2000.12"/>
    <s v="借呗"/>
    <x v="0"/>
    <x v="0"/>
    <x v="5"/>
    <s v="一组"/>
    <s v="合肥一组"/>
    <s v="普通员工"/>
    <n v="2000.12"/>
    <n v="2020"/>
    <x v="2"/>
  </r>
  <r>
    <x v="90"/>
    <n v="1000000237"/>
    <s v="借呗1期"/>
    <n v="1"/>
    <n v="686.18"/>
    <s v="借呗"/>
    <x v="5"/>
    <x v="0"/>
    <x v="5"/>
    <s v="一组"/>
    <s v="合肥一组"/>
    <s v="普通员工"/>
    <n v="686.18"/>
    <n v="2020"/>
    <x v="2"/>
  </r>
  <r>
    <x v="90"/>
    <n v="1000000566"/>
    <s v="借呗6期"/>
    <n v="1"/>
    <n v="3500.76"/>
    <s v="借呗"/>
    <x v="1"/>
    <x v="2"/>
    <x v="6"/>
    <s v="三组"/>
    <s v="广州三组"/>
    <s v="普通员工"/>
    <n v="3500.76"/>
    <n v="2020"/>
    <x v="2"/>
  </r>
  <r>
    <x v="90"/>
    <n v="1000000566"/>
    <s v="借呗18期"/>
    <n v="1"/>
    <n v="14000.15"/>
    <s v="借呗"/>
    <x v="2"/>
    <x v="2"/>
    <x v="6"/>
    <s v="三组"/>
    <s v="广州三组"/>
    <s v="普通员工"/>
    <n v="14000.15"/>
    <n v="2020"/>
    <x v="2"/>
  </r>
  <r>
    <x v="90"/>
    <n v="1000000928"/>
    <s v="借呗6期"/>
    <n v="1"/>
    <n v="8999.94"/>
    <s v="借呗"/>
    <x v="1"/>
    <x v="1"/>
    <x v="8"/>
    <s v="一组"/>
    <s v="西安一组"/>
    <s v="普通员工"/>
    <n v="8999.94"/>
    <n v="2020"/>
    <x v="2"/>
  </r>
  <r>
    <x v="90"/>
    <n v="1000001524"/>
    <s v="借呗6期"/>
    <n v="1"/>
    <n v="15000.7"/>
    <s v="借呗"/>
    <x v="1"/>
    <x v="0"/>
    <x v="1"/>
    <s v="二组"/>
    <s v="苏州二组"/>
    <s v="普通员工"/>
    <n v="15000.7"/>
    <n v="2020"/>
    <x v="2"/>
  </r>
  <r>
    <x v="90"/>
    <n v="1000002134"/>
    <s v="借呗18期"/>
    <n v="1"/>
    <n v="24000.15"/>
    <s v="借呗"/>
    <x v="2"/>
    <x v="0"/>
    <x v="5"/>
    <s v="二组"/>
    <s v="合肥二组"/>
    <s v="普通员工"/>
    <n v="24000.15"/>
    <n v="2020"/>
    <x v="2"/>
  </r>
  <r>
    <x v="90"/>
    <n v="1000003926"/>
    <s v="借呗1期"/>
    <n v="1"/>
    <n v="1257.49"/>
    <s v="借呗"/>
    <x v="5"/>
    <x v="2"/>
    <x v="6"/>
    <s v="一组"/>
    <s v="广州一组"/>
    <s v="管理人员"/>
    <n v="1257.49"/>
    <n v="2020"/>
    <x v="2"/>
  </r>
  <r>
    <x v="90"/>
    <n v="1000003926"/>
    <s v="借呗6期"/>
    <n v="2"/>
    <n v="10000.380000000001"/>
    <s v="借呗"/>
    <x v="1"/>
    <x v="2"/>
    <x v="6"/>
    <s v="一组"/>
    <s v="广州一组"/>
    <s v="管理人员"/>
    <n v="5000.1899999999996"/>
    <n v="2020"/>
    <x v="2"/>
  </r>
  <r>
    <x v="90"/>
    <n v="1000004170"/>
    <s v="借呗6期"/>
    <n v="4"/>
    <n v="34001.35"/>
    <s v="借呗"/>
    <x v="1"/>
    <x v="0"/>
    <x v="3"/>
    <s v="二组"/>
    <s v="上海二组"/>
    <s v="管理人员"/>
    <n v="8500.34"/>
    <n v="2020"/>
    <x v="2"/>
  </r>
  <r>
    <x v="90"/>
    <n v="1000004170"/>
    <s v="借呗12期"/>
    <n v="1"/>
    <n v="7500.07"/>
    <s v="借呗"/>
    <x v="0"/>
    <x v="0"/>
    <x v="3"/>
    <s v="二组"/>
    <s v="上海二组"/>
    <s v="管理人员"/>
    <n v="7500.07"/>
    <n v="2020"/>
    <x v="2"/>
  </r>
  <r>
    <x v="90"/>
    <n v="1000004170"/>
    <s v="借呗18期"/>
    <n v="1"/>
    <n v="15000.67"/>
    <s v="借呗"/>
    <x v="2"/>
    <x v="0"/>
    <x v="3"/>
    <s v="二组"/>
    <s v="上海二组"/>
    <s v="管理人员"/>
    <n v="15000.67"/>
    <n v="2020"/>
    <x v="2"/>
  </r>
  <r>
    <x v="90"/>
    <n v="1000005873"/>
    <s v="借呗1期"/>
    <n v="2"/>
    <n v="4262.17"/>
    <s v="借呗"/>
    <x v="5"/>
    <x v="0"/>
    <x v="0"/>
    <s v="二组"/>
    <s v="杭州二组"/>
    <s v="管理人员"/>
    <n v="2131.08"/>
    <n v="2020"/>
    <x v="2"/>
  </r>
  <r>
    <x v="90"/>
    <n v="1000005873"/>
    <s v="借呗12期"/>
    <n v="1"/>
    <n v="10000.61"/>
    <s v="借呗"/>
    <x v="0"/>
    <x v="0"/>
    <x v="0"/>
    <s v="二组"/>
    <s v="杭州二组"/>
    <s v="管理人员"/>
    <n v="10000.61"/>
    <n v="2020"/>
    <x v="2"/>
  </r>
  <r>
    <x v="90"/>
    <n v="1000006064"/>
    <s v="借呗12期"/>
    <n v="2"/>
    <n v="35001.440000000002"/>
    <s v="借呗"/>
    <x v="0"/>
    <x v="0"/>
    <x v="5"/>
    <s v="一组"/>
    <s v="合肥一组"/>
    <s v="普通员工"/>
    <n v="17500.72"/>
    <n v="2020"/>
    <x v="2"/>
  </r>
  <r>
    <x v="90"/>
    <n v="1000007320"/>
    <s v="借呗12期"/>
    <n v="1"/>
    <n v="5500.38"/>
    <s v="借呗"/>
    <x v="0"/>
    <x v="0"/>
    <x v="3"/>
    <s v="一组"/>
    <s v="上海一组"/>
    <s v="普通员工"/>
    <n v="5500.38"/>
    <n v="2020"/>
    <x v="2"/>
  </r>
  <r>
    <x v="90"/>
    <n v="1000008228"/>
    <s v="借呗6期"/>
    <n v="1"/>
    <n v="7500.13"/>
    <s v="借呗"/>
    <x v="1"/>
    <x v="1"/>
    <x v="2"/>
    <s v="三组"/>
    <s v="北京三组"/>
    <s v="普通员工"/>
    <n v="7500.13"/>
    <n v="2020"/>
    <x v="2"/>
  </r>
  <r>
    <x v="90"/>
    <n v="1000008239"/>
    <s v="借呗12期"/>
    <n v="1"/>
    <n v="22000.04"/>
    <s v="借呗"/>
    <x v="0"/>
    <x v="0"/>
    <x v="10"/>
    <s v="一组"/>
    <s v="南京一组"/>
    <s v="管理人员"/>
    <n v="22000.04"/>
    <n v="2020"/>
    <x v="2"/>
  </r>
  <r>
    <x v="90"/>
    <n v="1000008542"/>
    <s v="借呗18期"/>
    <n v="1"/>
    <n v="7000.03"/>
    <s v="借呗"/>
    <x v="2"/>
    <x v="0"/>
    <x v="5"/>
    <s v="一组"/>
    <s v="合肥一组"/>
    <s v="普通员工"/>
    <n v="7000.03"/>
    <n v="2020"/>
    <x v="2"/>
  </r>
  <r>
    <x v="90"/>
    <n v="1000008957"/>
    <s v="借呗12期"/>
    <n v="1"/>
    <n v="9999.9500000000007"/>
    <s v="借呗"/>
    <x v="0"/>
    <x v="0"/>
    <x v="3"/>
    <s v="二组"/>
    <s v="上海二组"/>
    <s v="普通员工"/>
    <n v="9999.9500000000007"/>
    <n v="2020"/>
    <x v="2"/>
  </r>
  <r>
    <x v="90"/>
    <n v="1000009288"/>
    <s v="借呗6期"/>
    <n v="2"/>
    <n v="26001.15"/>
    <s v="借呗"/>
    <x v="1"/>
    <x v="0"/>
    <x v="1"/>
    <s v="二组"/>
    <s v="苏州二组"/>
    <s v="普通员工"/>
    <n v="13000.58"/>
    <n v="2020"/>
    <x v="2"/>
  </r>
  <r>
    <x v="90"/>
    <n v="1000010814"/>
    <s v="借呗6期"/>
    <n v="1"/>
    <n v="500.6"/>
    <s v="借呗"/>
    <x v="1"/>
    <x v="0"/>
    <x v="10"/>
    <s v="四组"/>
    <s v="南京四组"/>
    <s v="普通员工"/>
    <n v="500.6"/>
    <n v="2020"/>
    <x v="2"/>
  </r>
  <r>
    <x v="90"/>
    <n v="1000010837"/>
    <s v="借呗12期"/>
    <n v="1"/>
    <n v="16000.73"/>
    <s v="借呗"/>
    <x v="0"/>
    <x v="0"/>
    <x v="10"/>
    <s v="一组"/>
    <s v="南京一组"/>
    <s v="普通员工"/>
    <n v="16000.73"/>
    <n v="2020"/>
    <x v="2"/>
  </r>
  <r>
    <x v="90"/>
    <n v="1000011697"/>
    <s v="借呗18期"/>
    <n v="2"/>
    <n v="10800.52"/>
    <s v="借呗"/>
    <x v="2"/>
    <x v="0"/>
    <x v="3"/>
    <s v="二组"/>
    <s v="上海二组"/>
    <s v="普通员工"/>
    <n v="5400.26"/>
    <n v="2020"/>
    <x v="2"/>
  </r>
  <r>
    <x v="90"/>
    <n v="1000012096"/>
    <s v="借呗1期"/>
    <n v="1"/>
    <n v="500.38"/>
    <s v="借呗"/>
    <x v="5"/>
    <x v="0"/>
    <x v="0"/>
    <s v="一组"/>
    <s v="杭州一组"/>
    <s v="普通员工"/>
    <n v="500.38"/>
    <n v="2020"/>
    <x v="2"/>
  </r>
  <r>
    <x v="90"/>
    <n v="1000012096"/>
    <s v="借呗6期"/>
    <n v="1"/>
    <n v="10000.67"/>
    <s v="借呗"/>
    <x v="1"/>
    <x v="0"/>
    <x v="0"/>
    <s v="一组"/>
    <s v="杭州一组"/>
    <s v="普通员工"/>
    <n v="10000.67"/>
    <n v="2020"/>
    <x v="2"/>
  </r>
  <r>
    <x v="90"/>
    <n v="1000012124"/>
    <s v="借呗6期"/>
    <n v="1"/>
    <n v="2689.66"/>
    <s v="借呗"/>
    <x v="1"/>
    <x v="0"/>
    <x v="0"/>
    <s v="一组"/>
    <s v="杭州一组"/>
    <s v="普通员工"/>
    <n v="2689.66"/>
    <n v="2020"/>
    <x v="2"/>
  </r>
  <r>
    <x v="90"/>
    <n v="1000012675"/>
    <s v="借呗3期"/>
    <n v="1"/>
    <n v="500.64"/>
    <s v="借呗"/>
    <x v="4"/>
    <x v="0"/>
    <x v="3"/>
    <s v="一组"/>
    <s v="上海一组"/>
    <s v="普通员工"/>
    <n v="500.64"/>
    <n v="2020"/>
    <x v="2"/>
  </r>
  <r>
    <x v="90"/>
    <n v="1000012675"/>
    <s v="借呗12期"/>
    <n v="1"/>
    <n v="10000.35"/>
    <s v="借呗"/>
    <x v="0"/>
    <x v="0"/>
    <x v="3"/>
    <s v="一组"/>
    <s v="上海一组"/>
    <s v="普通员工"/>
    <n v="10000.35"/>
    <n v="2020"/>
    <x v="2"/>
  </r>
  <r>
    <x v="90"/>
    <n v="1000014037"/>
    <s v="借呗6期"/>
    <n v="1"/>
    <n v="6000.44"/>
    <s v="借呗"/>
    <x v="1"/>
    <x v="0"/>
    <x v="1"/>
    <s v="三组"/>
    <s v="苏州三组"/>
    <s v="普通员工"/>
    <n v="6000.44"/>
    <n v="2020"/>
    <x v="2"/>
  </r>
  <r>
    <x v="90"/>
    <n v="1000014291"/>
    <s v="借呗12期"/>
    <n v="1"/>
    <n v="14000.17"/>
    <s v="借呗"/>
    <x v="0"/>
    <x v="2"/>
    <x v="6"/>
    <s v="二组"/>
    <s v="广州二组"/>
    <s v="管理人员"/>
    <n v="14000.17"/>
    <n v="2020"/>
    <x v="2"/>
  </r>
  <r>
    <x v="90"/>
    <n v="1000014452"/>
    <s v="借呗6期"/>
    <n v="2"/>
    <n v="18000.64"/>
    <s v="借呗"/>
    <x v="1"/>
    <x v="0"/>
    <x v="3"/>
    <s v="三组"/>
    <s v="上海三组"/>
    <s v="普通员工"/>
    <n v="9000.32"/>
    <n v="2020"/>
    <x v="2"/>
  </r>
  <r>
    <x v="90"/>
    <n v="1000014530"/>
    <s v="借呗12期"/>
    <n v="2"/>
    <n v="17501.169999999998"/>
    <s v="借呗"/>
    <x v="0"/>
    <x v="2"/>
    <x v="11"/>
    <s v="一组"/>
    <s v="南宁一组"/>
    <s v="普通员工"/>
    <n v="8750.58"/>
    <n v="2020"/>
    <x v="2"/>
  </r>
  <r>
    <x v="90"/>
    <n v="1000015015"/>
    <s v="借呗12期"/>
    <n v="2"/>
    <n v="21001.14"/>
    <s v="借呗"/>
    <x v="0"/>
    <x v="0"/>
    <x v="10"/>
    <s v="一组"/>
    <s v="南京一组"/>
    <s v="普通员工"/>
    <n v="10500.57"/>
    <n v="2020"/>
    <x v="2"/>
  </r>
  <r>
    <x v="90"/>
    <n v="1000015203"/>
    <s v="借呗18期"/>
    <n v="1"/>
    <n v="11000.31"/>
    <s v="借呗"/>
    <x v="2"/>
    <x v="2"/>
    <x v="11"/>
    <s v="一组"/>
    <s v="南宁一组"/>
    <s v="普通员工"/>
    <n v="11000.31"/>
    <n v="2020"/>
    <x v="2"/>
  </r>
  <r>
    <x v="90"/>
    <n v="1000017688"/>
    <s v="借呗6期"/>
    <n v="1"/>
    <n v="13000.4"/>
    <s v="借呗"/>
    <x v="1"/>
    <x v="2"/>
    <x v="6"/>
    <s v="三组"/>
    <s v="广州三组"/>
    <s v="普通员工"/>
    <n v="13000.4"/>
    <n v="2020"/>
    <x v="2"/>
  </r>
  <r>
    <x v="90"/>
    <n v="1000017700"/>
    <s v="借呗18期"/>
    <n v="1"/>
    <n v="19000.599999999999"/>
    <s v="借呗"/>
    <x v="2"/>
    <x v="2"/>
    <x v="11"/>
    <s v="一组"/>
    <s v="南宁一组"/>
    <s v="普通员工"/>
    <n v="19000.599999999999"/>
    <n v="2020"/>
    <x v="2"/>
  </r>
  <r>
    <x v="90"/>
    <n v="1000018132"/>
    <s v="借呗6期"/>
    <n v="1"/>
    <n v="10000.42"/>
    <s v="借呗"/>
    <x v="1"/>
    <x v="2"/>
    <x v="11"/>
    <s v="一组"/>
    <s v="南宁一组"/>
    <s v="普通员工"/>
    <n v="10000.42"/>
    <n v="2020"/>
    <x v="2"/>
  </r>
  <r>
    <x v="90"/>
    <n v="1000018132"/>
    <s v="借呗12期"/>
    <n v="1"/>
    <n v="6500.3"/>
    <s v="借呗"/>
    <x v="0"/>
    <x v="2"/>
    <x v="11"/>
    <s v="一组"/>
    <s v="南宁一组"/>
    <s v="普通员工"/>
    <n v="6500.3"/>
    <n v="2020"/>
    <x v="2"/>
  </r>
  <r>
    <x v="90"/>
    <n v="1000018132"/>
    <s v="借呗18期"/>
    <n v="1"/>
    <n v="13000.18"/>
    <s v="借呗"/>
    <x v="2"/>
    <x v="2"/>
    <x v="11"/>
    <s v="一组"/>
    <s v="南宁一组"/>
    <s v="普通员工"/>
    <n v="13000.18"/>
    <n v="2020"/>
    <x v="2"/>
  </r>
  <r>
    <x v="90"/>
    <n v="1000018298"/>
    <s v="借呗6期"/>
    <n v="2"/>
    <n v="8500.94"/>
    <s v="借呗"/>
    <x v="1"/>
    <x v="0"/>
    <x v="3"/>
    <s v="二组"/>
    <s v="上海二组"/>
    <s v="普通员工"/>
    <n v="4250.47"/>
    <n v="2020"/>
    <x v="2"/>
  </r>
  <r>
    <x v="90"/>
    <n v="1000018298"/>
    <s v="借呗18期"/>
    <n v="1"/>
    <n v="4000.31"/>
    <s v="借呗"/>
    <x v="2"/>
    <x v="0"/>
    <x v="3"/>
    <s v="二组"/>
    <s v="上海二组"/>
    <s v="普通员工"/>
    <n v="4000.31"/>
    <n v="2020"/>
    <x v="2"/>
  </r>
  <r>
    <x v="90"/>
    <n v="1000019959"/>
    <s v="借呗12期"/>
    <n v="1"/>
    <n v="22000.09"/>
    <s v="借呗"/>
    <x v="0"/>
    <x v="0"/>
    <x v="5"/>
    <s v="一组"/>
    <s v="合肥一组"/>
    <s v="管理人员"/>
    <n v="22000.09"/>
    <n v="2020"/>
    <x v="2"/>
  </r>
  <r>
    <x v="90"/>
    <n v="1000020084"/>
    <s v="借呗12期"/>
    <n v="1"/>
    <n v="9999.98"/>
    <s v="借呗"/>
    <x v="0"/>
    <x v="2"/>
    <x v="9"/>
    <s v="一组"/>
    <s v="深圳一组"/>
    <s v="普通员工"/>
    <n v="9999.98"/>
    <n v="2020"/>
    <x v="2"/>
  </r>
  <r>
    <x v="61"/>
    <n v="1000000029"/>
    <s v="借呗6期"/>
    <n v="1"/>
    <n v="8000.36"/>
    <s v="借呗"/>
    <x v="1"/>
    <x v="0"/>
    <x v="0"/>
    <s v="二组"/>
    <s v="杭州二组"/>
    <s v="普通员工"/>
    <n v="8000.36"/>
    <n v="2020"/>
    <x v="2"/>
  </r>
  <r>
    <x v="61"/>
    <n v="1000000029"/>
    <s v="借呗12期"/>
    <n v="1"/>
    <n v="5500.58"/>
    <s v="借呗"/>
    <x v="0"/>
    <x v="0"/>
    <x v="0"/>
    <s v="二组"/>
    <s v="杭州二组"/>
    <s v="普通员工"/>
    <n v="5500.58"/>
    <n v="2020"/>
    <x v="2"/>
  </r>
  <r>
    <x v="62"/>
    <n v="1000000029"/>
    <s v="借呗6期"/>
    <n v="2"/>
    <n v="22096.800000000003"/>
    <s v="借呗"/>
    <x v="1"/>
    <x v="0"/>
    <x v="0"/>
    <s v="二组"/>
    <s v="杭州二组"/>
    <s v="普通员工"/>
    <n v="11048.4"/>
    <n v="2020"/>
    <x v="2"/>
  </r>
  <r>
    <x v="62"/>
    <n v="1000000029"/>
    <s v="借呗18期"/>
    <n v="1"/>
    <n v="20000.62"/>
    <s v="借呗"/>
    <x v="2"/>
    <x v="0"/>
    <x v="0"/>
    <s v="二组"/>
    <s v="杭州二组"/>
    <s v="普通员工"/>
    <n v="20000.62"/>
    <n v="2020"/>
    <x v="2"/>
  </r>
  <r>
    <x v="63"/>
    <n v="1000000029"/>
    <s v="借呗6期"/>
    <n v="2"/>
    <n v="2902.38"/>
    <s v="借呗"/>
    <x v="1"/>
    <x v="0"/>
    <x v="0"/>
    <s v="二组"/>
    <s v="杭州二组"/>
    <s v="普通员工"/>
    <n v="1451.19"/>
    <n v="2020"/>
    <x v="2"/>
  </r>
  <r>
    <x v="63"/>
    <n v="1000000029"/>
    <s v="借呗12期"/>
    <n v="1"/>
    <n v="5001.25"/>
    <s v="借呗"/>
    <x v="0"/>
    <x v="0"/>
    <x v="0"/>
    <s v="二组"/>
    <s v="杭州二组"/>
    <s v="普通员工"/>
    <n v="5001.25"/>
    <n v="2020"/>
    <x v="2"/>
  </r>
  <r>
    <x v="63"/>
    <n v="1000000028"/>
    <s v="借呗6期"/>
    <n v="1"/>
    <n v="1000.98"/>
    <s v="借呗"/>
    <x v="1"/>
    <x v="0"/>
    <x v="0"/>
    <s v="二组"/>
    <s v="杭州二组"/>
    <s v="普通员工"/>
    <n v="1000.98"/>
    <n v="2020"/>
    <x v="2"/>
  </r>
  <r>
    <x v="61"/>
    <n v="1000000030"/>
    <s v="借呗12期"/>
    <n v="1"/>
    <n v="6000.71"/>
    <s v="借呗"/>
    <x v="0"/>
    <x v="2"/>
    <x v="6"/>
    <s v="三组"/>
    <s v="广州三组"/>
    <s v="普通员工"/>
    <n v="6000.71"/>
    <n v="2020"/>
    <x v="2"/>
  </r>
  <r>
    <x v="62"/>
    <n v="1000000030"/>
    <s v="借呗6期"/>
    <n v="1"/>
    <n v="5500.15"/>
    <s v="借呗"/>
    <x v="1"/>
    <x v="2"/>
    <x v="6"/>
    <s v="三组"/>
    <s v="广州三组"/>
    <s v="普通员工"/>
    <n v="5500.15"/>
    <n v="2020"/>
    <x v="2"/>
  </r>
  <r>
    <x v="63"/>
    <n v="1000000030"/>
    <s v="借呗6期"/>
    <n v="1"/>
    <n v="1999.97"/>
    <s v="借呗"/>
    <x v="1"/>
    <x v="2"/>
    <x v="6"/>
    <s v="三组"/>
    <s v="广州三组"/>
    <s v="普通员工"/>
    <n v="1999.97"/>
    <n v="2020"/>
    <x v="2"/>
  </r>
  <r>
    <x v="63"/>
    <n v="1000000030"/>
    <s v="借呗12期"/>
    <n v="1"/>
    <n v="7000.35"/>
    <s v="借呗"/>
    <x v="0"/>
    <x v="2"/>
    <x v="6"/>
    <s v="三组"/>
    <s v="广州三组"/>
    <s v="普通员工"/>
    <n v="7000.35"/>
    <n v="2020"/>
    <x v="2"/>
  </r>
  <r>
    <x v="61"/>
    <n v="1000000031"/>
    <s v="借呗6期"/>
    <n v="1"/>
    <n v="10000.719999999999"/>
    <s v="借呗"/>
    <x v="1"/>
    <x v="0"/>
    <x v="0"/>
    <s v="一组"/>
    <s v="杭州一组"/>
    <s v="管理人员"/>
    <n v="10000.719999999999"/>
    <n v="2020"/>
    <x v="2"/>
  </r>
  <r>
    <x v="61"/>
    <n v="1000000031"/>
    <s v="借呗12期"/>
    <n v="1"/>
    <n v="15000.26"/>
    <s v="借呗"/>
    <x v="0"/>
    <x v="0"/>
    <x v="0"/>
    <s v="一组"/>
    <s v="杭州一组"/>
    <s v="管理人员"/>
    <n v="15000.26"/>
    <n v="2020"/>
    <x v="2"/>
  </r>
  <r>
    <x v="62"/>
    <n v="1000000031"/>
    <s v="借呗6期"/>
    <n v="2"/>
    <n v="17500.260000000002"/>
    <s v="借呗"/>
    <x v="1"/>
    <x v="0"/>
    <x v="0"/>
    <s v="一组"/>
    <s v="杭州一组"/>
    <s v="管理人员"/>
    <n v="8750.1299999999992"/>
    <n v="2020"/>
    <x v="2"/>
  </r>
  <r>
    <x v="62"/>
    <n v="1000000031"/>
    <s v="借呗12期"/>
    <n v="1"/>
    <n v="14000.6"/>
    <s v="借呗"/>
    <x v="0"/>
    <x v="0"/>
    <x v="0"/>
    <s v="一组"/>
    <s v="杭州一组"/>
    <s v="管理人员"/>
    <n v="14000.6"/>
    <n v="2020"/>
    <x v="2"/>
  </r>
  <r>
    <x v="62"/>
    <n v="1000000031"/>
    <s v="借呗18期"/>
    <n v="1"/>
    <n v="849.01"/>
    <s v="借呗"/>
    <x v="2"/>
    <x v="0"/>
    <x v="0"/>
    <s v="一组"/>
    <s v="杭州一组"/>
    <s v="管理人员"/>
    <n v="849.01"/>
    <n v="2020"/>
    <x v="2"/>
  </r>
  <r>
    <x v="63"/>
    <n v="1000000031"/>
    <s v="借呗12期"/>
    <n v="5"/>
    <n v="59192.03"/>
    <s v="借呗"/>
    <x v="0"/>
    <x v="0"/>
    <x v="0"/>
    <s v="一组"/>
    <s v="杭州一组"/>
    <s v="管理人员"/>
    <n v="11838.41"/>
    <n v="2020"/>
    <x v="2"/>
  </r>
  <r>
    <x v="63"/>
    <n v="1000000031"/>
    <s v="借呗18期"/>
    <n v="1"/>
    <n v="500.75"/>
    <s v="借呗"/>
    <x v="2"/>
    <x v="0"/>
    <x v="0"/>
    <s v="一组"/>
    <s v="杭州一组"/>
    <s v="管理人员"/>
    <n v="500.75"/>
    <n v="2020"/>
    <x v="2"/>
  </r>
  <r>
    <x v="61"/>
    <n v="1000000032"/>
    <s v="借呗6期"/>
    <n v="3"/>
    <n v="38000.94"/>
    <s v="借呗"/>
    <x v="1"/>
    <x v="0"/>
    <x v="1"/>
    <s v="一组"/>
    <s v="苏州一组"/>
    <s v="管理人员"/>
    <n v="12666.98"/>
    <n v="2020"/>
    <x v="2"/>
  </r>
  <r>
    <x v="61"/>
    <n v="1000000032"/>
    <s v="借呗12期"/>
    <n v="2"/>
    <n v="8675.91"/>
    <s v="借呗"/>
    <x v="0"/>
    <x v="0"/>
    <x v="1"/>
    <s v="一组"/>
    <s v="苏州一组"/>
    <s v="管理人员"/>
    <n v="4337.96"/>
    <n v="2020"/>
    <x v="2"/>
  </r>
  <r>
    <x v="61"/>
    <n v="1000000032"/>
    <s v="借呗18期"/>
    <n v="1"/>
    <n v="1000.22"/>
    <s v="借呗"/>
    <x v="2"/>
    <x v="0"/>
    <x v="1"/>
    <s v="一组"/>
    <s v="苏州一组"/>
    <s v="管理人员"/>
    <n v="1000.22"/>
    <n v="2020"/>
    <x v="2"/>
  </r>
  <r>
    <x v="62"/>
    <n v="1000000032"/>
    <s v="借呗6期"/>
    <n v="1"/>
    <n v="875.32"/>
    <s v="借呗"/>
    <x v="1"/>
    <x v="0"/>
    <x v="1"/>
    <s v="一组"/>
    <s v="苏州一组"/>
    <s v="管理人员"/>
    <n v="875.32"/>
    <n v="2020"/>
    <x v="2"/>
  </r>
  <r>
    <x v="62"/>
    <n v="1000000032"/>
    <s v="借呗12期"/>
    <n v="1"/>
    <n v="11000.62"/>
    <s v="借呗"/>
    <x v="0"/>
    <x v="0"/>
    <x v="1"/>
    <s v="一组"/>
    <s v="苏州一组"/>
    <s v="管理人员"/>
    <n v="11000.62"/>
    <n v="2020"/>
    <x v="2"/>
  </r>
  <r>
    <x v="63"/>
    <n v="1000000032"/>
    <s v="借呗12期"/>
    <n v="2"/>
    <n v="29000.83"/>
    <s v="借呗"/>
    <x v="0"/>
    <x v="0"/>
    <x v="1"/>
    <s v="一组"/>
    <s v="苏州一组"/>
    <s v="管理人员"/>
    <n v="14500.42"/>
    <n v="2020"/>
    <x v="2"/>
  </r>
  <r>
    <x v="62"/>
    <n v="1000000033"/>
    <s v="借呗12期"/>
    <n v="1"/>
    <n v="20000.009999999998"/>
    <s v="借呗"/>
    <x v="0"/>
    <x v="0"/>
    <x v="1"/>
    <s v="一组"/>
    <s v="苏州一组"/>
    <s v="普通员工"/>
    <n v="20000.009999999998"/>
    <n v="2020"/>
    <x v="2"/>
  </r>
  <r>
    <x v="63"/>
    <n v="1000000033"/>
    <s v="借呗12期"/>
    <n v="1"/>
    <n v="6000.24"/>
    <s v="借呗"/>
    <x v="0"/>
    <x v="0"/>
    <x v="1"/>
    <s v="一组"/>
    <s v="苏州一组"/>
    <s v="普通员工"/>
    <n v="6000.24"/>
    <n v="2020"/>
    <x v="2"/>
  </r>
  <r>
    <x v="62"/>
    <n v="1000000034"/>
    <s v="借呗12期"/>
    <n v="1"/>
    <n v="1747.48"/>
    <s v="借呗"/>
    <x v="0"/>
    <x v="0"/>
    <x v="1"/>
    <s v="一组"/>
    <s v="苏州一组"/>
    <s v="普通员工"/>
    <n v="1747.48"/>
    <n v="2020"/>
    <x v="2"/>
  </r>
  <r>
    <x v="61"/>
    <n v="1000000035"/>
    <s v="借呗6期"/>
    <n v="1"/>
    <n v="1657.59"/>
    <s v="借呗"/>
    <x v="1"/>
    <x v="0"/>
    <x v="1"/>
    <s v="三组"/>
    <s v="苏州三组"/>
    <s v="普通员工"/>
    <n v="1657.59"/>
    <n v="2020"/>
    <x v="2"/>
  </r>
  <r>
    <x v="61"/>
    <n v="1000000036"/>
    <s v="借呗12期"/>
    <n v="1"/>
    <n v="10000.1"/>
    <s v="借呗"/>
    <x v="0"/>
    <x v="2"/>
    <x v="6"/>
    <s v="三组"/>
    <s v="广州三组"/>
    <s v="管理人员"/>
    <n v="10000.1"/>
    <n v="2020"/>
    <x v="2"/>
  </r>
  <r>
    <x v="61"/>
    <n v="1000000036"/>
    <s v="借呗18期"/>
    <n v="1"/>
    <n v="1261.74"/>
    <s v="借呗"/>
    <x v="2"/>
    <x v="2"/>
    <x v="6"/>
    <s v="三组"/>
    <s v="广州三组"/>
    <s v="管理人员"/>
    <n v="1261.74"/>
    <n v="2020"/>
    <x v="2"/>
  </r>
  <r>
    <x v="63"/>
    <n v="1000000036"/>
    <s v="花呗18期"/>
    <n v="1"/>
    <n v="5388.38"/>
    <s v="花呗"/>
    <x v="2"/>
    <x v="2"/>
    <x v="6"/>
    <s v="三组"/>
    <s v="广州三组"/>
    <s v="管理人员"/>
    <n v="5388.38"/>
    <n v="2020"/>
    <x v="2"/>
  </r>
  <r>
    <x v="63"/>
    <n v="1000000036"/>
    <s v="借呗6期"/>
    <n v="1"/>
    <n v="5114.62"/>
    <s v="借呗"/>
    <x v="1"/>
    <x v="2"/>
    <x v="6"/>
    <s v="三组"/>
    <s v="广州三组"/>
    <s v="管理人员"/>
    <n v="5114.62"/>
    <n v="2020"/>
    <x v="2"/>
  </r>
  <r>
    <x v="63"/>
    <n v="1000000036"/>
    <s v="借呗12期"/>
    <n v="1"/>
    <n v="17000.75"/>
    <s v="借呗"/>
    <x v="0"/>
    <x v="2"/>
    <x v="6"/>
    <s v="三组"/>
    <s v="广州三组"/>
    <s v="管理人员"/>
    <n v="17000.75"/>
    <n v="2020"/>
    <x v="2"/>
  </r>
  <r>
    <x v="61"/>
    <n v="1000000037"/>
    <s v="借呗18期"/>
    <n v="1"/>
    <n v="12000.24"/>
    <s v="借呗"/>
    <x v="2"/>
    <x v="0"/>
    <x v="0"/>
    <s v="二组"/>
    <s v="杭州二组"/>
    <s v="普通员工"/>
    <n v="12000.24"/>
    <n v="2020"/>
    <x v="2"/>
  </r>
  <r>
    <x v="62"/>
    <n v="1000000037"/>
    <s v="借呗6期"/>
    <n v="1"/>
    <n v="7000.18"/>
    <s v="借呗"/>
    <x v="1"/>
    <x v="0"/>
    <x v="0"/>
    <s v="二组"/>
    <s v="杭州二组"/>
    <s v="普通员工"/>
    <n v="7000.18"/>
    <n v="2020"/>
    <x v="2"/>
  </r>
  <r>
    <x v="62"/>
    <n v="1000000037"/>
    <s v="借呗12期"/>
    <n v="2"/>
    <n v="36000.449999999997"/>
    <s v="借呗"/>
    <x v="0"/>
    <x v="0"/>
    <x v="0"/>
    <s v="二组"/>
    <s v="杭州二组"/>
    <s v="普通员工"/>
    <n v="18000.22"/>
    <n v="2020"/>
    <x v="2"/>
  </r>
  <r>
    <x v="63"/>
    <n v="1000000037"/>
    <s v="借呗6期"/>
    <n v="3"/>
    <n v="29001.160000000003"/>
    <s v="借呗"/>
    <x v="1"/>
    <x v="0"/>
    <x v="0"/>
    <s v="二组"/>
    <s v="杭州二组"/>
    <s v="普通员工"/>
    <n v="9667.0499999999993"/>
    <n v="2020"/>
    <x v="2"/>
  </r>
  <r>
    <x v="61"/>
    <n v="1000000039"/>
    <s v="借呗6期"/>
    <n v="2"/>
    <n v="16000.54"/>
    <s v="借呗"/>
    <x v="1"/>
    <x v="0"/>
    <x v="1"/>
    <s v="二组"/>
    <s v="苏州二组"/>
    <s v="管理人员"/>
    <n v="8000.27"/>
    <n v="2020"/>
    <x v="2"/>
  </r>
  <r>
    <x v="62"/>
    <n v="1000000039"/>
    <s v="借呗6期"/>
    <n v="1"/>
    <n v="700.41"/>
    <s v="借呗"/>
    <x v="1"/>
    <x v="0"/>
    <x v="1"/>
    <s v="二组"/>
    <s v="苏州二组"/>
    <s v="管理人员"/>
    <n v="700.41"/>
    <n v="2020"/>
    <x v="2"/>
  </r>
  <r>
    <x v="63"/>
    <n v="1000000039"/>
    <s v="借呗6期"/>
    <n v="2"/>
    <n v="6500.8"/>
    <s v="借呗"/>
    <x v="1"/>
    <x v="0"/>
    <x v="1"/>
    <s v="二组"/>
    <s v="苏州二组"/>
    <s v="管理人员"/>
    <n v="3250.4"/>
    <n v="2020"/>
    <x v="2"/>
  </r>
  <r>
    <x v="61"/>
    <n v="1000000040"/>
    <s v="借呗6期"/>
    <n v="1"/>
    <n v="14000.38"/>
    <s v="借呗"/>
    <x v="1"/>
    <x v="1"/>
    <x v="2"/>
    <s v="四组"/>
    <s v="北京四组"/>
    <s v="管理人员"/>
    <n v="14000.38"/>
    <n v="2020"/>
    <x v="2"/>
  </r>
  <r>
    <x v="61"/>
    <n v="1000000040"/>
    <s v="借呗12期"/>
    <n v="1"/>
    <n v="1000.19"/>
    <s v="借呗"/>
    <x v="0"/>
    <x v="1"/>
    <x v="2"/>
    <s v="四组"/>
    <s v="北京四组"/>
    <s v="管理人员"/>
    <n v="1000.19"/>
    <n v="2020"/>
    <x v="2"/>
  </r>
  <r>
    <x v="62"/>
    <n v="1000000040"/>
    <s v="借呗6期"/>
    <n v="1"/>
    <n v="943.19"/>
    <s v="借呗"/>
    <x v="1"/>
    <x v="1"/>
    <x v="2"/>
    <s v="四组"/>
    <s v="北京四组"/>
    <s v="管理人员"/>
    <n v="943.19"/>
    <n v="2020"/>
    <x v="2"/>
  </r>
  <r>
    <x v="63"/>
    <n v="1000000040"/>
    <s v="借呗12期"/>
    <n v="2"/>
    <n v="25000.69"/>
    <s v="借呗"/>
    <x v="0"/>
    <x v="1"/>
    <x v="2"/>
    <s v="四组"/>
    <s v="北京四组"/>
    <s v="管理人员"/>
    <n v="12500.34"/>
    <n v="2020"/>
    <x v="2"/>
  </r>
  <r>
    <x v="62"/>
    <n v="1000000041"/>
    <s v="借呗12期"/>
    <n v="1"/>
    <n v="5000.4799999999996"/>
    <s v="借呗"/>
    <x v="0"/>
    <x v="1"/>
    <x v="2"/>
    <s v="四组"/>
    <s v="北京四组"/>
    <s v="普通员工"/>
    <n v="5000.4799999999996"/>
    <n v="2020"/>
    <x v="2"/>
  </r>
  <r>
    <x v="63"/>
    <n v="1000000041"/>
    <s v="借呗6期"/>
    <n v="1"/>
    <n v="14000.46"/>
    <s v="借呗"/>
    <x v="1"/>
    <x v="1"/>
    <x v="2"/>
    <s v="四组"/>
    <s v="北京四组"/>
    <s v="普通员工"/>
    <n v="14000.46"/>
    <n v="2020"/>
    <x v="2"/>
  </r>
  <r>
    <x v="61"/>
    <n v="1000000044"/>
    <s v="借呗12期"/>
    <n v="2"/>
    <n v="32001.190000000002"/>
    <s v="借呗"/>
    <x v="0"/>
    <x v="1"/>
    <x v="2"/>
    <s v="三组"/>
    <s v="北京三组"/>
    <s v="管理人员"/>
    <n v="16000.6"/>
    <n v="2020"/>
    <x v="2"/>
  </r>
  <r>
    <x v="63"/>
    <n v="1000000044"/>
    <s v="借呗12期"/>
    <n v="1"/>
    <n v="10000.39"/>
    <s v="借呗"/>
    <x v="0"/>
    <x v="1"/>
    <x v="2"/>
    <s v="三组"/>
    <s v="北京三组"/>
    <s v="管理人员"/>
    <n v="10000.39"/>
    <n v="2020"/>
    <x v="2"/>
  </r>
  <r>
    <x v="62"/>
    <n v="1000000043"/>
    <s v="借呗6期"/>
    <n v="1"/>
    <n v="7000.68"/>
    <s v="借呗"/>
    <x v="1"/>
    <x v="1"/>
    <x v="4"/>
    <s v="一组"/>
    <s v="成都一组"/>
    <s v="普通员工"/>
    <n v="7000.68"/>
    <n v="2020"/>
    <x v="2"/>
  </r>
  <r>
    <x v="62"/>
    <n v="1000000043"/>
    <s v="借呗18期"/>
    <n v="1"/>
    <n v="1405.57"/>
    <s v="借呗"/>
    <x v="2"/>
    <x v="1"/>
    <x v="4"/>
    <s v="一组"/>
    <s v="成都一组"/>
    <s v="普通员工"/>
    <n v="1405.57"/>
    <n v="2020"/>
    <x v="2"/>
  </r>
  <r>
    <x v="63"/>
    <n v="1000000043"/>
    <s v="借呗6期"/>
    <n v="2"/>
    <n v="26290.97"/>
    <s v="借呗"/>
    <x v="1"/>
    <x v="1"/>
    <x v="4"/>
    <s v="一组"/>
    <s v="成都一组"/>
    <s v="普通员工"/>
    <n v="13145.48"/>
    <n v="2020"/>
    <x v="2"/>
  </r>
  <r>
    <x v="63"/>
    <n v="1000000043"/>
    <s v="借呗18期"/>
    <n v="1"/>
    <n v="17000.189999999999"/>
    <s v="借呗"/>
    <x v="2"/>
    <x v="1"/>
    <x v="4"/>
    <s v="一组"/>
    <s v="成都一组"/>
    <s v="普通员工"/>
    <n v="17000.189999999999"/>
    <n v="2020"/>
    <x v="2"/>
  </r>
  <r>
    <x v="61"/>
    <n v="1000000045"/>
    <s v="借呗18期"/>
    <n v="1"/>
    <n v="5000.08"/>
    <s v="借呗"/>
    <x v="2"/>
    <x v="2"/>
    <x v="9"/>
    <s v="一组"/>
    <s v="深圳一组"/>
    <s v="普通员工"/>
    <n v="5000.08"/>
    <n v="2020"/>
    <x v="2"/>
  </r>
  <r>
    <x v="63"/>
    <n v="1000000045"/>
    <s v="借呗12期"/>
    <n v="1"/>
    <n v="17000.57"/>
    <s v="借呗"/>
    <x v="0"/>
    <x v="2"/>
    <x v="9"/>
    <s v="一组"/>
    <s v="深圳一组"/>
    <s v="普通员工"/>
    <n v="17000.57"/>
    <n v="2020"/>
    <x v="2"/>
  </r>
  <r>
    <x v="63"/>
    <n v="1000000045"/>
    <s v="借呗18期"/>
    <n v="1"/>
    <n v="1260.96"/>
    <s v="借呗"/>
    <x v="2"/>
    <x v="2"/>
    <x v="9"/>
    <s v="一组"/>
    <s v="深圳一组"/>
    <s v="普通员工"/>
    <n v="1260.96"/>
    <n v="2020"/>
    <x v="2"/>
  </r>
  <r>
    <x v="61"/>
    <n v="1000000054"/>
    <s v="借呗6期"/>
    <n v="1"/>
    <n v="6499.99"/>
    <s v="借呗"/>
    <x v="1"/>
    <x v="0"/>
    <x v="3"/>
    <s v="一组"/>
    <s v="上海一组"/>
    <s v="普通员工"/>
    <n v="6499.99"/>
    <n v="2020"/>
    <x v="2"/>
  </r>
  <r>
    <x v="61"/>
    <n v="1000000054"/>
    <s v="借呗18期"/>
    <n v="1"/>
    <n v="18000.63"/>
    <s v="借呗"/>
    <x v="2"/>
    <x v="0"/>
    <x v="3"/>
    <s v="一组"/>
    <s v="上海一组"/>
    <s v="普通员工"/>
    <n v="18000.63"/>
    <n v="2020"/>
    <x v="2"/>
  </r>
  <r>
    <x v="62"/>
    <n v="1000000046"/>
    <s v="借呗6期"/>
    <n v="1"/>
    <n v="13000.16"/>
    <s v="借呗"/>
    <x v="1"/>
    <x v="1"/>
    <x v="4"/>
    <s v="一组"/>
    <s v="成都一组"/>
    <s v="普通员工"/>
    <n v="13000.16"/>
    <n v="2020"/>
    <x v="2"/>
  </r>
  <r>
    <x v="63"/>
    <n v="1000000046"/>
    <s v="借呗12期"/>
    <n v="1"/>
    <n v="2499.9899999999998"/>
    <s v="借呗"/>
    <x v="0"/>
    <x v="1"/>
    <x v="4"/>
    <s v="一组"/>
    <s v="成都一组"/>
    <s v="普通员工"/>
    <n v="2499.9899999999998"/>
    <n v="2020"/>
    <x v="2"/>
  </r>
  <r>
    <x v="61"/>
    <n v="1000000056"/>
    <s v="借呗6期"/>
    <n v="1"/>
    <n v="17999.98"/>
    <s v="借呗"/>
    <x v="1"/>
    <x v="0"/>
    <x v="3"/>
    <s v="一组"/>
    <s v="上海一组"/>
    <s v="管理人员"/>
    <n v="17999.98"/>
    <n v="2020"/>
    <x v="2"/>
  </r>
  <r>
    <x v="62"/>
    <n v="1000000056"/>
    <s v="借呗18期"/>
    <n v="1"/>
    <n v="7000.41"/>
    <s v="借呗"/>
    <x v="2"/>
    <x v="0"/>
    <x v="3"/>
    <s v="一组"/>
    <s v="上海一组"/>
    <s v="管理人员"/>
    <n v="7000.41"/>
    <n v="2020"/>
    <x v="2"/>
  </r>
  <r>
    <x v="63"/>
    <n v="1000000056"/>
    <s v="借呗6期"/>
    <n v="2"/>
    <n v="25000.18"/>
    <s v="借呗"/>
    <x v="1"/>
    <x v="0"/>
    <x v="3"/>
    <s v="一组"/>
    <s v="上海一组"/>
    <s v="管理人员"/>
    <n v="12500.09"/>
    <n v="2020"/>
    <x v="2"/>
  </r>
  <r>
    <x v="63"/>
    <n v="1000000056"/>
    <s v="借呗12期"/>
    <n v="2"/>
    <n v="20000.54"/>
    <s v="借呗"/>
    <x v="0"/>
    <x v="0"/>
    <x v="3"/>
    <s v="一组"/>
    <s v="上海一组"/>
    <s v="管理人员"/>
    <n v="10000.27"/>
    <n v="2020"/>
    <x v="2"/>
  </r>
  <r>
    <x v="62"/>
    <n v="1000000047"/>
    <s v="借呗6期"/>
    <n v="1"/>
    <n v="900.09"/>
    <s v="借呗"/>
    <x v="1"/>
    <x v="2"/>
    <x v="6"/>
    <s v="一组"/>
    <s v="广州一组"/>
    <s v="普通员工"/>
    <n v="900.09"/>
    <n v="2020"/>
    <x v="2"/>
  </r>
  <r>
    <x v="63"/>
    <n v="1000000047"/>
    <s v="借呗18期"/>
    <n v="1"/>
    <n v="700.39"/>
    <s v="借呗"/>
    <x v="2"/>
    <x v="2"/>
    <x v="6"/>
    <s v="一组"/>
    <s v="广州一组"/>
    <s v="普通员工"/>
    <n v="700.39"/>
    <n v="2020"/>
    <x v="2"/>
  </r>
  <r>
    <x v="61"/>
    <n v="1000000058"/>
    <s v="借呗6期"/>
    <n v="1"/>
    <n v="5178.1400000000003"/>
    <s v="借呗"/>
    <x v="1"/>
    <x v="0"/>
    <x v="3"/>
    <s v="二组"/>
    <s v="上海二组"/>
    <s v="普通员工"/>
    <n v="5178.1400000000003"/>
    <n v="2020"/>
    <x v="2"/>
  </r>
  <r>
    <x v="61"/>
    <n v="1000000067"/>
    <s v="借呗12期"/>
    <n v="1"/>
    <n v="10000.19"/>
    <s v="借呗"/>
    <x v="0"/>
    <x v="0"/>
    <x v="1"/>
    <s v="二组"/>
    <s v="苏州二组"/>
    <s v="普通员工"/>
    <n v="10000.19"/>
    <n v="2020"/>
    <x v="2"/>
  </r>
  <r>
    <x v="62"/>
    <n v="1000000067"/>
    <s v="借呗6期"/>
    <n v="1"/>
    <n v="1729.45"/>
    <s v="借呗"/>
    <x v="1"/>
    <x v="0"/>
    <x v="1"/>
    <s v="二组"/>
    <s v="苏州二组"/>
    <s v="普通员工"/>
    <n v="1729.45"/>
    <n v="2020"/>
    <x v="2"/>
  </r>
  <r>
    <x v="63"/>
    <n v="1000000067"/>
    <s v="借呗6期"/>
    <n v="1"/>
    <n v="3986.03"/>
    <s v="借呗"/>
    <x v="1"/>
    <x v="0"/>
    <x v="1"/>
    <s v="二组"/>
    <s v="苏州二组"/>
    <s v="普通员工"/>
    <n v="3986.03"/>
    <n v="2020"/>
    <x v="2"/>
  </r>
  <r>
    <x v="61"/>
    <n v="1000000068"/>
    <s v="借呗6期"/>
    <n v="1"/>
    <n v="14000.13"/>
    <s v="借呗"/>
    <x v="1"/>
    <x v="1"/>
    <x v="7"/>
    <s v="一组"/>
    <s v="重庆一组"/>
    <s v="管理人员"/>
    <n v="14000.13"/>
    <n v="2020"/>
    <x v="2"/>
  </r>
  <r>
    <x v="61"/>
    <n v="1000000068"/>
    <s v="借呗12期"/>
    <n v="2"/>
    <n v="20001.46"/>
    <s v="借呗"/>
    <x v="0"/>
    <x v="1"/>
    <x v="7"/>
    <s v="一组"/>
    <s v="重庆一组"/>
    <s v="管理人员"/>
    <n v="10000.73"/>
    <n v="2020"/>
    <x v="2"/>
  </r>
  <r>
    <x v="61"/>
    <n v="1000000068"/>
    <s v="借呗18期"/>
    <n v="1"/>
    <n v="3000.08"/>
    <s v="借呗"/>
    <x v="2"/>
    <x v="1"/>
    <x v="7"/>
    <s v="一组"/>
    <s v="重庆一组"/>
    <s v="管理人员"/>
    <n v="3000.08"/>
    <n v="2020"/>
    <x v="2"/>
  </r>
  <r>
    <x v="62"/>
    <n v="1000000068"/>
    <s v="借呗12期"/>
    <n v="1"/>
    <n v="6000.19"/>
    <s v="借呗"/>
    <x v="0"/>
    <x v="1"/>
    <x v="7"/>
    <s v="一组"/>
    <s v="重庆一组"/>
    <s v="管理人员"/>
    <n v="6000.19"/>
    <n v="2020"/>
    <x v="2"/>
  </r>
  <r>
    <x v="63"/>
    <n v="1000000068"/>
    <s v="借呗12期"/>
    <n v="3"/>
    <n v="41000.57"/>
    <s v="借呗"/>
    <x v="0"/>
    <x v="1"/>
    <x v="7"/>
    <s v="一组"/>
    <s v="重庆一组"/>
    <s v="管理人员"/>
    <n v="13666.86"/>
    <n v="2020"/>
    <x v="2"/>
  </r>
  <r>
    <x v="62"/>
    <n v="1000000050"/>
    <s v="借呗6期"/>
    <n v="1"/>
    <n v="5700.08"/>
    <s v="借呗"/>
    <x v="1"/>
    <x v="0"/>
    <x v="5"/>
    <s v="一组"/>
    <s v="合肥一组"/>
    <s v="普通员工"/>
    <n v="5700.08"/>
    <n v="2020"/>
    <x v="2"/>
  </r>
  <r>
    <x v="62"/>
    <n v="1000000050"/>
    <s v="借呗18期"/>
    <n v="2"/>
    <n v="25000.65"/>
    <s v="借呗"/>
    <x v="2"/>
    <x v="0"/>
    <x v="5"/>
    <s v="一组"/>
    <s v="合肥一组"/>
    <s v="普通员工"/>
    <n v="12500.32"/>
    <n v="2020"/>
    <x v="2"/>
  </r>
  <r>
    <x v="63"/>
    <n v="1000000050"/>
    <s v="借呗12期"/>
    <n v="2"/>
    <n v="12501.150000000001"/>
    <s v="借呗"/>
    <x v="0"/>
    <x v="0"/>
    <x v="5"/>
    <s v="一组"/>
    <s v="合肥一组"/>
    <s v="普通员工"/>
    <n v="6250.58"/>
    <n v="2020"/>
    <x v="2"/>
  </r>
  <r>
    <x v="61"/>
    <n v="1000000237"/>
    <s v="借呗12期"/>
    <n v="2"/>
    <n v="1493.02"/>
    <s v="借呗"/>
    <x v="0"/>
    <x v="0"/>
    <x v="5"/>
    <s v="一组"/>
    <s v="合肥一组"/>
    <s v="普通员工"/>
    <n v="746.51"/>
    <n v="2020"/>
    <x v="2"/>
  </r>
  <r>
    <x v="61"/>
    <n v="1000000237"/>
    <s v="借呗18期"/>
    <n v="1"/>
    <n v="9000.34"/>
    <s v="借呗"/>
    <x v="2"/>
    <x v="0"/>
    <x v="5"/>
    <s v="一组"/>
    <s v="合肥一组"/>
    <s v="普通员工"/>
    <n v="9000.34"/>
    <n v="2020"/>
    <x v="2"/>
  </r>
  <r>
    <x v="63"/>
    <n v="1000000237"/>
    <s v="借呗18期"/>
    <n v="1"/>
    <n v="5000.1499999999996"/>
    <s v="借呗"/>
    <x v="2"/>
    <x v="0"/>
    <x v="5"/>
    <s v="一组"/>
    <s v="合肥一组"/>
    <s v="普通员工"/>
    <n v="5000.1499999999996"/>
    <n v="2020"/>
    <x v="2"/>
  </r>
  <r>
    <x v="61"/>
    <n v="1000000566"/>
    <s v="借呗6期"/>
    <n v="2"/>
    <n v="6100.35"/>
    <s v="借呗"/>
    <x v="1"/>
    <x v="2"/>
    <x v="6"/>
    <s v="三组"/>
    <s v="广州三组"/>
    <s v="普通员工"/>
    <n v="3050.18"/>
    <n v="2020"/>
    <x v="2"/>
  </r>
  <r>
    <x v="61"/>
    <n v="1000000566"/>
    <s v="借呗18期"/>
    <n v="1"/>
    <n v="10000.76"/>
    <s v="借呗"/>
    <x v="2"/>
    <x v="2"/>
    <x v="6"/>
    <s v="三组"/>
    <s v="广州三组"/>
    <s v="普通员工"/>
    <n v="10000.76"/>
    <n v="2020"/>
    <x v="2"/>
  </r>
  <r>
    <x v="62"/>
    <n v="1000000566"/>
    <s v="借呗6期"/>
    <n v="1"/>
    <n v="8400.4599999999991"/>
    <s v="借呗"/>
    <x v="1"/>
    <x v="2"/>
    <x v="6"/>
    <s v="三组"/>
    <s v="广州三组"/>
    <s v="普通员工"/>
    <n v="8400.4599999999991"/>
    <n v="2020"/>
    <x v="2"/>
  </r>
  <r>
    <x v="62"/>
    <n v="1000000566"/>
    <s v="借呗12期"/>
    <n v="2"/>
    <n v="16000.810000000001"/>
    <s v="借呗"/>
    <x v="0"/>
    <x v="2"/>
    <x v="6"/>
    <s v="三组"/>
    <s v="广州三组"/>
    <s v="普通员工"/>
    <n v="8000.4"/>
    <n v="2020"/>
    <x v="2"/>
  </r>
  <r>
    <x v="63"/>
    <n v="1000000566"/>
    <s v="借呗6期"/>
    <n v="2"/>
    <n v="36000.229999999996"/>
    <s v="借呗"/>
    <x v="1"/>
    <x v="2"/>
    <x v="6"/>
    <s v="三组"/>
    <s v="广州三组"/>
    <s v="普通员工"/>
    <n v="18000.12"/>
    <n v="2020"/>
    <x v="2"/>
  </r>
  <r>
    <x v="63"/>
    <n v="1000000566"/>
    <s v="借呗18期"/>
    <n v="1"/>
    <n v="7000.57"/>
    <s v="借呗"/>
    <x v="2"/>
    <x v="2"/>
    <x v="6"/>
    <s v="三组"/>
    <s v="广州三组"/>
    <s v="普通员工"/>
    <n v="7000.57"/>
    <n v="2020"/>
    <x v="2"/>
  </r>
  <r>
    <x v="61"/>
    <n v="1000003803"/>
    <s v="借呗12期"/>
    <n v="1"/>
    <n v="20000.21"/>
    <s v="借呗"/>
    <x v="0"/>
    <x v="1"/>
    <x v="2"/>
    <s v="三组"/>
    <s v="北京三组"/>
    <s v="普通员工"/>
    <n v="20000.21"/>
    <n v="2020"/>
    <x v="2"/>
  </r>
  <r>
    <x v="63"/>
    <n v="1000003803"/>
    <s v="借呗6期"/>
    <n v="1"/>
    <n v="15000.3"/>
    <s v="借呗"/>
    <x v="1"/>
    <x v="1"/>
    <x v="2"/>
    <s v="三组"/>
    <s v="北京三组"/>
    <s v="普通员工"/>
    <n v="15000.3"/>
    <n v="2020"/>
    <x v="2"/>
  </r>
  <r>
    <x v="63"/>
    <n v="1000003803"/>
    <s v="借呗12期"/>
    <n v="2"/>
    <n v="21001.41"/>
    <s v="借呗"/>
    <x v="0"/>
    <x v="1"/>
    <x v="2"/>
    <s v="三组"/>
    <s v="北京三组"/>
    <s v="普通员工"/>
    <n v="10500.7"/>
    <n v="2020"/>
    <x v="2"/>
  </r>
  <r>
    <x v="61"/>
    <n v="1000003926"/>
    <s v="借呗6期"/>
    <n v="1"/>
    <n v="25000.46"/>
    <s v="借呗"/>
    <x v="1"/>
    <x v="2"/>
    <x v="6"/>
    <s v="一组"/>
    <s v="广州一组"/>
    <s v="管理人员"/>
    <n v="25000.46"/>
    <n v="2020"/>
    <x v="2"/>
  </r>
  <r>
    <x v="61"/>
    <n v="1000003926"/>
    <s v="借呗12期"/>
    <n v="2"/>
    <n v="31000.28"/>
    <s v="借呗"/>
    <x v="0"/>
    <x v="2"/>
    <x v="6"/>
    <s v="一组"/>
    <s v="广州一组"/>
    <s v="管理人员"/>
    <n v="15500.14"/>
    <n v="2020"/>
    <x v="2"/>
  </r>
  <r>
    <x v="61"/>
    <n v="1000003926"/>
    <s v="借呗18期"/>
    <n v="1"/>
    <n v="2000.65"/>
    <s v="借呗"/>
    <x v="2"/>
    <x v="2"/>
    <x v="6"/>
    <s v="一组"/>
    <s v="广州一组"/>
    <s v="管理人员"/>
    <n v="2000.65"/>
    <n v="2020"/>
    <x v="2"/>
  </r>
  <r>
    <x v="62"/>
    <n v="1000003926"/>
    <s v="借呗6期"/>
    <n v="4"/>
    <n v="53000.740000000005"/>
    <s v="借呗"/>
    <x v="1"/>
    <x v="2"/>
    <x v="6"/>
    <s v="一组"/>
    <s v="广州一组"/>
    <s v="管理人员"/>
    <n v="13250.18"/>
    <n v="2020"/>
    <x v="2"/>
  </r>
  <r>
    <x v="63"/>
    <n v="1000003926"/>
    <s v="借呗6期"/>
    <n v="2"/>
    <n v="34000.559999999998"/>
    <s v="借呗"/>
    <x v="1"/>
    <x v="2"/>
    <x v="6"/>
    <s v="一组"/>
    <s v="广州一组"/>
    <s v="管理人员"/>
    <n v="17000.28"/>
    <n v="2020"/>
    <x v="2"/>
  </r>
  <r>
    <x v="63"/>
    <n v="1000000061"/>
    <s v="借呗12期"/>
    <n v="1"/>
    <n v="5000.21"/>
    <s v="借呗"/>
    <x v="0"/>
    <x v="0"/>
    <x v="3"/>
    <s v="二组"/>
    <s v="上海二组"/>
    <s v="普通员工"/>
    <n v="5000.21"/>
    <n v="2020"/>
    <x v="2"/>
  </r>
  <r>
    <x v="61"/>
    <n v="1000004170"/>
    <s v="借呗6期"/>
    <n v="2"/>
    <n v="11500.77"/>
    <s v="借呗"/>
    <x v="1"/>
    <x v="0"/>
    <x v="3"/>
    <s v="二组"/>
    <s v="上海二组"/>
    <s v="管理人员"/>
    <n v="5750.38"/>
    <n v="2020"/>
    <x v="2"/>
  </r>
  <r>
    <x v="62"/>
    <n v="1000004170"/>
    <s v="借呗12期"/>
    <n v="1"/>
    <n v="7000.59"/>
    <s v="借呗"/>
    <x v="0"/>
    <x v="0"/>
    <x v="3"/>
    <s v="二组"/>
    <s v="上海二组"/>
    <s v="管理人员"/>
    <n v="7000.59"/>
    <n v="2020"/>
    <x v="2"/>
  </r>
  <r>
    <x v="63"/>
    <n v="1000004170"/>
    <s v="借呗6期"/>
    <n v="3"/>
    <n v="33001.689999999995"/>
    <s v="借呗"/>
    <x v="1"/>
    <x v="0"/>
    <x v="3"/>
    <s v="二组"/>
    <s v="上海二组"/>
    <s v="管理人员"/>
    <n v="11000.56"/>
    <n v="2020"/>
    <x v="2"/>
  </r>
  <r>
    <x v="63"/>
    <n v="1000004170"/>
    <s v="借呗12期"/>
    <n v="1"/>
    <n v="7000.52"/>
    <s v="借呗"/>
    <x v="0"/>
    <x v="0"/>
    <x v="3"/>
    <s v="二组"/>
    <s v="上海二组"/>
    <s v="管理人员"/>
    <n v="7000.52"/>
    <n v="2020"/>
    <x v="2"/>
  </r>
  <r>
    <x v="61"/>
    <n v="1000004256"/>
    <s v="借呗18期"/>
    <n v="1"/>
    <n v="15000.09"/>
    <s v="借呗"/>
    <x v="2"/>
    <x v="0"/>
    <x v="5"/>
    <s v="一组"/>
    <s v="合肥一组"/>
    <s v="普通员工"/>
    <n v="15000.09"/>
    <n v="2020"/>
    <x v="2"/>
  </r>
  <r>
    <x v="62"/>
    <n v="1000004256"/>
    <s v="借呗6期"/>
    <n v="1"/>
    <n v="18000.46"/>
    <s v="借呗"/>
    <x v="1"/>
    <x v="0"/>
    <x v="5"/>
    <s v="一组"/>
    <s v="合肥一组"/>
    <s v="普通员工"/>
    <n v="18000.46"/>
    <n v="2020"/>
    <x v="2"/>
  </r>
  <r>
    <x v="62"/>
    <n v="1000004256"/>
    <s v="借呗18期"/>
    <n v="1"/>
    <n v="17000.28"/>
    <s v="借呗"/>
    <x v="2"/>
    <x v="0"/>
    <x v="5"/>
    <s v="一组"/>
    <s v="合肥一组"/>
    <s v="普通员工"/>
    <n v="17000.28"/>
    <n v="2020"/>
    <x v="2"/>
  </r>
  <r>
    <x v="63"/>
    <n v="1000004256"/>
    <s v="借呗18期"/>
    <n v="1"/>
    <n v="17000.32"/>
    <s v="借呗"/>
    <x v="2"/>
    <x v="0"/>
    <x v="5"/>
    <s v="一组"/>
    <s v="合肥一组"/>
    <s v="普通员工"/>
    <n v="17000.32"/>
    <n v="2020"/>
    <x v="2"/>
  </r>
  <r>
    <x v="61"/>
    <n v="1000006064"/>
    <s v="借呗18期"/>
    <n v="2"/>
    <n v="13500.43"/>
    <s v="借呗"/>
    <x v="2"/>
    <x v="0"/>
    <x v="5"/>
    <s v="一组"/>
    <s v="合肥一组"/>
    <s v="普通员工"/>
    <n v="6750.22"/>
    <n v="2020"/>
    <x v="2"/>
  </r>
  <r>
    <x v="62"/>
    <n v="1000006064"/>
    <s v="借呗12期"/>
    <n v="1"/>
    <n v="2000.03"/>
    <s v="借呗"/>
    <x v="0"/>
    <x v="0"/>
    <x v="5"/>
    <s v="一组"/>
    <s v="合肥一组"/>
    <s v="普通员工"/>
    <n v="2000.03"/>
    <n v="2020"/>
    <x v="2"/>
  </r>
  <r>
    <x v="61"/>
    <n v="1000006867"/>
    <s v="借呗12期"/>
    <n v="1"/>
    <n v="12000.35"/>
    <s v="借呗"/>
    <x v="0"/>
    <x v="0"/>
    <x v="10"/>
    <s v="一组"/>
    <s v="南京一组"/>
    <s v="普通员工"/>
    <n v="12000.35"/>
    <n v="2020"/>
    <x v="2"/>
  </r>
  <r>
    <x v="62"/>
    <n v="1000006867"/>
    <s v="借呗12期"/>
    <n v="1"/>
    <n v="7000.55"/>
    <s v="借呗"/>
    <x v="0"/>
    <x v="0"/>
    <x v="10"/>
    <s v="一组"/>
    <s v="南京一组"/>
    <s v="普通员工"/>
    <n v="7000.55"/>
    <n v="2020"/>
    <x v="2"/>
  </r>
  <r>
    <x v="61"/>
    <n v="1000008228"/>
    <s v="借呗6期"/>
    <n v="2"/>
    <n v="45000.67"/>
    <s v="借呗"/>
    <x v="1"/>
    <x v="1"/>
    <x v="2"/>
    <s v="三组"/>
    <s v="北京三组"/>
    <s v="普通员工"/>
    <n v="22500.34"/>
    <n v="2020"/>
    <x v="2"/>
  </r>
  <r>
    <x v="63"/>
    <n v="1000000104"/>
    <s v="借呗6期"/>
    <n v="1"/>
    <n v="7500.03"/>
    <s v="借呗"/>
    <x v="1"/>
    <x v="0"/>
    <x v="5"/>
    <s v="一组"/>
    <s v="合肥一组"/>
    <s v="普通员工"/>
    <n v="7500.03"/>
    <n v="2020"/>
    <x v="2"/>
  </r>
  <r>
    <x v="61"/>
    <n v="1000008957"/>
    <s v="借呗6期"/>
    <n v="1"/>
    <n v="7000.63"/>
    <s v="借呗"/>
    <x v="1"/>
    <x v="0"/>
    <x v="3"/>
    <s v="二组"/>
    <s v="上海二组"/>
    <s v="普通员工"/>
    <n v="7000.63"/>
    <n v="2020"/>
    <x v="2"/>
  </r>
  <r>
    <x v="62"/>
    <n v="1000008957"/>
    <s v="借呗6期"/>
    <n v="1"/>
    <n v="6000.56"/>
    <s v="借呗"/>
    <x v="1"/>
    <x v="0"/>
    <x v="3"/>
    <s v="二组"/>
    <s v="上海二组"/>
    <s v="普通员工"/>
    <n v="6000.56"/>
    <n v="2020"/>
    <x v="2"/>
  </r>
  <r>
    <x v="61"/>
    <n v="1000010255"/>
    <s v="借呗18期"/>
    <n v="1"/>
    <n v="9000.2900000000009"/>
    <s v="借呗"/>
    <x v="2"/>
    <x v="2"/>
    <x v="6"/>
    <s v="三组"/>
    <s v="广州三组"/>
    <s v="普通员工"/>
    <n v="9000.2900000000009"/>
    <n v="2020"/>
    <x v="2"/>
  </r>
  <r>
    <x v="62"/>
    <n v="1000010255"/>
    <s v="借呗6期"/>
    <n v="1"/>
    <n v="3000.14"/>
    <s v="借呗"/>
    <x v="1"/>
    <x v="2"/>
    <x v="6"/>
    <s v="三组"/>
    <s v="广州三组"/>
    <s v="普通员工"/>
    <n v="3000.14"/>
    <n v="2020"/>
    <x v="2"/>
  </r>
  <r>
    <x v="61"/>
    <n v="1000010815"/>
    <s v="借呗6期"/>
    <n v="1"/>
    <n v="14999.96"/>
    <s v="借呗"/>
    <x v="1"/>
    <x v="0"/>
    <x v="10"/>
    <s v="一组"/>
    <s v="南京一组"/>
    <s v="普通员工"/>
    <n v="14999.96"/>
    <n v="2020"/>
    <x v="2"/>
  </r>
  <r>
    <x v="63"/>
    <n v="1000000576"/>
    <s v="借呗12期"/>
    <n v="1"/>
    <n v="14000.36"/>
    <s v="借呗"/>
    <x v="0"/>
    <x v="0"/>
    <x v="1"/>
    <s v="三组"/>
    <s v="苏州三组"/>
    <s v="普通员工"/>
    <n v="14000.36"/>
    <n v="2020"/>
    <x v="2"/>
  </r>
  <r>
    <x v="63"/>
    <n v="1000000581"/>
    <s v="借呗18期"/>
    <n v="1"/>
    <n v="1255.68"/>
    <s v="借呗"/>
    <x v="2"/>
    <x v="2"/>
    <x v="6"/>
    <s v="三组"/>
    <s v="广州三组"/>
    <s v="普通员工"/>
    <n v="1255.68"/>
    <n v="2020"/>
    <x v="2"/>
  </r>
  <r>
    <x v="63"/>
    <n v="1000000594"/>
    <s v="借呗12期"/>
    <n v="1"/>
    <n v="17000.27"/>
    <s v="借呗"/>
    <x v="0"/>
    <x v="0"/>
    <x v="1"/>
    <s v="二组"/>
    <s v="苏州二组"/>
    <s v="普通员工"/>
    <n v="17000.27"/>
    <n v="2020"/>
    <x v="2"/>
  </r>
  <r>
    <x v="63"/>
    <n v="1000000928"/>
    <s v="借呗6期"/>
    <n v="1"/>
    <n v="8000.31"/>
    <s v="借呗"/>
    <x v="1"/>
    <x v="1"/>
    <x v="8"/>
    <s v="一组"/>
    <s v="西安一组"/>
    <s v="普通员工"/>
    <n v="8000.31"/>
    <n v="2020"/>
    <x v="2"/>
  </r>
  <r>
    <x v="63"/>
    <n v="1000000928"/>
    <s v="借呗12期"/>
    <n v="2"/>
    <n v="9200.93"/>
    <s v="借呗"/>
    <x v="0"/>
    <x v="1"/>
    <x v="8"/>
    <s v="一组"/>
    <s v="西安一组"/>
    <s v="普通员工"/>
    <n v="4600.46"/>
    <n v="2020"/>
    <x v="2"/>
  </r>
  <r>
    <x v="62"/>
    <n v="1000001513"/>
    <s v="借呗6期"/>
    <n v="1"/>
    <n v="3000.71"/>
    <s v="借呗"/>
    <x v="1"/>
    <x v="0"/>
    <x v="3"/>
    <s v="二组"/>
    <s v="上海二组"/>
    <s v="普通员工"/>
    <n v="3000.71"/>
    <n v="2020"/>
    <x v="2"/>
  </r>
  <r>
    <x v="62"/>
    <n v="1000001524"/>
    <s v="借呗12期"/>
    <n v="4"/>
    <n v="49001.14"/>
    <s v="借呗"/>
    <x v="0"/>
    <x v="0"/>
    <x v="1"/>
    <s v="二组"/>
    <s v="苏州二组"/>
    <s v="普通员工"/>
    <n v="12250.28"/>
    <n v="2020"/>
    <x v="2"/>
  </r>
  <r>
    <x v="62"/>
    <n v="1000001524"/>
    <s v="借呗18期"/>
    <n v="1"/>
    <n v="20000.13"/>
    <s v="借呗"/>
    <x v="2"/>
    <x v="0"/>
    <x v="1"/>
    <s v="二组"/>
    <s v="苏州二组"/>
    <s v="普通员工"/>
    <n v="20000.13"/>
    <n v="2020"/>
    <x v="2"/>
  </r>
  <r>
    <x v="63"/>
    <n v="1000001524"/>
    <s v="借呗6期"/>
    <n v="1"/>
    <n v="3000.16"/>
    <s v="借呗"/>
    <x v="1"/>
    <x v="0"/>
    <x v="1"/>
    <s v="二组"/>
    <s v="苏州二组"/>
    <s v="普通员工"/>
    <n v="3000.16"/>
    <n v="2020"/>
    <x v="2"/>
  </r>
  <r>
    <x v="63"/>
    <n v="1000001524"/>
    <s v="借呗12期"/>
    <n v="2"/>
    <n v="39000.380000000005"/>
    <s v="借呗"/>
    <x v="0"/>
    <x v="0"/>
    <x v="1"/>
    <s v="二组"/>
    <s v="苏州二组"/>
    <s v="普通员工"/>
    <n v="19500.189999999999"/>
    <n v="2020"/>
    <x v="2"/>
  </r>
  <r>
    <x v="62"/>
    <n v="1000003489"/>
    <s v="借呗6期"/>
    <n v="2"/>
    <n v="19500.84"/>
    <s v="借呗"/>
    <x v="1"/>
    <x v="2"/>
    <x v="6"/>
    <s v="一组"/>
    <s v="广州一组"/>
    <s v="普通员工"/>
    <n v="9750.42"/>
    <n v="2020"/>
    <x v="2"/>
  </r>
  <r>
    <x v="62"/>
    <n v="1000003489"/>
    <s v="借呗12期"/>
    <n v="1"/>
    <n v="9000.5499999999993"/>
    <s v="借呗"/>
    <x v="0"/>
    <x v="2"/>
    <x v="6"/>
    <s v="一组"/>
    <s v="广州一组"/>
    <s v="普通员工"/>
    <n v="9000.5499999999993"/>
    <n v="2020"/>
    <x v="2"/>
  </r>
  <r>
    <x v="62"/>
    <n v="1000003489"/>
    <s v="借呗18期"/>
    <n v="1"/>
    <n v="8800.2900000000009"/>
    <s v="借呗"/>
    <x v="2"/>
    <x v="2"/>
    <x v="6"/>
    <s v="一组"/>
    <s v="广州一组"/>
    <s v="普通员工"/>
    <n v="8800.2900000000009"/>
    <n v="2020"/>
    <x v="2"/>
  </r>
  <r>
    <x v="63"/>
    <n v="1000003489"/>
    <s v="借呗6期"/>
    <n v="1"/>
    <n v="6500.76"/>
    <s v="借呗"/>
    <x v="1"/>
    <x v="2"/>
    <x v="6"/>
    <s v="一组"/>
    <s v="广州一组"/>
    <s v="普通员工"/>
    <n v="6500.76"/>
    <n v="2020"/>
    <x v="2"/>
  </r>
  <r>
    <x v="63"/>
    <n v="1000003489"/>
    <s v="借呗12期"/>
    <n v="1"/>
    <n v="5500.65"/>
    <s v="借呗"/>
    <x v="0"/>
    <x v="2"/>
    <x v="6"/>
    <s v="一组"/>
    <s v="广州一组"/>
    <s v="普通员工"/>
    <n v="5500.65"/>
    <n v="2020"/>
    <x v="2"/>
  </r>
  <r>
    <x v="62"/>
    <n v="1000005873"/>
    <s v="借呗18期"/>
    <n v="1"/>
    <n v="19999.990000000002"/>
    <s v="借呗"/>
    <x v="2"/>
    <x v="0"/>
    <x v="0"/>
    <s v="二组"/>
    <s v="杭州二组"/>
    <s v="管理人员"/>
    <n v="19999.990000000002"/>
    <n v="2020"/>
    <x v="2"/>
  </r>
  <r>
    <x v="63"/>
    <n v="1000005873"/>
    <s v="借呗6期"/>
    <n v="1"/>
    <n v="5000.2700000000004"/>
    <s v="借呗"/>
    <x v="1"/>
    <x v="0"/>
    <x v="0"/>
    <s v="二组"/>
    <s v="杭州二组"/>
    <s v="管理人员"/>
    <n v="5000.2700000000004"/>
    <n v="2020"/>
    <x v="2"/>
  </r>
  <r>
    <x v="62"/>
    <n v="1000006698"/>
    <s v="借呗6期"/>
    <n v="1"/>
    <n v="10000.73"/>
    <s v="借呗"/>
    <x v="1"/>
    <x v="1"/>
    <x v="4"/>
    <s v="一组"/>
    <s v="成都一组"/>
    <s v="管理人员"/>
    <n v="10000.73"/>
    <n v="2020"/>
    <x v="2"/>
  </r>
  <r>
    <x v="62"/>
    <n v="1000006698"/>
    <s v="借呗12期"/>
    <n v="1"/>
    <n v="17000.75"/>
    <s v="借呗"/>
    <x v="0"/>
    <x v="1"/>
    <x v="4"/>
    <s v="一组"/>
    <s v="成都一组"/>
    <s v="管理人员"/>
    <n v="17000.75"/>
    <n v="2020"/>
    <x v="2"/>
  </r>
  <r>
    <x v="63"/>
    <n v="1000006698"/>
    <s v="借呗12期"/>
    <n v="2"/>
    <n v="18000.75"/>
    <s v="借呗"/>
    <x v="0"/>
    <x v="1"/>
    <x v="4"/>
    <s v="一组"/>
    <s v="成都一组"/>
    <s v="管理人员"/>
    <n v="9000.3799999999992"/>
    <n v="2020"/>
    <x v="2"/>
  </r>
  <r>
    <x v="62"/>
    <n v="1000006859"/>
    <s v="借呗12期"/>
    <n v="2"/>
    <n v="25000.81"/>
    <s v="借呗"/>
    <x v="0"/>
    <x v="0"/>
    <x v="10"/>
    <s v="一组"/>
    <s v="南京一组"/>
    <s v="普通员工"/>
    <n v="12500.4"/>
    <n v="2020"/>
    <x v="2"/>
  </r>
  <r>
    <x v="63"/>
    <n v="1000006859"/>
    <s v="借呗6期"/>
    <n v="1"/>
    <n v="11000.29"/>
    <s v="借呗"/>
    <x v="1"/>
    <x v="0"/>
    <x v="10"/>
    <s v="一组"/>
    <s v="南京一组"/>
    <s v="普通员工"/>
    <n v="11000.29"/>
    <n v="2020"/>
    <x v="2"/>
  </r>
  <r>
    <x v="63"/>
    <n v="1000006859"/>
    <s v="借呗12期"/>
    <n v="2"/>
    <n v="14001.150000000001"/>
    <s v="借呗"/>
    <x v="0"/>
    <x v="0"/>
    <x v="10"/>
    <s v="一组"/>
    <s v="南京一组"/>
    <s v="普通员工"/>
    <n v="7000.58"/>
    <n v="2020"/>
    <x v="2"/>
  </r>
  <r>
    <x v="62"/>
    <n v="1000007197"/>
    <s v="借呗12期"/>
    <n v="1"/>
    <n v="9000.14"/>
    <s v="借呗"/>
    <x v="0"/>
    <x v="0"/>
    <x v="5"/>
    <s v="一组"/>
    <s v="合肥一组"/>
    <s v="普通员工"/>
    <n v="9000.14"/>
    <n v="2020"/>
    <x v="2"/>
  </r>
  <r>
    <x v="62"/>
    <n v="1000007320"/>
    <s v="借呗12期"/>
    <n v="3"/>
    <n v="45001.08"/>
    <s v="借呗"/>
    <x v="0"/>
    <x v="0"/>
    <x v="3"/>
    <s v="一组"/>
    <s v="上海一组"/>
    <s v="普通员工"/>
    <n v="15000.36"/>
    <n v="2020"/>
    <x v="2"/>
  </r>
  <r>
    <x v="62"/>
    <n v="1000008239"/>
    <s v="借呗12期"/>
    <n v="2"/>
    <n v="37000.639999999999"/>
    <s v="借呗"/>
    <x v="0"/>
    <x v="0"/>
    <x v="10"/>
    <s v="一组"/>
    <s v="南京一组"/>
    <s v="管理人员"/>
    <n v="18500.32"/>
    <n v="2020"/>
    <x v="2"/>
  </r>
  <r>
    <x v="62"/>
    <n v="1000009288"/>
    <s v="借呗6期"/>
    <n v="1"/>
    <n v="15000.68"/>
    <s v="借呗"/>
    <x v="1"/>
    <x v="0"/>
    <x v="1"/>
    <s v="二组"/>
    <s v="苏州二组"/>
    <s v="普通员工"/>
    <n v="15000.68"/>
    <n v="2020"/>
    <x v="2"/>
  </r>
  <r>
    <x v="62"/>
    <n v="1000009288"/>
    <s v="借呗12期"/>
    <n v="2"/>
    <n v="10500.71"/>
    <s v="借呗"/>
    <x v="0"/>
    <x v="0"/>
    <x v="1"/>
    <s v="二组"/>
    <s v="苏州二组"/>
    <s v="普通员工"/>
    <n v="5250.36"/>
    <n v="2020"/>
    <x v="2"/>
  </r>
  <r>
    <x v="62"/>
    <n v="1000010814"/>
    <s v="借呗12期"/>
    <n v="2"/>
    <n v="14000.470000000001"/>
    <s v="借呗"/>
    <x v="0"/>
    <x v="0"/>
    <x v="10"/>
    <s v="四组"/>
    <s v="南京四组"/>
    <s v="普通员工"/>
    <n v="7000.24"/>
    <n v="2020"/>
    <x v="2"/>
  </r>
  <r>
    <x v="62"/>
    <n v="1000010837"/>
    <s v="借呗12期"/>
    <n v="1"/>
    <n v="24999.97"/>
    <s v="借呗"/>
    <x v="0"/>
    <x v="0"/>
    <x v="10"/>
    <s v="一组"/>
    <s v="南京一组"/>
    <s v="普通员工"/>
    <n v="24999.97"/>
    <n v="2020"/>
    <x v="2"/>
  </r>
  <r>
    <x v="62"/>
    <n v="1000010881"/>
    <s v="借呗6期"/>
    <n v="1"/>
    <n v="10000.44"/>
    <s v="借呗"/>
    <x v="1"/>
    <x v="2"/>
    <x v="6"/>
    <s v="一组"/>
    <s v="广州一组"/>
    <s v="普通员工"/>
    <n v="10000.44"/>
    <n v="2020"/>
    <x v="2"/>
  </r>
  <r>
    <x v="63"/>
    <n v="1000006867"/>
    <s v="借呗6期"/>
    <n v="1"/>
    <n v="5000.51"/>
    <s v="借呗"/>
    <x v="1"/>
    <x v="0"/>
    <x v="10"/>
    <s v="一组"/>
    <s v="南京一组"/>
    <s v="普通员工"/>
    <n v="5000.51"/>
    <n v="2020"/>
    <x v="2"/>
  </r>
  <r>
    <x v="63"/>
    <n v="1000006867"/>
    <s v="借呗12期"/>
    <n v="2"/>
    <n v="14501.42"/>
    <s v="借呗"/>
    <x v="0"/>
    <x v="0"/>
    <x v="10"/>
    <s v="一组"/>
    <s v="南京一组"/>
    <s v="普通员工"/>
    <n v="7250.71"/>
    <n v="2020"/>
    <x v="2"/>
  </r>
  <r>
    <x v="63"/>
    <n v="1000006867"/>
    <s v="借呗18期"/>
    <n v="2"/>
    <n v="36000.660000000003"/>
    <s v="借呗"/>
    <x v="2"/>
    <x v="0"/>
    <x v="10"/>
    <s v="一组"/>
    <s v="南京一组"/>
    <s v="普通员工"/>
    <n v="18000.330000000002"/>
    <n v="2020"/>
    <x v="2"/>
  </r>
  <r>
    <x v="63"/>
    <n v="1000006869"/>
    <s v="借呗6期"/>
    <n v="3"/>
    <n v="35000.65"/>
    <s v="借呗"/>
    <x v="1"/>
    <x v="0"/>
    <x v="10"/>
    <s v="一组"/>
    <s v="南京一组"/>
    <s v="普通员工"/>
    <n v="11666.88"/>
    <n v="2020"/>
    <x v="2"/>
  </r>
  <r>
    <x v="63"/>
    <n v="1000006869"/>
    <s v="借呗12期"/>
    <n v="1"/>
    <n v="5999.98"/>
    <s v="借呗"/>
    <x v="0"/>
    <x v="0"/>
    <x v="10"/>
    <s v="一组"/>
    <s v="南京一组"/>
    <s v="普通员工"/>
    <n v="5999.98"/>
    <n v="2020"/>
    <x v="2"/>
  </r>
  <r>
    <x v="63"/>
    <n v="1000007197"/>
    <s v="借呗6期"/>
    <n v="1"/>
    <n v="24999.96"/>
    <s v="借呗"/>
    <x v="1"/>
    <x v="0"/>
    <x v="5"/>
    <s v="一组"/>
    <s v="合肥一组"/>
    <s v="普通员工"/>
    <n v="24999.96"/>
    <n v="2020"/>
    <x v="2"/>
  </r>
  <r>
    <x v="63"/>
    <n v="1000007320"/>
    <s v="借呗12期"/>
    <n v="1"/>
    <n v="15000.35"/>
    <s v="借呗"/>
    <x v="0"/>
    <x v="0"/>
    <x v="3"/>
    <s v="一组"/>
    <s v="上海一组"/>
    <s v="普通员工"/>
    <n v="15000.35"/>
    <n v="2020"/>
    <x v="2"/>
  </r>
  <r>
    <x v="63"/>
    <n v="1000008228"/>
    <s v="借呗6期"/>
    <n v="2"/>
    <n v="19000.55"/>
    <s v="借呗"/>
    <x v="1"/>
    <x v="1"/>
    <x v="2"/>
    <s v="三组"/>
    <s v="北京三组"/>
    <s v="普通员工"/>
    <n v="9500.2800000000007"/>
    <n v="2020"/>
    <x v="2"/>
  </r>
  <r>
    <x v="63"/>
    <n v="1000008239"/>
    <s v="借呗12期"/>
    <n v="3"/>
    <n v="44001.950000000004"/>
    <s v="借呗"/>
    <x v="0"/>
    <x v="0"/>
    <x v="10"/>
    <s v="一组"/>
    <s v="南京一组"/>
    <s v="管理人员"/>
    <n v="14667.32"/>
    <n v="2020"/>
    <x v="2"/>
  </r>
  <r>
    <x v="63"/>
    <n v="1000008239"/>
    <s v="借呗18期"/>
    <n v="1"/>
    <n v="6000.29"/>
    <s v="借呗"/>
    <x v="2"/>
    <x v="0"/>
    <x v="10"/>
    <s v="一组"/>
    <s v="南京一组"/>
    <s v="管理人员"/>
    <n v="6000.29"/>
    <n v="2020"/>
    <x v="2"/>
  </r>
  <r>
    <x v="63"/>
    <n v="1000008957"/>
    <s v="借呗6期"/>
    <n v="1"/>
    <n v="8000.16"/>
    <s v="借呗"/>
    <x v="1"/>
    <x v="0"/>
    <x v="3"/>
    <s v="二组"/>
    <s v="上海二组"/>
    <s v="普通员工"/>
    <n v="8000.16"/>
    <n v="2020"/>
    <x v="2"/>
  </r>
  <r>
    <x v="63"/>
    <n v="1000009288"/>
    <s v="借呗12期"/>
    <n v="1"/>
    <n v="12000.48"/>
    <s v="借呗"/>
    <x v="0"/>
    <x v="0"/>
    <x v="1"/>
    <s v="二组"/>
    <s v="苏州二组"/>
    <s v="普通员工"/>
    <n v="12000.48"/>
    <n v="2020"/>
    <x v="2"/>
  </r>
  <r>
    <x v="63"/>
    <n v="1000010814"/>
    <s v="借呗12期"/>
    <n v="5"/>
    <n v="59502.219999999994"/>
    <s v="借呗"/>
    <x v="0"/>
    <x v="0"/>
    <x v="10"/>
    <s v="四组"/>
    <s v="南京四组"/>
    <s v="普通员工"/>
    <n v="11900.44"/>
    <n v="2020"/>
    <x v="2"/>
  </r>
  <r>
    <x v="63"/>
    <n v="1000010815"/>
    <s v="借呗12期"/>
    <n v="1"/>
    <n v="12000.22"/>
    <s v="借呗"/>
    <x v="0"/>
    <x v="0"/>
    <x v="10"/>
    <s v="一组"/>
    <s v="南京一组"/>
    <s v="普通员工"/>
    <n v="12000.22"/>
    <n v="2020"/>
    <x v="2"/>
  </r>
  <r>
    <x v="63"/>
    <n v="1000010837"/>
    <s v="借呗6期"/>
    <n v="2"/>
    <n v="15500.800000000001"/>
    <s v="借呗"/>
    <x v="1"/>
    <x v="0"/>
    <x v="10"/>
    <s v="一组"/>
    <s v="南京一组"/>
    <s v="普通员工"/>
    <n v="7750.4"/>
    <n v="2020"/>
    <x v="2"/>
  </r>
  <r>
    <x v="63"/>
    <n v="1000010837"/>
    <s v="借呗18期"/>
    <n v="1"/>
    <n v="20000.46"/>
    <s v="借呗"/>
    <x v="2"/>
    <x v="0"/>
    <x v="10"/>
    <s v="一组"/>
    <s v="南京一组"/>
    <s v="普通员工"/>
    <n v="20000.46"/>
    <n v="2020"/>
    <x v="2"/>
  </r>
  <r>
    <x v="63"/>
    <n v="1000010881"/>
    <s v="借呗6期"/>
    <n v="1"/>
    <n v="5000.2299999999996"/>
    <s v="借呗"/>
    <x v="1"/>
    <x v="2"/>
    <x v="6"/>
    <s v="一组"/>
    <s v="广州一组"/>
    <s v="普通员工"/>
    <n v="5000.2299999999996"/>
    <n v="2020"/>
    <x v="2"/>
  </r>
  <r>
    <x v="64"/>
    <n v="1000000028"/>
    <s v="借呗6期"/>
    <n v="1"/>
    <n v="3399.46"/>
    <s v="借呗"/>
    <x v="1"/>
    <x v="0"/>
    <x v="0"/>
    <s v="二组"/>
    <s v="杭州二组"/>
    <s v="普通员工"/>
    <n v="3399.46"/>
    <n v="2020"/>
    <x v="2"/>
  </r>
  <r>
    <x v="64"/>
    <n v="1000000029"/>
    <s v="借呗6期"/>
    <n v="2"/>
    <n v="6690.2"/>
    <s v="借呗"/>
    <x v="1"/>
    <x v="0"/>
    <x v="0"/>
    <s v="二组"/>
    <s v="杭州二组"/>
    <s v="普通员工"/>
    <n v="3345.1"/>
    <n v="2020"/>
    <x v="2"/>
  </r>
  <r>
    <x v="64"/>
    <n v="1000000029"/>
    <s v="借呗12期"/>
    <n v="1"/>
    <n v="15000.67"/>
    <s v="借呗"/>
    <x v="0"/>
    <x v="0"/>
    <x v="0"/>
    <s v="二组"/>
    <s v="杭州二组"/>
    <s v="普通员工"/>
    <n v="15000.67"/>
    <n v="2020"/>
    <x v="2"/>
  </r>
  <r>
    <x v="64"/>
    <n v="1000000030"/>
    <s v="借呗6期"/>
    <n v="2"/>
    <n v="17001.009999999998"/>
    <s v="借呗"/>
    <x v="1"/>
    <x v="2"/>
    <x v="6"/>
    <s v="三组"/>
    <s v="广州三组"/>
    <s v="普通员工"/>
    <n v="8500.5"/>
    <n v="2020"/>
    <x v="2"/>
  </r>
  <r>
    <x v="64"/>
    <n v="1000000031"/>
    <s v="借呗12期"/>
    <n v="1"/>
    <n v="10000.35"/>
    <s v="借呗"/>
    <x v="0"/>
    <x v="0"/>
    <x v="0"/>
    <s v="一组"/>
    <s v="杭州一组"/>
    <s v="管理人员"/>
    <n v="10000.35"/>
    <n v="2020"/>
    <x v="2"/>
  </r>
  <r>
    <x v="64"/>
    <n v="1000000032"/>
    <s v="借呗6期"/>
    <n v="3"/>
    <n v="51982.130000000005"/>
    <s v="借呗"/>
    <x v="1"/>
    <x v="0"/>
    <x v="1"/>
    <s v="一组"/>
    <s v="苏州一组"/>
    <s v="管理人员"/>
    <n v="17327.38"/>
    <n v="2020"/>
    <x v="2"/>
  </r>
  <r>
    <x v="64"/>
    <n v="1000000033"/>
    <s v="借呗6期"/>
    <n v="1"/>
    <n v="500.48"/>
    <s v="借呗"/>
    <x v="1"/>
    <x v="0"/>
    <x v="1"/>
    <s v="一组"/>
    <s v="苏州一组"/>
    <s v="普通员工"/>
    <n v="500.48"/>
    <n v="2020"/>
    <x v="2"/>
  </r>
  <r>
    <x v="64"/>
    <n v="1000000033"/>
    <s v="借呗12期"/>
    <n v="2"/>
    <n v="26000.82"/>
    <s v="借呗"/>
    <x v="0"/>
    <x v="0"/>
    <x v="1"/>
    <s v="一组"/>
    <s v="苏州一组"/>
    <s v="普通员工"/>
    <n v="13000.41"/>
    <n v="2020"/>
    <x v="2"/>
  </r>
  <r>
    <x v="64"/>
    <n v="1000000034"/>
    <s v="借呗12期"/>
    <n v="2"/>
    <n v="13500.810000000001"/>
    <s v="借呗"/>
    <x v="0"/>
    <x v="0"/>
    <x v="1"/>
    <s v="一组"/>
    <s v="苏州一组"/>
    <s v="普通员工"/>
    <n v="6750.4"/>
    <n v="2020"/>
    <x v="2"/>
  </r>
  <r>
    <x v="64"/>
    <n v="1000000036"/>
    <s v="借呗12期"/>
    <n v="1"/>
    <n v="5000.6099999999997"/>
    <s v="借呗"/>
    <x v="0"/>
    <x v="2"/>
    <x v="6"/>
    <s v="三组"/>
    <s v="广州三组"/>
    <s v="管理人员"/>
    <n v="5000.6099999999997"/>
    <n v="2020"/>
    <x v="2"/>
  </r>
  <r>
    <x v="64"/>
    <n v="1000000036"/>
    <s v="借呗18期"/>
    <n v="1"/>
    <n v="9000.59"/>
    <s v="借呗"/>
    <x v="2"/>
    <x v="2"/>
    <x v="6"/>
    <s v="三组"/>
    <s v="广州三组"/>
    <s v="管理人员"/>
    <n v="9000.59"/>
    <n v="2020"/>
    <x v="2"/>
  </r>
  <r>
    <x v="64"/>
    <n v="1000000037"/>
    <s v="借呗6期"/>
    <n v="3"/>
    <n v="29677.469999999998"/>
    <s v="借呗"/>
    <x v="1"/>
    <x v="0"/>
    <x v="0"/>
    <s v="二组"/>
    <s v="杭州二组"/>
    <s v="普通员工"/>
    <n v="9892.49"/>
    <n v="2020"/>
    <x v="2"/>
  </r>
  <r>
    <x v="64"/>
    <n v="1000000037"/>
    <s v="借呗12期"/>
    <n v="1"/>
    <n v="10000.030000000001"/>
    <s v="借呗"/>
    <x v="0"/>
    <x v="0"/>
    <x v="0"/>
    <s v="二组"/>
    <s v="杭州二组"/>
    <s v="普通员工"/>
    <n v="10000.030000000001"/>
    <n v="2020"/>
    <x v="2"/>
  </r>
  <r>
    <x v="64"/>
    <n v="1000000039"/>
    <s v="借呗6期"/>
    <n v="2"/>
    <n v="2469.6400000000003"/>
    <s v="借呗"/>
    <x v="1"/>
    <x v="0"/>
    <x v="1"/>
    <s v="二组"/>
    <s v="苏州二组"/>
    <s v="管理人员"/>
    <n v="1234.82"/>
    <n v="2020"/>
    <x v="2"/>
  </r>
  <r>
    <x v="64"/>
    <n v="1000000039"/>
    <s v="借呗12期"/>
    <n v="1"/>
    <n v="7000.57"/>
    <s v="借呗"/>
    <x v="0"/>
    <x v="0"/>
    <x v="1"/>
    <s v="二组"/>
    <s v="苏州二组"/>
    <s v="管理人员"/>
    <n v="7000.57"/>
    <n v="2020"/>
    <x v="2"/>
  </r>
  <r>
    <x v="64"/>
    <n v="1000000039"/>
    <s v="借呗18期"/>
    <n v="1"/>
    <n v="2350.1999999999998"/>
    <s v="借呗"/>
    <x v="2"/>
    <x v="0"/>
    <x v="1"/>
    <s v="二组"/>
    <s v="苏州二组"/>
    <s v="管理人员"/>
    <n v="2350.1999999999998"/>
    <n v="2020"/>
    <x v="2"/>
  </r>
  <r>
    <x v="64"/>
    <n v="1000000040"/>
    <s v="借呗6期"/>
    <n v="1"/>
    <n v="1287.1400000000001"/>
    <s v="借呗"/>
    <x v="1"/>
    <x v="1"/>
    <x v="2"/>
    <s v="四组"/>
    <s v="北京四组"/>
    <s v="管理人员"/>
    <n v="1287.1400000000001"/>
    <n v="2020"/>
    <x v="2"/>
  </r>
  <r>
    <x v="64"/>
    <n v="1000000040"/>
    <s v="借呗12期"/>
    <n v="1"/>
    <n v="25000.69"/>
    <s v="借呗"/>
    <x v="0"/>
    <x v="1"/>
    <x v="2"/>
    <s v="四组"/>
    <s v="北京四组"/>
    <s v="管理人员"/>
    <n v="25000.69"/>
    <n v="2020"/>
    <x v="2"/>
  </r>
  <r>
    <x v="64"/>
    <n v="1000000041"/>
    <s v="借呗6期"/>
    <n v="1"/>
    <n v="8999.93"/>
    <s v="借呗"/>
    <x v="1"/>
    <x v="1"/>
    <x v="2"/>
    <s v="四组"/>
    <s v="北京四组"/>
    <s v="普通员工"/>
    <n v="8999.93"/>
    <n v="2020"/>
    <x v="2"/>
  </r>
  <r>
    <x v="64"/>
    <n v="1000000041"/>
    <s v="借呗12期"/>
    <n v="2"/>
    <n v="20001.03"/>
    <s v="借呗"/>
    <x v="0"/>
    <x v="1"/>
    <x v="2"/>
    <s v="四组"/>
    <s v="北京四组"/>
    <s v="普通员工"/>
    <n v="10000.52"/>
    <n v="2020"/>
    <x v="2"/>
  </r>
  <r>
    <x v="64"/>
    <n v="1000000043"/>
    <s v="借呗12期"/>
    <n v="1"/>
    <n v="11000.27"/>
    <s v="借呗"/>
    <x v="0"/>
    <x v="1"/>
    <x v="4"/>
    <s v="一组"/>
    <s v="成都一组"/>
    <s v="普通员工"/>
    <n v="11000.27"/>
    <n v="2020"/>
    <x v="2"/>
  </r>
  <r>
    <x v="64"/>
    <n v="1000000044"/>
    <s v="借呗6期"/>
    <n v="2"/>
    <n v="29000.720000000001"/>
    <s v="借呗"/>
    <x v="1"/>
    <x v="1"/>
    <x v="2"/>
    <s v="三组"/>
    <s v="北京三组"/>
    <s v="管理人员"/>
    <n v="14500.36"/>
    <n v="2020"/>
    <x v="2"/>
  </r>
  <r>
    <x v="64"/>
    <n v="1000000045"/>
    <s v="借呗6期"/>
    <n v="1"/>
    <n v="9000.41"/>
    <s v="借呗"/>
    <x v="1"/>
    <x v="2"/>
    <x v="9"/>
    <s v="一组"/>
    <s v="深圳一组"/>
    <s v="普通员工"/>
    <n v="9000.41"/>
    <n v="2020"/>
    <x v="2"/>
  </r>
  <r>
    <x v="64"/>
    <n v="1000000046"/>
    <s v="借呗18期"/>
    <n v="1"/>
    <n v="13000.41"/>
    <s v="借呗"/>
    <x v="2"/>
    <x v="1"/>
    <x v="4"/>
    <s v="一组"/>
    <s v="成都一组"/>
    <s v="普通员工"/>
    <n v="13000.41"/>
    <n v="2020"/>
    <x v="2"/>
  </r>
  <r>
    <x v="64"/>
    <n v="1000000050"/>
    <s v="借呗6期"/>
    <n v="1"/>
    <n v="1000.34"/>
    <s v="借呗"/>
    <x v="1"/>
    <x v="0"/>
    <x v="5"/>
    <s v="一组"/>
    <s v="合肥一组"/>
    <s v="普通员工"/>
    <n v="1000.34"/>
    <n v="2020"/>
    <x v="2"/>
  </r>
  <r>
    <x v="64"/>
    <n v="1000000050"/>
    <s v="借呗12期"/>
    <n v="1"/>
    <n v="20000.599999999999"/>
    <s v="借呗"/>
    <x v="0"/>
    <x v="0"/>
    <x v="5"/>
    <s v="一组"/>
    <s v="合肥一组"/>
    <s v="普通员工"/>
    <n v="20000.599999999999"/>
    <n v="2020"/>
    <x v="2"/>
  </r>
  <r>
    <x v="64"/>
    <n v="1000000050"/>
    <s v="借呗18期"/>
    <n v="3"/>
    <n v="40001.49"/>
    <s v="借呗"/>
    <x v="2"/>
    <x v="0"/>
    <x v="5"/>
    <s v="一组"/>
    <s v="合肥一组"/>
    <s v="普通员工"/>
    <n v="13333.83"/>
    <n v="2020"/>
    <x v="2"/>
  </r>
  <r>
    <x v="64"/>
    <n v="1000000051"/>
    <s v="借呗12期"/>
    <n v="1"/>
    <n v="2000.57"/>
    <s v="借呗"/>
    <x v="0"/>
    <x v="0"/>
    <x v="3"/>
    <s v="二组"/>
    <s v="上海二组"/>
    <s v="普通员工"/>
    <n v="2000.57"/>
    <n v="2020"/>
    <x v="2"/>
  </r>
  <r>
    <x v="64"/>
    <n v="1000000054"/>
    <s v="借呗6期"/>
    <n v="1"/>
    <n v="10000.34"/>
    <s v="借呗"/>
    <x v="1"/>
    <x v="0"/>
    <x v="3"/>
    <s v="一组"/>
    <s v="上海一组"/>
    <s v="普通员工"/>
    <n v="10000.34"/>
    <n v="2020"/>
    <x v="2"/>
  </r>
  <r>
    <x v="64"/>
    <n v="1000000056"/>
    <s v="借呗6期"/>
    <n v="1"/>
    <n v="10000.43"/>
    <s v="借呗"/>
    <x v="1"/>
    <x v="0"/>
    <x v="3"/>
    <s v="一组"/>
    <s v="上海一组"/>
    <s v="管理人员"/>
    <n v="10000.43"/>
    <n v="2020"/>
    <x v="2"/>
  </r>
  <r>
    <x v="64"/>
    <n v="1000000104"/>
    <s v="借呗6期"/>
    <n v="1"/>
    <n v="13000.33"/>
    <s v="借呗"/>
    <x v="1"/>
    <x v="0"/>
    <x v="5"/>
    <s v="一组"/>
    <s v="合肥一组"/>
    <s v="普通员工"/>
    <n v="13000.33"/>
    <n v="2020"/>
    <x v="2"/>
  </r>
  <r>
    <x v="64"/>
    <n v="1000000237"/>
    <s v="借呗18期"/>
    <n v="1"/>
    <n v="9000.02"/>
    <s v="借呗"/>
    <x v="2"/>
    <x v="0"/>
    <x v="5"/>
    <s v="一组"/>
    <s v="合肥一组"/>
    <s v="普通员工"/>
    <n v="9000.02"/>
    <n v="2020"/>
    <x v="2"/>
  </r>
  <r>
    <x v="64"/>
    <n v="1000000566"/>
    <s v="借呗6期"/>
    <n v="3"/>
    <n v="32501.18"/>
    <s v="借呗"/>
    <x v="1"/>
    <x v="2"/>
    <x v="6"/>
    <s v="三组"/>
    <s v="广州三组"/>
    <s v="普通员工"/>
    <n v="10833.73"/>
    <n v="2020"/>
    <x v="2"/>
  </r>
  <r>
    <x v="64"/>
    <n v="1000000566"/>
    <s v="借呗18期"/>
    <n v="1"/>
    <n v="733.23"/>
    <s v="借呗"/>
    <x v="2"/>
    <x v="2"/>
    <x v="6"/>
    <s v="三组"/>
    <s v="广州三组"/>
    <s v="普通员工"/>
    <n v="733.23"/>
    <n v="2020"/>
    <x v="2"/>
  </r>
  <r>
    <x v="64"/>
    <n v="1000001524"/>
    <s v="借呗6期"/>
    <n v="2"/>
    <n v="34000.449999999997"/>
    <s v="借呗"/>
    <x v="1"/>
    <x v="0"/>
    <x v="1"/>
    <s v="二组"/>
    <s v="苏州二组"/>
    <s v="普通员工"/>
    <n v="17000.22"/>
    <n v="2020"/>
    <x v="2"/>
  </r>
  <r>
    <x v="64"/>
    <n v="1000003803"/>
    <s v="借呗6期"/>
    <n v="1"/>
    <n v="9500.02"/>
    <s v="借呗"/>
    <x v="1"/>
    <x v="1"/>
    <x v="2"/>
    <s v="三组"/>
    <s v="北京三组"/>
    <s v="普通员工"/>
    <n v="9500.02"/>
    <n v="2020"/>
    <x v="2"/>
  </r>
  <r>
    <x v="64"/>
    <n v="1000003803"/>
    <s v="借呗12期"/>
    <n v="2"/>
    <n v="39001.06"/>
    <s v="借呗"/>
    <x v="0"/>
    <x v="1"/>
    <x v="2"/>
    <s v="三组"/>
    <s v="北京三组"/>
    <s v="普通员工"/>
    <n v="19500.53"/>
    <n v="2020"/>
    <x v="2"/>
  </r>
  <r>
    <x v="64"/>
    <n v="1000003926"/>
    <s v="借呗12期"/>
    <n v="2"/>
    <n v="18000.79"/>
    <s v="借呗"/>
    <x v="0"/>
    <x v="2"/>
    <x v="6"/>
    <s v="一组"/>
    <s v="广州一组"/>
    <s v="管理人员"/>
    <n v="9000.4"/>
    <n v="2020"/>
    <x v="2"/>
  </r>
  <r>
    <x v="64"/>
    <n v="1000003926"/>
    <s v="借呗18期"/>
    <n v="1"/>
    <n v="5000.38"/>
    <s v="借呗"/>
    <x v="2"/>
    <x v="2"/>
    <x v="6"/>
    <s v="一组"/>
    <s v="广州一组"/>
    <s v="管理人员"/>
    <n v="5000.38"/>
    <n v="2020"/>
    <x v="2"/>
  </r>
  <r>
    <x v="64"/>
    <n v="1000003989"/>
    <s v="借呗6期"/>
    <n v="1"/>
    <n v="20000.13"/>
    <s v="借呗"/>
    <x v="1"/>
    <x v="1"/>
    <x v="2"/>
    <s v="三组"/>
    <s v="北京三组"/>
    <s v="普通员工"/>
    <n v="20000.13"/>
    <n v="2020"/>
    <x v="2"/>
  </r>
  <r>
    <x v="64"/>
    <n v="1000004170"/>
    <s v="借呗6期"/>
    <n v="1"/>
    <n v="6500.26"/>
    <s v="借呗"/>
    <x v="1"/>
    <x v="0"/>
    <x v="3"/>
    <s v="二组"/>
    <s v="上海二组"/>
    <s v="管理人员"/>
    <n v="6500.26"/>
    <n v="2020"/>
    <x v="2"/>
  </r>
  <r>
    <x v="64"/>
    <n v="1000004256"/>
    <s v="借呗18期"/>
    <n v="1"/>
    <n v="22000.13"/>
    <s v="借呗"/>
    <x v="2"/>
    <x v="0"/>
    <x v="5"/>
    <s v="一组"/>
    <s v="合肥一组"/>
    <s v="普通员工"/>
    <n v="22000.13"/>
    <n v="2020"/>
    <x v="2"/>
  </r>
  <r>
    <x v="64"/>
    <n v="1000005873"/>
    <s v="借呗6期"/>
    <n v="1"/>
    <n v="999.96"/>
    <s v="借呗"/>
    <x v="1"/>
    <x v="0"/>
    <x v="0"/>
    <s v="二组"/>
    <s v="杭州二组"/>
    <s v="管理人员"/>
    <n v="999.96"/>
    <n v="2020"/>
    <x v="2"/>
  </r>
  <r>
    <x v="64"/>
    <n v="1000005873"/>
    <s v="借呗12期"/>
    <n v="1"/>
    <n v="13000.27"/>
    <s v="借呗"/>
    <x v="0"/>
    <x v="0"/>
    <x v="0"/>
    <s v="二组"/>
    <s v="杭州二组"/>
    <s v="管理人员"/>
    <n v="13000.27"/>
    <n v="2020"/>
    <x v="2"/>
  </r>
  <r>
    <x v="64"/>
    <n v="1000005873"/>
    <s v="借呗18期"/>
    <n v="1"/>
    <n v="9000.09"/>
    <s v="借呗"/>
    <x v="2"/>
    <x v="0"/>
    <x v="0"/>
    <s v="二组"/>
    <s v="杭州二组"/>
    <s v="管理人员"/>
    <n v="9000.09"/>
    <n v="2020"/>
    <x v="2"/>
  </r>
  <r>
    <x v="64"/>
    <n v="1000006064"/>
    <s v="借呗12期"/>
    <n v="1"/>
    <n v="16000.59"/>
    <s v="借呗"/>
    <x v="0"/>
    <x v="0"/>
    <x v="5"/>
    <s v="一组"/>
    <s v="合肥一组"/>
    <s v="普通员工"/>
    <n v="16000.59"/>
    <n v="2020"/>
    <x v="2"/>
  </r>
  <r>
    <x v="64"/>
    <n v="1000006698"/>
    <s v="借呗6期"/>
    <n v="1"/>
    <n v="10999.93"/>
    <s v="借呗"/>
    <x v="1"/>
    <x v="1"/>
    <x v="4"/>
    <s v="一组"/>
    <s v="成都一组"/>
    <s v="管理人员"/>
    <n v="10999.93"/>
    <n v="2020"/>
    <x v="2"/>
  </r>
  <r>
    <x v="64"/>
    <n v="1000006698"/>
    <s v="借呗12期"/>
    <n v="1"/>
    <n v="12000.72"/>
    <s v="借呗"/>
    <x v="0"/>
    <x v="1"/>
    <x v="4"/>
    <s v="一组"/>
    <s v="成都一组"/>
    <s v="管理人员"/>
    <n v="12000.72"/>
    <n v="2020"/>
    <x v="2"/>
  </r>
  <r>
    <x v="64"/>
    <n v="1000006859"/>
    <s v="借呗6期"/>
    <n v="1"/>
    <n v="10000.25"/>
    <s v="借呗"/>
    <x v="1"/>
    <x v="0"/>
    <x v="10"/>
    <s v="一组"/>
    <s v="南京一组"/>
    <s v="普通员工"/>
    <n v="10000.25"/>
    <n v="2020"/>
    <x v="2"/>
  </r>
  <r>
    <x v="64"/>
    <n v="1000006867"/>
    <s v="借呗12期"/>
    <n v="3"/>
    <n v="49001.08"/>
    <s v="借呗"/>
    <x v="0"/>
    <x v="0"/>
    <x v="10"/>
    <s v="一组"/>
    <s v="南京一组"/>
    <s v="普通员工"/>
    <n v="16333.69"/>
    <n v="2020"/>
    <x v="2"/>
  </r>
  <r>
    <x v="64"/>
    <n v="1000006869"/>
    <s v="借呗6期"/>
    <n v="1"/>
    <n v="14000.1"/>
    <s v="借呗"/>
    <x v="1"/>
    <x v="0"/>
    <x v="10"/>
    <s v="一组"/>
    <s v="南京一组"/>
    <s v="普通员工"/>
    <n v="14000.1"/>
    <n v="2020"/>
    <x v="2"/>
  </r>
  <r>
    <x v="64"/>
    <n v="1000007197"/>
    <s v="借呗12期"/>
    <n v="1"/>
    <n v="13000.72"/>
    <s v="借呗"/>
    <x v="0"/>
    <x v="0"/>
    <x v="5"/>
    <s v="一组"/>
    <s v="合肥一组"/>
    <s v="普通员工"/>
    <n v="13000.72"/>
    <n v="2020"/>
    <x v="2"/>
  </r>
  <r>
    <x v="64"/>
    <n v="1000007320"/>
    <s v="借呗12期"/>
    <n v="1"/>
    <n v="16000.74"/>
    <s v="借呗"/>
    <x v="0"/>
    <x v="0"/>
    <x v="3"/>
    <s v="一组"/>
    <s v="上海一组"/>
    <s v="普通员工"/>
    <n v="16000.74"/>
    <n v="2020"/>
    <x v="2"/>
  </r>
  <r>
    <x v="64"/>
    <n v="1000007320"/>
    <s v="借呗18期"/>
    <n v="1"/>
    <n v="9000.06"/>
    <s v="借呗"/>
    <x v="2"/>
    <x v="0"/>
    <x v="3"/>
    <s v="一组"/>
    <s v="上海一组"/>
    <s v="普通员工"/>
    <n v="9000.06"/>
    <n v="2020"/>
    <x v="2"/>
  </r>
  <r>
    <x v="64"/>
    <n v="1000008239"/>
    <s v="借呗12期"/>
    <n v="1"/>
    <n v="20000.169999999998"/>
    <s v="借呗"/>
    <x v="0"/>
    <x v="0"/>
    <x v="10"/>
    <s v="一组"/>
    <s v="南京一组"/>
    <s v="管理人员"/>
    <n v="20000.169999999998"/>
    <n v="2020"/>
    <x v="2"/>
  </r>
  <r>
    <x v="64"/>
    <n v="1000008239"/>
    <s v="借呗18期"/>
    <n v="1"/>
    <n v="5000.3999999999996"/>
    <s v="借呗"/>
    <x v="2"/>
    <x v="0"/>
    <x v="10"/>
    <s v="一组"/>
    <s v="南京一组"/>
    <s v="管理人员"/>
    <n v="5000.3999999999996"/>
    <n v="2020"/>
    <x v="2"/>
  </r>
  <r>
    <x v="64"/>
    <n v="1000008542"/>
    <s v="借呗6期"/>
    <n v="1"/>
    <n v="16000.61"/>
    <s v="借呗"/>
    <x v="1"/>
    <x v="0"/>
    <x v="5"/>
    <s v="一组"/>
    <s v="合肥一组"/>
    <s v="普通员工"/>
    <n v="16000.61"/>
    <n v="2020"/>
    <x v="2"/>
  </r>
  <r>
    <x v="64"/>
    <n v="1000008957"/>
    <s v="借呗12期"/>
    <n v="1"/>
    <n v="4000.31"/>
    <s v="借呗"/>
    <x v="0"/>
    <x v="0"/>
    <x v="3"/>
    <s v="二组"/>
    <s v="上海二组"/>
    <s v="普通员工"/>
    <n v="4000.31"/>
    <n v="2020"/>
    <x v="2"/>
  </r>
  <r>
    <x v="64"/>
    <n v="1000009288"/>
    <s v="借呗12期"/>
    <n v="2"/>
    <n v="12500.16"/>
    <s v="借呗"/>
    <x v="0"/>
    <x v="0"/>
    <x v="1"/>
    <s v="二组"/>
    <s v="苏州二组"/>
    <s v="普通员工"/>
    <n v="6250.08"/>
    <n v="2020"/>
    <x v="2"/>
  </r>
  <r>
    <x v="64"/>
    <n v="1000010815"/>
    <s v="借呗18期"/>
    <n v="1"/>
    <n v="6000.56"/>
    <s v="借呗"/>
    <x v="2"/>
    <x v="0"/>
    <x v="10"/>
    <s v="一组"/>
    <s v="南京一组"/>
    <s v="普通员工"/>
    <n v="6000.56"/>
    <n v="2020"/>
    <x v="2"/>
  </r>
  <r>
    <x v="65"/>
    <n v="1000000028"/>
    <s v="借呗6期"/>
    <n v="1"/>
    <n v="650.47"/>
    <s v="借呗"/>
    <x v="1"/>
    <x v="0"/>
    <x v="0"/>
    <s v="二组"/>
    <s v="杭州二组"/>
    <s v="普通员工"/>
    <n v="650.47"/>
    <n v="2020"/>
    <x v="2"/>
  </r>
  <r>
    <x v="65"/>
    <n v="1000000029"/>
    <s v="借呗6期"/>
    <n v="1"/>
    <n v="1672.74"/>
    <s v="借呗"/>
    <x v="1"/>
    <x v="0"/>
    <x v="0"/>
    <s v="二组"/>
    <s v="杭州二组"/>
    <s v="普通员工"/>
    <n v="1672.74"/>
    <n v="2020"/>
    <x v="2"/>
  </r>
  <r>
    <x v="65"/>
    <n v="1000000029"/>
    <s v="借呗12期"/>
    <n v="3"/>
    <n v="37501.339999999997"/>
    <s v="借呗"/>
    <x v="0"/>
    <x v="0"/>
    <x v="0"/>
    <s v="二组"/>
    <s v="杭州二组"/>
    <s v="普通员工"/>
    <n v="12500.45"/>
    <n v="2020"/>
    <x v="2"/>
  </r>
  <r>
    <x v="65"/>
    <n v="1000000030"/>
    <s v="借呗6期"/>
    <n v="2"/>
    <n v="6500.38"/>
    <s v="借呗"/>
    <x v="1"/>
    <x v="2"/>
    <x v="6"/>
    <s v="三组"/>
    <s v="广州三组"/>
    <s v="普通员工"/>
    <n v="3250.19"/>
    <n v="2020"/>
    <x v="2"/>
  </r>
  <r>
    <x v="65"/>
    <n v="1000000031"/>
    <s v="借呗6期"/>
    <n v="2"/>
    <n v="26001.18"/>
    <s v="借呗"/>
    <x v="1"/>
    <x v="0"/>
    <x v="0"/>
    <s v="一组"/>
    <s v="杭州一组"/>
    <s v="管理人员"/>
    <n v="13000.59"/>
    <n v="2020"/>
    <x v="2"/>
  </r>
  <r>
    <x v="65"/>
    <n v="1000000031"/>
    <s v="借呗12期"/>
    <n v="4"/>
    <n v="51001.760000000002"/>
    <s v="借呗"/>
    <x v="0"/>
    <x v="0"/>
    <x v="0"/>
    <s v="一组"/>
    <s v="杭州一组"/>
    <s v="管理人员"/>
    <n v="12750.44"/>
    <n v="2020"/>
    <x v="2"/>
  </r>
  <r>
    <x v="65"/>
    <n v="1000000032"/>
    <s v="借呗6期"/>
    <n v="1"/>
    <n v="13000.64"/>
    <s v="借呗"/>
    <x v="1"/>
    <x v="0"/>
    <x v="1"/>
    <s v="一组"/>
    <s v="苏州一组"/>
    <s v="管理人员"/>
    <n v="13000.64"/>
    <n v="2020"/>
    <x v="2"/>
  </r>
  <r>
    <x v="65"/>
    <n v="1000000032"/>
    <s v="借呗12期"/>
    <n v="1"/>
    <n v="702.05"/>
    <s v="借呗"/>
    <x v="0"/>
    <x v="0"/>
    <x v="1"/>
    <s v="一组"/>
    <s v="苏州一组"/>
    <s v="管理人员"/>
    <n v="702.05"/>
    <n v="2020"/>
    <x v="2"/>
  </r>
  <r>
    <x v="65"/>
    <n v="1000000033"/>
    <s v="借呗6期"/>
    <n v="2"/>
    <n v="5000.96"/>
    <s v="借呗"/>
    <x v="1"/>
    <x v="0"/>
    <x v="1"/>
    <s v="一组"/>
    <s v="苏州一组"/>
    <s v="普通员工"/>
    <n v="2500.48"/>
    <n v="2020"/>
    <x v="2"/>
  </r>
  <r>
    <x v="65"/>
    <n v="1000000033"/>
    <s v="借呗12期"/>
    <n v="2"/>
    <n v="18000.78"/>
    <s v="借呗"/>
    <x v="0"/>
    <x v="0"/>
    <x v="1"/>
    <s v="一组"/>
    <s v="苏州一组"/>
    <s v="普通员工"/>
    <n v="9000.39"/>
    <n v="2020"/>
    <x v="2"/>
  </r>
  <r>
    <x v="65"/>
    <n v="1000000034"/>
    <s v="借呗12期"/>
    <n v="2"/>
    <n v="13000.97"/>
    <s v="借呗"/>
    <x v="0"/>
    <x v="0"/>
    <x v="1"/>
    <s v="一组"/>
    <s v="苏州一组"/>
    <s v="普通员工"/>
    <n v="6500.48"/>
    <n v="2020"/>
    <x v="2"/>
  </r>
  <r>
    <x v="65"/>
    <n v="1000000034"/>
    <s v="借呗18期"/>
    <n v="1"/>
    <n v="15000.72"/>
    <s v="借呗"/>
    <x v="2"/>
    <x v="0"/>
    <x v="1"/>
    <s v="一组"/>
    <s v="苏州一组"/>
    <s v="普通员工"/>
    <n v="15000.72"/>
    <n v="2020"/>
    <x v="2"/>
  </r>
  <r>
    <x v="65"/>
    <n v="1000000035"/>
    <s v="借呗6期"/>
    <n v="1"/>
    <n v="1520.75"/>
    <s v="借呗"/>
    <x v="1"/>
    <x v="0"/>
    <x v="1"/>
    <s v="三组"/>
    <s v="苏州三组"/>
    <s v="普通员工"/>
    <n v="1520.75"/>
    <n v="2020"/>
    <x v="2"/>
  </r>
  <r>
    <x v="65"/>
    <n v="1000000036"/>
    <s v="借呗6期"/>
    <n v="2"/>
    <n v="2901.25"/>
    <s v="借呗"/>
    <x v="1"/>
    <x v="2"/>
    <x v="6"/>
    <s v="三组"/>
    <s v="广州三组"/>
    <s v="管理人员"/>
    <n v="1450.62"/>
    <n v="2020"/>
    <x v="2"/>
  </r>
  <r>
    <x v="65"/>
    <n v="1000000036"/>
    <s v="借呗12期"/>
    <n v="3"/>
    <n v="48000.539999999994"/>
    <s v="借呗"/>
    <x v="0"/>
    <x v="2"/>
    <x v="6"/>
    <s v="三组"/>
    <s v="广州三组"/>
    <s v="管理人员"/>
    <n v="16000.18"/>
    <n v="2020"/>
    <x v="2"/>
  </r>
  <r>
    <x v="65"/>
    <n v="1000000037"/>
    <s v="借呗6期"/>
    <n v="2"/>
    <n v="18000.57"/>
    <s v="借呗"/>
    <x v="1"/>
    <x v="0"/>
    <x v="0"/>
    <s v="二组"/>
    <s v="杭州二组"/>
    <s v="普通员工"/>
    <n v="9000.2800000000007"/>
    <n v="2020"/>
    <x v="2"/>
  </r>
  <r>
    <x v="65"/>
    <n v="1000000037"/>
    <s v="借呗12期"/>
    <n v="1"/>
    <n v="10000.16"/>
    <s v="借呗"/>
    <x v="0"/>
    <x v="0"/>
    <x v="0"/>
    <s v="二组"/>
    <s v="杭州二组"/>
    <s v="普通员工"/>
    <n v="10000.16"/>
    <n v="2020"/>
    <x v="2"/>
  </r>
  <r>
    <x v="65"/>
    <n v="1000000039"/>
    <s v="借呗12期"/>
    <n v="1"/>
    <n v="9000.3700000000008"/>
    <s v="借呗"/>
    <x v="0"/>
    <x v="0"/>
    <x v="1"/>
    <s v="二组"/>
    <s v="苏州二组"/>
    <s v="管理人员"/>
    <n v="9000.3700000000008"/>
    <n v="2020"/>
    <x v="2"/>
  </r>
  <r>
    <x v="65"/>
    <n v="1000000039"/>
    <s v="借呗18期"/>
    <n v="1"/>
    <n v="16000.41"/>
    <s v="借呗"/>
    <x v="2"/>
    <x v="0"/>
    <x v="1"/>
    <s v="二组"/>
    <s v="苏州二组"/>
    <s v="管理人员"/>
    <n v="16000.41"/>
    <n v="2020"/>
    <x v="2"/>
  </r>
  <r>
    <x v="65"/>
    <n v="1000000040"/>
    <s v="借呗12期"/>
    <n v="4"/>
    <n v="31501.379999999997"/>
    <s v="借呗"/>
    <x v="0"/>
    <x v="1"/>
    <x v="2"/>
    <s v="四组"/>
    <s v="北京四组"/>
    <s v="管理人员"/>
    <n v="7875.34"/>
    <n v="2020"/>
    <x v="2"/>
  </r>
  <r>
    <x v="65"/>
    <n v="1000000041"/>
    <s v="借呗12期"/>
    <n v="2"/>
    <n v="35000.75"/>
    <s v="借呗"/>
    <x v="0"/>
    <x v="1"/>
    <x v="2"/>
    <s v="四组"/>
    <s v="北京四组"/>
    <s v="普通员工"/>
    <n v="17500.38"/>
    <n v="2020"/>
    <x v="2"/>
  </r>
  <r>
    <x v="65"/>
    <n v="1000000043"/>
    <s v="借呗18期"/>
    <n v="1"/>
    <n v="758.48"/>
    <s v="借呗"/>
    <x v="2"/>
    <x v="1"/>
    <x v="4"/>
    <s v="一组"/>
    <s v="成都一组"/>
    <s v="普通员工"/>
    <n v="758.48"/>
    <n v="2020"/>
    <x v="2"/>
  </r>
  <r>
    <x v="65"/>
    <n v="1000000044"/>
    <s v="借呗6期"/>
    <n v="3"/>
    <n v="7027.59"/>
    <s v="借呗"/>
    <x v="1"/>
    <x v="1"/>
    <x v="2"/>
    <s v="三组"/>
    <s v="北京三组"/>
    <s v="管理人员"/>
    <n v="2342.5300000000002"/>
    <n v="2020"/>
    <x v="2"/>
  </r>
  <r>
    <x v="65"/>
    <n v="1000000045"/>
    <s v="借呗6期"/>
    <n v="1"/>
    <n v="15000.24"/>
    <s v="借呗"/>
    <x v="1"/>
    <x v="2"/>
    <x v="9"/>
    <s v="一组"/>
    <s v="深圳一组"/>
    <s v="普通员工"/>
    <n v="15000.24"/>
    <n v="2020"/>
    <x v="2"/>
  </r>
  <r>
    <x v="65"/>
    <n v="1000000045"/>
    <s v="借呗18期"/>
    <n v="1"/>
    <n v="5000.59"/>
    <s v="借呗"/>
    <x v="2"/>
    <x v="2"/>
    <x v="9"/>
    <s v="一组"/>
    <s v="深圳一组"/>
    <s v="普通员工"/>
    <n v="5000.59"/>
    <n v="2020"/>
    <x v="2"/>
  </r>
  <r>
    <x v="65"/>
    <n v="1000000049"/>
    <s v="借呗18期"/>
    <n v="1"/>
    <n v="3492.66"/>
    <s v="借呗"/>
    <x v="2"/>
    <x v="0"/>
    <x v="5"/>
    <s v="一组"/>
    <s v="合肥一组"/>
    <s v="普通员工"/>
    <n v="3492.66"/>
    <n v="2020"/>
    <x v="2"/>
  </r>
  <r>
    <x v="65"/>
    <n v="1000000050"/>
    <s v="借呗6期"/>
    <n v="1"/>
    <n v="1100.71"/>
    <s v="借呗"/>
    <x v="1"/>
    <x v="0"/>
    <x v="5"/>
    <s v="一组"/>
    <s v="合肥一组"/>
    <s v="普通员工"/>
    <n v="1100.71"/>
    <n v="2020"/>
    <x v="2"/>
  </r>
  <r>
    <x v="65"/>
    <n v="1000000050"/>
    <s v="借呗18期"/>
    <n v="1"/>
    <n v="13000.15"/>
    <s v="借呗"/>
    <x v="2"/>
    <x v="0"/>
    <x v="5"/>
    <s v="一组"/>
    <s v="合肥一组"/>
    <s v="普通员工"/>
    <n v="13000.15"/>
    <n v="2020"/>
    <x v="2"/>
  </r>
  <r>
    <x v="65"/>
    <n v="1000000056"/>
    <s v="借呗6期"/>
    <n v="4"/>
    <n v="27941.309999999998"/>
    <s v="借呗"/>
    <x v="1"/>
    <x v="0"/>
    <x v="3"/>
    <s v="一组"/>
    <s v="上海一组"/>
    <s v="管理人员"/>
    <n v="6985.33"/>
    <n v="2020"/>
    <x v="2"/>
  </r>
  <r>
    <x v="65"/>
    <n v="1000000056"/>
    <s v="借呗12期"/>
    <n v="1"/>
    <n v="17000.54"/>
    <s v="借呗"/>
    <x v="0"/>
    <x v="0"/>
    <x v="3"/>
    <s v="一组"/>
    <s v="上海一组"/>
    <s v="管理人员"/>
    <n v="17000.54"/>
    <n v="2020"/>
    <x v="2"/>
  </r>
  <r>
    <x v="65"/>
    <n v="1000000057"/>
    <s v="借呗18期"/>
    <n v="1"/>
    <n v="526.44000000000005"/>
    <s v="借呗"/>
    <x v="2"/>
    <x v="0"/>
    <x v="3"/>
    <s v="二组"/>
    <s v="上海二组"/>
    <s v="普通员工"/>
    <n v="526.44000000000005"/>
    <n v="2020"/>
    <x v="2"/>
  </r>
  <r>
    <x v="65"/>
    <n v="1000000067"/>
    <s v="借呗12期"/>
    <n v="3"/>
    <n v="40001.589999999997"/>
    <s v="借呗"/>
    <x v="0"/>
    <x v="0"/>
    <x v="1"/>
    <s v="二组"/>
    <s v="苏州二组"/>
    <s v="普通员工"/>
    <n v="13333.86"/>
    <n v="2020"/>
    <x v="2"/>
  </r>
  <r>
    <x v="65"/>
    <n v="1000000067"/>
    <s v="借呗18期"/>
    <n v="1"/>
    <n v="1400.54"/>
    <s v="借呗"/>
    <x v="2"/>
    <x v="0"/>
    <x v="1"/>
    <s v="二组"/>
    <s v="苏州二组"/>
    <s v="普通员工"/>
    <n v="1400.54"/>
    <n v="2020"/>
    <x v="2"/>
  </r>
  <r>
    <x v="65"/>
    <n v="1000000068"/>
    <s v="借呗18期"/>
    <n v="2"/>
    <n v="19750.689999999999"/>
    <s v="借呗"/>
    <x v="2"/>
    <x v="1"/>
    <x v="7"/>
    <s v="一组"/>
    <s v="重庆一组"/>
    <s v="管理人员"/>
    <n v="9875.34"/>
    <n v="2020"/>
    <x v="2"/>
  </r>
  <r>
    <x v="65"/>
    <n v="1000000237"/>
    <s v="借呗18期"/>
    <n v="2"/>
    <n v="1298.19"/>
    <s v="借呗"/>
    <x v="2"/>
    <x v="0"/>
    <x v="5"/>
    <s v="一组"/>
    <s v="合肥一组"/>
    <s v="普通员工"/>
    <n v="649.1"/>
    <n v="2020"/>
    <x v="2"/>
  </r>
  <r>
    <x v="65"/>
    <n v="1000000566"/>
    <s v="借呗6期"/>
    <n v="1"/>
    <n v="11000.1"/>
    <s v="借呗"/>
    <x v="1"/>
    <x v="2"/>
    <x v="6"/>
    <s v="三组"/>
    <s v="广州三组"/>
    <s v="普通员工"/>
    <n v="11000.1"/>
    <n v="2020"/>
    <x v="2"/>
  </r>
  <r>
    <x v="65"/>
    <n v="1000000566"/>
    <s v="借呗18期"/>
    <n v="1"/>
    <n v="10000.35"/>
    <s v="借呗"/>
    <x v="2"/>
    <x v="2"/>
    <x v="6"/>
    <s v="三组"/>
    <s v="广州三组"/>
    <s v="普通员工"/>
    <n v="10000.35"/>
    <n v="2020"/>
    <x v="2"/>
  </r>
  <r>
    <x v="65"/>
    <n v="1000000576"/>
    <s v="借呗6期"/>
    <n v="1"/>
    <n v="3198.94"/>
    <s v="借呗"/>
    <x v="1"/>
    <x v="0"/>
    <x v="1"/>
    <s v="三组"/>
    <s v="苏州三组"/>
    <s v="普通员工"/>
    <n v="3198.94"/>
    <n v="2020"/>
    <x v="2"/>
  </r>
  <r>
    <x v="65"/>
    <n v="1000000576"/>
    <s v="借呗12期"/>
    <n v="1"/>
    <n v="20000.66"/>
    <s v="借呗"/>
    <x v="0"/>
    <x v="0"/>
    <x v="1"/>
    <s v="三组"/>
    <s v="苏州三组"/>
    <s v="普通员工"/>
    <n v="20000.66"/>
    <n v="2020"/>
    <x v="2"/>
  </r>
  <r>
    <x v="65"/>
    <n v="1000000576"/>
    <s v="借呗18期"/>
    <n v="1"/>
    <n v="2867.35"/>
    <s v="借呗"/>
    <x v="2"/>
    <x v="0"/>
    <x v="1"/>
    <s v="三组"/>
    <s v="苏州三组"/>
    <s v="普通员工"/>
    <n v="2867.35"/>
    <n v="2020"/>
    <x v="2"/>
  </r>
  <r>
    <x v="65"/>
    <n v="1000000928"/>
    <s v="借呗12期"/>
    <n v="1"/>
    <n v="7000.31"/>
    <s v="借呗"/>
    <x v="0"/>
    <x v="1"/>
    <x v="8"/>
    <s v="一组"/>
    <s v="西安一组"/>
    <s v="普通员工"/>
    <n v="7000.31"/>
    <n v="2020"/>
    <x v="2"/>
  </r>
  <r>
    <x v="65"/>
    <n v="1000003926"/>
    <s v="借呗6期"/>
    <n v="2"/>
    <n v="30000.73"/>
    <s v="借呗"/>
    <x v="1"/>
    <x v="2"/>
    <x v="6"/>
    <s v="一组"/>
    <s v="广州一组"/>
    <s v="管理人员"/>
    <n v="15000.36"/>
    <n v="2020"/>
    <x v="2"/>
  </r>
  <r>
    <x v="65"/>
    <n v="1000003926"/>
    <s v="借呗12期"/>
    <n v="6"/>
    <n v="86002.26999999999"/>
    <s v="借呗"/>
    <x v="0"/>
    <x v="2"/>
    <x v="6"/>
    <s v="一组"/>
    <s v="广州一组"/>
    <s v="管理人员"/>
    <n v="14333.71"/>
    <n v="2020"/>
    <x v="2"/>
  </r>
  <r>
    <x v="65"/>
    <n v="1000004170"/>
    <s v="借呗6期"/>
    <n v="5"/>
    <n v="74001.239999999991"/>
    <s v="借呗"/>
    <x v="1"/>
    <x v="0"/>
    <x v="3"/>
    <s v="二组"/>
    <s v="上海二组"/>
    <s v="管理人员"/>
    <n v="14800.25"/>
    <n v="2020"/>
    <x v="2"/>
  </r>
  <r>
    <x v="65"/>
    <n v="1000004256"/>
    <s v="借呗6期"/>
    <n v="1"/>
    <n v="30000.3"/>
    <s v="借呗"/>
    <x v="1"/>
    <x v="0"/>
    <x v="5"/>
    <s v="一组"/>
    <s v="合肥一组"/>
    <s v="普通员工"/>
    <n v="30000.3"/>
    <n v="2020"/>
    <x v="2"/>
  </r>
  <r>
    <x v="65"/>
    <n v="1000004256"/>
    <s v="借呗18期"/>
    <n v="2"/>
    <n v="22907.120000000003"/>
    <s v="借呗"/>
    <x v="2"/>
    <x v="0"/>
    <x v="5"/>
    <s v="一组"/>
    <s v="合肥一组"/>
    <s v="普通员工"/>
    <n v="11453.56"/>
    <n v="2020"/>
    <x v="2"/>
  </r>
  <r>
    <x v="65"/>
    <n v="1000006064"/>
    <s v="借呗12期"/>
    <n v="1"/>
    <n v="1500.21"/>
    <s v="借呗"/>
    <x v="0"/>
    <x v="0"/>
    <x v="5"/>
    <s v="一组"/>
    <s v="合肥一组"/>
    <s v="普通员工"/>
    <n v="1500.21"/>
    <n v="2020"/>
    <x v="2"/>
  </r>
  <r>
    <x v="65"/>
    <n v="1000006064"/>
    <s v="借呗18期"/>
    <n v="1"/>
    <n v="700.57"/>
    <s v="借呗"/>
    <x v="2"/>
    <x v="0"/>
    <x v="5"/>
    <s v="一组"/>
    <s v="合肥一组"/>
    <s v="普通员工"/>
    <n v="700.57"/>
    <n v="2020"/>
    <x v="2"/>
  </r>
  <r>
    <x v="65"/>
    <n v="1000006698"/>
    <s v="借呗12期"/>
    <n v="1"/>
    <n v="13000.27"/>
    <s v="借呗"/>
    <x v="0"/>
    <x v="1"/>
    <x v="4"/>
    <s v="一组"/>
    <s v="成都一组"/>
    <s v="管理人员"/>
    <n v="13000.27"/>
    <n v="2020"/>
    <x v="2"/>
  </r>
  <r>
    <x v="65"/>
    <n v="1000006859"/>
    <s v="借呗18期"/>
    <n v="1"/>
    <n v="8000.7"/>
    <s v="借呗"/>
    <x v="2"/>
    <x v="0"/>
    <x v="10"/>
    <s v="一组"/>
    <s v="南京一组"/>
    <s v="普通员工"/>
    <n v="8000.7"/>
    <n v="2020"/>
    <x v="2"/>
  </r>
  <r>
    <x v="65"/>
    <n v="1000006869"/>
    <s v="借呗12期"/>
    <n v="1"/>
    <n v="20000.39"/>
    <s v="借呗"/>
    <x v="0"/>
    <x v="0"/>
    <x v="10"/>
    <s v="一组"/>
    <s v="南京一组"/>
    <s v="普通员工"/>
    <n v="20000.39"/>
    <n v="2020"/>
    <x v="2"/>
  </r>
  <r>
    <x v="65"/>
    <n v="1000006869"/>
    <s v="借呗18期"/>
    <n v="1"/>
    <n v="15000.36"/>
    <s v="借呗"/>
    <x v="2"/>
    <x v="0"/>
    <x v="10"/>
    <s v="一组"/>
    <s v="南京一组"/>
    <s v="普通员工"/>
    <n v="15000.36"/>
    <n v="2020"/>
    <x v="2"/>
  </r>
  <r>
    <x v="65"/>
    <n v="1000007320"/>
    <s v="借呗12期"/>
    <n v="2"/>
    <n v="21000.57"/>
    <s v="借呗"/>
    <x v="0"/>
    <x v="0"/>
    <x v="3"/>
    <s v="一组"/>
    <s v="上海一组"/>
    <s v="普通员工"/>
    <n v="10500.28"/>
    <n v="2020"/>
    <x v="2"/>
  </r>
  <r>
    <x v="65"/>
    <n v="1000008239"/>
    <s v="借呗6期"/>
    <n v="2"/>
    <n v="12500.16"/>
    <s v="借呗"/>
    <x v="1"/>
    <x v="0"/>
    <x v="10"/>
    <s v="一组"/>
    <s v="南京一组"/>
    <s v="管理人员"/>
    <n v="6250.08"/>
    <n v="2020"/>
    <x v="2"/>
  </r>
  <r>
    <x v="65"/>
    <n v="1000008239"/>
    <s v="借呗12期"/>
    <n v="3"/>
    <n v="27000.79"/>
    <s v="借呗"/>
    <x v="0"/>
    <x v="0"/>
    <x v="10"/>
    <s v="一组"/>
    <s v="南京一组"/>
    <s v="管理人员"/>
    <n v="9000.26"/>
    <n v="2020"/>
    <x v="2"/>
  </r>
  <r>
    <x v="65"/>
    <n v="1000010815"/>
    <s v="借呗6期"/>
    <n v="1"/>
    <n v="16000.43"/>
    <s v="借呗"/>
    <x v="1"/>
    <x v="0"/>
    <x v="10"/>
    <s v="一组"/>
    <s v="南京一组"/>
    <s v="普通员工"/>
    <n v="16000.43"/>
    <n v="2020"/>
    <x v="2"/>
  </r>
  <r>
    <x v="65"/>
    <n v="1000010815"/>
    <s v="借呗12期"/>
    <n v="1"/>
    <n v="7000.02"/>
    <s v="借呗"/>
    <x v="0"/>
    <x v="0"/>
    <x v="10"/>
    <s v="一组"/>
    <s v="南京一组"/>
    <s v="普通员工"/>
    <n v="7000.02"/>
    <n v="2020"/>
    <x v="2"/>
  </r>
  <r>
    <x v="65"/>
    <n v="1000010837"/>
    <s v="借呗12期"/>
    <n v="1"/>
    <n v="15999.96"/>
    <s v="借呗"/>
    <x v="0"/>
    <x v="0"/>
    <x v="10"/>
    <s v="一组"/>
    <s v="南京一组"/>
    <s v="普通员工"/>
    <n v="15999.96"/>
    <n v="2020"/>
    <x v="2"/>
  </r>
  <r>
    <x v="65"/>
    <n v="1000010881"/>
    <s v="借呗6期"/>
    <n v="1"/>
    <n v="15000.16"/>
    <s v="借呗"/>
    <x v="1"/>
    <x v="2"/>
    <x v="6"/>
    <s v="一组"/>
    <s v="广州一组"/>
    <s v="普通员工"/>
    <n v="15000.16"/>
    <n v="2020"/>
    <x v="2"/>
  </r>
  <r>
    <x v="65"/>
    <n v="1000011698"/>
    <s v="借呗12期"/>
    <n v="1"/>
    <n v="18000.740000000002"/>
    <s v="借呗"/>
    <x v="0"/>
    <x v="0"/>
    <x v="3"/>
    <s v="二组"/>
    <s v="上海二组"/>
    <s v="普通员工"/>
    <n v="18000.740000000002"/>
    <n v="2020"/>
    <x v="2"/>
  </r>
  <r>
    <x v="65"/>
    <n v="1000011731"/>
    <s v="借呗12期"/>
    <n v="1"/>
    <n v="7499.94"/>
    <s v="借呗"/>
    <x v="0"/>
    <x v="2"/>
    <x v="6"/>
    <s v="三组"/>
    <s v="广州三组"/>
    <s v="普通员工"/>
    <n v="7499.94"/>
    <n v="2020"/>
    <x v="2"/>
  </r>
  <r>
    <x v="65"/>
    <n v="1000012096"/>
    <s v="借呗6期"/>
    <n v="1"/>
    <n v="5500.23"/>
    <s v="借呗"/>
    <x v="1"/>
    <x v="0"/>
    <x v="0"/>
    <s v="一组"/>
    <s v="杭州一组"/>
    <s v="普通员工"/>
    <n v="5500.23"/>
    <n v="2020"/>
    <x v="2"/>
  </r>
  <r>
    <x v="65"/>
    <n v="1000012096"/>
    <s v="借呗12期"/>
    <n v="1"/>
    <n v="16000.46"/>
    <s v="借呗"/>
    <x v="0"/>
    <x v="0"/>
    <x v="0"/>
    <s v="一组"/>
    <s v="杭州一组"/>
    <s v="普通员工"/>
    <n v="16000.46"/>
    <n v="2020"/>
    <x v="2"/>
  </r>
  <r>
    <x v="65"/>
    <n v="1000012099"/>
    <s v="借呗12期"/>
    <n v="1"/>
    <n v="16000.1"/>
    <s v="借呗"/>
    <x v="0"/>
    <x v="0"/>
    <x v="0"/>
    <s v="二组"/>
    <s v="杭州二组"/>
    <s v="普通员工"/>
    <n v="16000.1"/>
    <n v="2020"/>
    <x v="2"/>
  </r>
  <r>
    <x v="65"/>
    <n v="1000012112"/>
    <s v="借呗6期"/>
    <n v="2"/>
    <n v="15000.599999999999"/>
    <s v="借呗"/>
    <x v="1"/>
    <x v="0"/>
    <x v="0"/>
    <s v="三组"/>
    <s v="杭州三组"/>
    <s v="管理人员"/>
    <n v="7500.3"/>
    <n v="2020"/>
    <x v="2"/>
  </r>
  <r>
    <x v="65"/>
    <n v="1000012112"/>
    <s v="借呗12期"/>
    <n v="3"/>
    <n v="48001.520000000004"/>
    <s v="借呗"/>
    <x v="0"/>
    <x v="0"/>
    <x v="0"/>
    <s v="三组"/>
    <s v="杭州三组"/>
    <s v="管理人员"/>
    <n v="16000.51"/>
    <n v="2020"/>
    <x v="2"/>
  </r>
  <r>
    <x v="65"/>
    <n v="1000012124"/>
    <s v="借呗6期"/>
    <n v="1"/>
    <n v="17000.650000000001"/>
    <s v="借呗"/>
    <x v="1"/>
    <x v="0"/>
    <x v="0"/>
    <s v="一组"/>
    <s v="杭州一组"/>
    <s v="普通员工"/>
    <n v="17000.650000000001"/>
    <n v="2020"/>
    <x v="2"/>
  </r>
  <r>
    <x v="66"/>
    <n v="1000000029"/>
    <s v="借呗6期"/>
    <n v="1"/>
    <n v="520.54999999999995"/>
    <s v="借呗"/>
    <x v="1"/>
    <x v="0"/>
    <x v="0"/>
    <s v="二组"/>
    <s v="杭州二组"/>
    <s v="普通员工"/>
    <n v="520.54999999999995"/>
    <n v="2020"/>
    <x v="2"/>
  </r>
  <r>
    <x v="66"/>
    <n v="1000000029"/>
    <s v="借呗18期"/>
    <n v="1"/>
    <n v="7000.28"/>
    <s v="借呗"/>
    <x v="2"/>
    <x v="0"/>
    <x v="0"/>
    <s v="二组"/>
    <s v="杭州二组"/>
    <s v="普通员工"/>
    <n v="7000.28"/>
    <n v="2020"/>
    <x v="2"/>
  </r>
  <r>
    <x v="66"/>
    <n v="1000000030"/>
    <s v="借呗6期"/>
    <n v="2"/>
    <n v="21000.73"/>
    <s v="借呗"/>
    <x v="1"/>
    <x v="2"/>
    <x v="6"/>
    <s v="三组"/>
    <s v="广州三组"/>
    <s v="普通员工"/>
    <n v="10500.36"/>
    <n v="2020"/>
    <x v="2"/>
  </r>
  <r>
    <x v="66"/>
    <n v="1000000030"/>
    <s v="借呗12期"/>
    <n v="1"/>
    <n v="3732.39"/>
    <s v="借呗"/>
    <x v="0"/>
    <x v="2"/>
    <x v="6"/>
    <s v="三组"/>
    <s v="广州三组"/>
    <s v="普通员工"/>
    <n v="3732.39"/>
    <n v="2020"/>
    <x v="2"/>
  </r>
  <r>
    <x v="66"/>
    <n v="1000000030"/>
    <s v="借呗18期"/>
    <n v="1"/>
    <n v="5000.1000000000004"/>
    <s v="借呗"/>
    <x v="2"/>
    <x v="2"/>
    <x v="6"/>
    <s v="三组"/>
    <s v="广州三组"/>
    <s v="普通员工"/>
    <n v="5000.1000000000004"/>
    <n v="2020"/>
    <x v="2"/>
  </r>
  <r>
    <x v="66"/>
    <n v="1000000031"/>
    <s v="借呗6期"/>
    <n v="2"/>
    <n v="19000.53"/>
    <s v="借呗"/>
    <x v="1"/>
    <x v="0"/>
    <x v="0"/>
    <s v="一组"/>
    <s v="杭州一组"/>
    <s v="管理人员"/>
    <n v="9500.26"/>
    <n v="2020"/>
    <x v="2"/>
  </r>
  <r>
    <x v="66"/>
    <n v="1000000031"/>
    <s v="借呗12期"/>
    <n v="1"/>
    <n v="15000.49"/>
    <s v="借呗"/>
    <x v="0"/>
    <x v="0"/>
    <x v="0"/>
    <s v="一组"/>
    <s v="杭州一组"/>
    <s v="管理人员"/>
    <n v="15000.49"/>
    <n v="2020"/>
    <x v="2"/>
  </r>
  <r>
    <x v="66"/>
    <n v="1000000032"/>
    <s v="借呗6期"/>
    <n v="1"/>
    <n v="1848.11"/>
    <s v="借呗"/>
    <x v="1"/>
    <x v="0"/>
    <x v="1"/>
    <s v="一组"/>
    <s v="苏州一组"/>
    <s v="管理人员"/>
    <n v="1848.11"/>
    <n v="2020"/>
    <x v="2"/>
  </r>
  <r>
    <x v="66"/>
    <n v="1000000032"/>
    <s v="借呗12期"/>
    <n v="1"/>
    <n v="14999.99"/>
    <s v="借呗"/>
    <x v="0"/>
    <x v="0"/>
    <x v="1"/>
    <s v="一组"/>
    <s v="苏州一组"/>
    <s v="管理人员"/>
    <n v="14999.99"/>
    <n v="2020"/>
    <x v="2"/>
  </r>
  <r>
    <x v="66"/>
    <n v="1000000033"/>
    <s v="借呗6期"/>
    <n v="1"/>
    <n v="1000.59"/>
    <s v="借呗"/>
    <x v="1"/>
    <x v="0"/>
    <x v="1"/>
    <s v="一组"/>
    <s v="苏州一组"/>
    <s v="普通员工"/>
    <n v="1000.59"/>
    <n v="2020"/>
    <x v="2"/>
  </r>
  <r>
    <x v="66"/>
    <n v="1000000033"/>
    <s v="借呗12期"/>
    <n v="1"/>
    <n v="5000.6899999999996"/>
    <s v="借呗"/>
    <x v="0"/>
    <x v="0"/>
    <x v="1"/>
    <s v="一组"/>
    <s v="苏州一组"/>
    <s v="普通员工"/>
    <n v="5000.6899999999996"/>
    <n v="2020"/>
    <x v="2"/>
  </r>
  <r>
    <x v="66"/>
    <n v="1000000033"/>
    <s v="借呗18期"/>
    <n v="1"/>
    <n v="1000.42"/>
    <s v="借呗"/>
    <x v="2"/>
    <x v="0"/>
    <x v="1"/>
    <s v="一组"/>
    <s v="苏州一组"/>
    <s v="普通员工"/>
    <n v="1000.42"/>
    <n v="2020"/>
    <x v="2"/>
  </r>
  <r>
    <x v="66"/>
    <n v="1000000036"/>
    <s v="借呗6期"/>
    <n v="1"/>
    <n v="6000.04"/>
    <s v="借呗"/>
    <x v="1"/>
    <x v="2"/>
    <x v="6"/>
    <s v="三组"/>
    <s v="广州三组"/>
    <s v="管理人员"/>
    <n v="6000.04"/>
    <n v="2020"/>
    <x v="2"/>
  </r>
  <r>
    <x v="66"/>
    <n v="1000000036"/>
    <s v="借呗12期"/>
    <n v="1"/>
    <n v="17000.13"/>
    <s v="借呗"/>
    <x v="0"/>
    <x v="2"/>
    <x v="6"/>
    <s v="三组"/>
    <s v="广州三组"/>
    <s v="管理人员"/>
    <n v="17000.13"/>
    <n v="2020"/>
    <x v="2"/>
  </r>
  <r>
    <x v="66"/>
    <n v="1000000037"/>
    <s v="借呗18期"/>
    <n v="1"/>
    <n v="2400.63"/>
    <s v="借呗"/>
    <x v="2"/>
    <x v="0"/>
    <x v="0"/>
    <s v="二组"/>
    <s v="杭州二组"/>
    <s v="普通员工"/>
    <n v="2400.63"/>
    <n v="2020"/>
    <x v="2"/>
  </r>
  <r>
    <x v="66"/>
    <n v="1000000039"/>
    <s v="借呗6期"/>
    <n v="1"/>
    <n v="3000.16"/>
    <s v="借呗"/>
    <x v="1"/>
    <x v="0"/>
    <x v="1"/>
    <s v="二组"/>
    <s v="苏州二组"/>
    <s v="管理人员"/>
    <n v="3000.16"/>
    <n v="2020"/>
    <x v="2"/>
  </r>
  <r>
    <x v="66"/>
    <n v="1000000039"/>
    <s v="借呗12期"/>
    <n v="1"/>
    <n v="12999.93"/>
    <s v="借呗"/>
    <x v="0"/>
    <x v="0"/>
    <x v="1"/>
    <s v="二组"/>
    <s v="苏州二组"/>
    <s v="管理人员"/>
    <n v="12999.93"/>
    <n v="2020"/>
    <x v="2"/>
  </r>
  <r>
    <x v="66"/>
    <n v="1000000041"/>
    <s v="借呗6期"/>
    <n v="4"/>
    <n v="60001.2"/>
    <s v="借呗"/>
    <x v="1"/>
    <x v="1"/>
    <x v="2"/>
    <s v="四组"/>
    <s v="北京四组"/>
    <s v="普通员工"/>
    <n v="15000.3"/>
    <n v="2020"/>
    <x v="2"/>
  </r>
  <r>
    <x v="66"/>
    <n v="1000000041"/>
    <s v="借呗12期"/>
    <n v="1"/>
    <n v="17000.38"/>
    <s v="借呗"/>
    <x v="0"/>
    <x v="1"/>
    <x v="2"/>
    <s v="四组"/>
    <s v="北京四组"/>
    <s v="普通员工"/>
    <n v="17000.38"/>
    <n v="2020"/>
    <x v="2"/>
  </r>
  <r>
    <x v="66"/>
    <n v="1000000045"/>
    <s v="借呗6期"/>
    <n v="2"/>
    <n v="31000.73"/>
    <s v="借呗"/>
    <x v="1"/>
    <x v="2"/>
    <x v="9"/>
    <s v="一组"/>
    <s v="深圳一组"/>
    <s v="普通员工"/>
    <n v="15500.36"/>
    <n v="2020"/>
    <x v="2"/>
  </r>
  <r>
    <x v="66"/>
    <n v="1000000045"/>
    <s v="借呗12期"/>
    <n v="1"/>
    <n v="1031.04"/>
    <s v="借呗"/>
    <x v="0"/>
    <x v="2"/>
    <x v="9"/>
    <s v="一组"/>
    <s v="深圳一组"/>
    <s v="普通员工"/>
    <n v="1031.04"/>
    <n v="2020"/>
    <x v="2"/>
  </r>
  <r>
    <x v="66"/>
    <n v="1000000046"/>
    <s v="借呗12期"/>
    <n v="1"/>
    <n v="14000.33"/>
    <s v="借呗"/>
    <x v="0"/>
    <x v="1"/>
    <x v="4"/>
    <s v="一组"/>
    <s v="成都一组"/>
    <s v="普通员工"/>
    <n v="14000.33"/>
    <n v="2020"/>
    <x v="2"/>
  </r>
  <r>
    <x v="66"/>
    <n v="1000000046"/>
    <s v="借呗18期"/>
    <n v="1"/>
    <n v="1499.96"/>
    <s v="借呗"/>
    <x v="2"/>
    <x v="1"/>
    <x v="4"/>
    <s v="一组"/>
    <s v="成都一组"/>
    <s v="普通员工"/>
    <n v="1499.96"/>
    <n v="2020"/>
    <x v="2"/>
  </r>
  <r>
    <x v="66"/>
    <n v="1000000047"/>
    <s v="借呗18期"/>
    <n v="1"/>
    <n v="2268"/>
    <s v="借呗"/>
    <x v="2"/>
    <x v="2"/>
    <x v="6"/>
    <s v="一组"/>
    <s v="广州一组"/>
    <s v="普通员工"/>
    <n v="2268"/>
    <n v="2020"/>
    <x v="2"/>
  </r>
  <r>
    <x v="66"/>
    <n v="1000000050"/>
    <s v="借呗6期"/>
    <n v="1"/>
    <n v="8444.68"/>
    <s v="借呗"/>
    <x v="1"/>
    <x v="0"/>
    <x v="5"/>
    <s v="一组"/>
    <s v="合肥一组"/>
    <s v="普通员工"/>
    <n v="8444.68"/>
    <n v="2020"/>
    <x v="2"/>
  </r>
  <r>
    <x v="66"/>
    <n v="1000000050"/>
    <s v="借呗18期"/>
    <n v="2"/>
    <n v="30000.899999999998"/>
    <s v="借呗"/>
    <x v="2"/>
    <x v="0"/>
    <x v="5"/>
    <s v="一组"/>
    <s v="合肥一组"/>
    <s v="普通员工"/>
    <n v="15000.45"/>
    <n v="2020"/>
    <x v="2"/>
  </r>
  <r>
    <x v="66"/>
    <n v="1000000054"/>
    <s v="借呗6期"/>
    <n v="1"/>
    <n v="5000.6499999999996"/>
    <s v="借呗"/>
    <x v="1"/>
    <x v="0"/>
    <x v="3"/>
    <s v="一组"/>
    <s v="上海一组"/>
    <s v="普通员工"/>
    <n v="5000.6499999999996"/>
    <n v="2020"/>
    <x v="2"/>
  </r>
  <r>
    <x v="66"/>
    <n v="1000000054"/>
    <s v="借呗12期"/>
    <n v="1"/>
    <n v="16000.42"/>
    <s v="借呗"/>
    <x v="0"/>
    <x v="0"/>
    <x v="3"/>
    <s v="一组"/>
    <s v="上海一组"/>
    <s v="普通员工"/>
    <n v="16000.42"/>
    <n v="2020"/>
    <x v="2"/>
  </r>
  <r>
    <x v="66"/>
    <n v="1000000056"/>
    <s v="借呗6期"/>
    <n v="3"/>
    <n v="37001.19"/>
    <s v="借呗"/>
    <x v="1"/>
    <x v="0"/>
    <x v="3"/>
    <s v="一组"/>
    <s v="上海一组"/>
    <s v="管理人员"/>
    <n v="12333.73"/>
    <n v="2020"/>
    <x v="2"/>
  </r>
  <r>
    <x v="66"/>
    <n v="1000000056"/>
    <s v="借呗12期"/>
    <n v="1"/>
    <n v="6000.4"/>
    <s v="借呗"/>
    <x v="0"/>
    <x v="0"/>
    <x v="3"/>
    <s v="一组"/>
    <s v="上海一组"/>
    <s v="管理人员"/>
    <n v="6000.4"/>
    <n v="2020"/>
    <x v="2"/>
  </r>
  <r>
    <x v="66"/>
    <n v="1000000067"/>
    <s v="借呗6期"/>
    <n v="1"/>
    <n v="5000.75"/>
    <s v="借呗"/>
    <x v="1"/>
    <x v="0"/>
    <x v="1"/>
    <s v="二组"/>
    <s v="苏州二组"/>
    <s v="普通员工"/>
    <n v="5000.75"/>
    <n v="2020"/>
    <x v="2"/>
  </r>
  <r>
    <x v="66"/>
    <n v="1000000067"/>
    <s v="借呗18期"/>
    <n v="2"/>
    <n v="10191.99"/>
    <s v="借呗"/>
    <x v="2"/>
    <x v="0"/>
    <x v="1"/>
    <s v="二组"/>
    <s v="苏州二组"/>
    <s v="普通员工"/>
    <n v="5096"/>
    <n v="2020"/>
    <x v="2"/>
  </r>
  <r>
    <x v="66"/>
    <n v="1000000068"/>
    <s v="借呗6期"/>
    <n v="1"/>
    <n v="17999.95"/>
    <s v="借呗"/>
    <x v="1"/>
    <x v="1"/>
    <x v="7"/>
    <s v="一组"/>
    <s v="重庆一组"/>
    <s v="管理人员"/>
    <n v="17999.95"/>
    <n v="2020"/>
    <x v="2"/>
  </r>
  <r>
    <x v="66"/>
    <n v="1000000104"/>
    <s v="借呗6期"/>
    <n v="1"/>
    <n v="5500.73"/>
    <s v="借呗"/>
    <x v="1"/>
    <x v="0"/>
    <x v="5"/>
    <s v="一组"/>
    <s v="合肥一组"/>
    <s v="普通员工"/>
    <n v="5500.73"/>
    <n v="2020"/>
    <x v="2"/>
  </r>
  <r>
    <x v="66"/>
    <n v="1000000237"/>
    <s v="借呗6期"/>
    <n v="1"/>
    <n v="950.6"/>
    <s v="借呗"/>
    <x v="1"/>
    <x v="0"/>
    <x v="5"/>
    <s v="一组"/>
    <s v="合肥一组"/>
    <s v="普通员工"/>
    <n v="950.6"/>
    <n v="2020"/>
    <x v="2"/>
  </r>
  <r>
    <x v="66"/>
    <n v="1000000237"/>
    <s v="借呗12期"/>
    <n v="1"/>
    <n v="10000.56"/>
    <s v="借呗"/>
    <x v="0"/>
    <x v="0"/>
    <x v="5"/>
    <s v="一组"/>
    <s v="合肥一组"/>
    <s v="普通员工"/>
    <n v="10000.56"/>
    <n v="2020"/>
    <x v="2"/>
  </r>
  <r>
    <x v="66"/>
    <n v="1000000566"/>
    <s v="借呗12期"/>
    <n v="1"/>
    <n v="6000.3"/>
    <s v="借呗"/>
    <x v="0"/>
    <x v="2"/>
    <x v="6"/>
    <s v="三组"/>
    <s v="广州三组"/>
    <s v="普通员工"/>
    <n v="6000.3"/>
    <n v="2020"/>
    <x v="2"/>
  </r>
  <r>
    <x v="66"/>
    <n v="1000000594"/>
    <s v="借呗12期"/>
    <n v="1"/>
    <n v="22000.5"/>
    <s v="借呗"/>
    <x v="0"/>
    <x v="0"/>
    <x v="1"/>
    <s v="二组"/>
    <s v="苏州二组"/>
    <s v="普通员工"/>
    <n v="22000.5"/>
    <n v="2020"/>
    <x v="2"/>
  </r>
  <r>
    <x v="66"/>
    <n v="1000000928"/>
    <s v="借呗6期"/>
    <n v="1"/>
    <n v="25000.44"/>
    <s v="借呗"/>
    <x v="1"/>
    <x v="1"/>
    <x v="8"/>
    <s v="一组"/>
    <s v="西安一组"/>
    <s v="普通员工"/>
    <n v="25000.44"/>
    <n v="2020"/>
    <x v="2"/>
  </r>
  <r>
    <x v="66"/>
    <n v="1000001513"/>
    <s v="借呗6期"/>
    <n v="2"/>
    <n v="9500.41"/>
    <s v="借呗"/>
    <x v="1"/>
    <x v="0"/>
    <x v="3"/>
    <s v="二组"/>
    <s v="上海二组"/>
    <s v="普通员工"/>
    <n v="4750.2"/>
    <n v="2020"/>
    <x v="2"/>
  </r>
  <r>
    <x v="66"/>
    <n v="1000003489"/>
    <s v="借呗6期"/>
    <n v="1"/>
    <n v="7500.09"/>
    <s v="借呗"/>
    <x v="1"/>
    <x v="2"/>
    <x v="6"/>
    <s v="一组"/>
    <s v="广州一组"/>
    <s v="普通员工"/>
    <n v="7500.09"/>
    <n v="2020"/>
    <x v="2"/>
  </r>
  <r>
    <x v="66"/>
    <n v="1000003803"/>
    <s v="借呗12期"/>
    <n v="1"/>
    <n v="4999.9799999999996"/>
    <s v="借呗"/>
    <x v="0"/>
    <x v="1"/>
    <x v="2"/>
    <s v="三组"/>
    <s v="北京三组"/>
    <s v="普通员工"/>
    <n v="4999.9799999999996"/>
    <n v="2020"/>
    <x v="2"/>
  </r>
  <r>
    <x v="66"/>
    <n v="1000003926"/>
    <s v="借呗12期"/>
    <n v="5"/>
    <n v="34501.230000000003"/>
    <s v="借呗"/>
    <x v="0"/>
    <x v="2"/>
    <x v="6"/>
    <s v="一组"/>
    <s v="广州一组"/>
    <s v="管理人员"/>
    <n v="6900.25"/>
    <n v="2020"/>
    <x v="2"/>
  </r>
  <r>
    <x v="66"/>
    <n v="1000004170"/>
    <s v="借呗6期"/>
    <n v="3"/>
    <n v="39000.81"/>
    <s v="借呗"/>
    <x v="1"/>
    <x v="0"/>
    <x v="3"/>
    <s v="二组"/>
    <s v="上海二组"/>
    <s v="管理人员"/>
    <n v="13000.27"/>
    <n v="2020"/>
    <x v="2"/>
  </r>
  <r>
    <x v="66"/>
    <n v="1000004256"/>
    <s v="借呗18期"/>
    <n v="1"/>
    <n v="25000.34"/>
    <s v="借呗"/>
    <x v="2"/>
    <x v="0"/>
    <x v="5"/>
    <s v="一组"/>
    <s v="合肥一组"/>
    <s v="普通员工"/>
    <n v="25000.34"/>
    <n v="2020"/>
    <x v="2"/>
  </r>
  <r>
    <x v="66"/>
    <n v="1000006064"/>
    <s v="借呗6期"/>
    <n v="1"/>
    <n v="6000.41"/>
    <s v="借呗"/>
    <x v="1"/>
    <x v="0"/>
    <x v="5"/>
    <s v="一组"/>
    <s v="合肥一组"/>
    <s v="普通员工"/>
    <n v="6000.41"/>
    <n v="2020"/>
    <x v="2"/>
  </r>
  <r>
    <x v="66"/>
    <n v="1000006064"/>
    <s v="借呗18期"/>
    <n v="1"/>
    <n v="5500.15"/>
    <s v="借呗"/>
    <x v="2"/>
    <x v="0"/>
    <x v="5"/>
    <s v="一组"/>
    <s v="合肥一组"/>
    <s v="普通员工"/>
    <n v="5500.15"/>
    <n v="2020"/>
    <x v="2"/>
  </r>
  <r>
    <x v="66"/>
    <n v="1000006869"/>
    <s v="借呗6期"/>
    <n v="1"/>
    <n v="6500.66"/>
    <s v="借呗"/>
    <x v="1"/>
    <x v="0"/>
    <x v="10"/>
    <s v="一组"/>
    <s v="南京一组"/>
    <s v="普通员工"/>
    <n v="6500.66"/>
    <n v="2020"/>
    <x v="2"/>
  </r>
  <r>
    <x v="66"/>
    <n v="1000007197"/>
    <s v="借呗12期"/>
    <n v="1"/>
    <n v="7500.52"/>
    <s v="借呗"/>
    <x v="0"/>
    <x v="0"/>
    <x v="5"/>
    <s v="一组"/>
    <s v="合肥一组"/>
    <s v="普通员工"/>
    <n v="7500.52"/>
    <n v="2020"/>
    <x v="2"/>
  </r>
  <r>
    <x v="66"/>
    <n v="1000007197"/>
    <s v="借呗18期"/>
    <n v="1"/>
    <n v="12000.54"/>
    <s v="借呗"/>
    <x v="2"/>
    <x v="0"/>
    <x v="5"/>
    <s v="一组"/>
    <s v="合肥一组"/>
    <s v="普通员工"/>
    <n v="12000.54"/>
    <n v="2020"/>
    <x v="2"/>
  </r>
  <r>
    <x v="66"/>
    <n v="1000008239"/>
    <s v="借呗18期"/>
    <n v="1"/>
    <n v="1000.46"/>
    <s v="借呗"/>
    <x v="2"/>
    <x v="0"/>
    <x v="10"/>
    <s v="一组"/>
    <s v="南京一组"/>
    <s v="管理人员"/>
    <n v="1000.46"/>
    <n v="2020"/>
    <x v="2"/>
  </r>
  <r>
    <x v="66"/>
    <n v="1000010881"/>
    <s v="借呗6期"/>
    <n v="1"/>
    <n v="2500.62"/>
    <s v="借呗"/>
    <x v="1"/>
    <x v="2"/>
    <x v="6"/>
    <s v="一组"/>
    <s v="广州一组"/>
    <s v="普通员工"/>
    <n v="2500.62"/>
    <n v="2020"/>
    <x v="2"/>
  </r>
  <r>
    <x v="66"/>
    <n v="1000011697"/>
    <s v="借呗12期"/>
    <n v="1"/>
    <n v="6000.56"/>
    <s v="借呗"/>
    <x v="0"/>
    <x v="0"/>
    <x v="3"/>
    <s v="二组"/>
    <s v="上海二组"/>
    <s v="普通员工"/>
    <n v="6000.56"/>
    <n v="2020"/>
    <x v="2"/>
  </r>
  <r>
    <x v="66"/>
    <n v="1000011698"/>
    <s v="借呗6期"/>
    <n v="2"/>
    <n v="38000.35"/>
    <s v="借呗"/>
    <x v="1"/>
    <x v="0"/>
    <x v="3"/>
    <s v="二组"/>
    <s v="上海二组"/>
    <s v="普通员工"/>
    <n v="19000.18"/>
    <n v="2020"/>
    <x v="2"/>
  </r>
  <r>
    <x v="66"/>
    <n v="1000012096"/>
    <s v="借呗6期"/>
    <n v="1"/>
    <n v="24999.99"/>
    <s v="借呗"/>
    <x v="1"/>
    <x v="0"/>
    <x v="0"/>
    <s v="一组"/>
    <s v="杭州一组"/>
    <s v="普通员工"/>
    <n v="24999.99"/>
    <n v="2020"/>
    <x v="2"/>
  </r>
  <r>
    <x v="66"/>
    <n v="1000012099"/>
    <s v="借呗12期"/>
    <n v="2"/>
    <n v="39000.380000000005"/>
    <s v="借呗"/>
    <x v="0"/>
    <x v="0"/>
    <x v="0"/>
    <s v="二组"/>
    <s v="杭州二组"/>
    <s v="普通员工"/>
    <n v="19500.189999999999"/>
    <n v="2020"/>
    <x v="2"/>
  </r>
  <r>
    <x v="66"/>
    <n v="1000012112"/>
    <s v="借呗6期"/>
    <n v="1"/>
    <n v="19999.990000000002"/>
    <s v="借呗"/>
    <x v="1"/>
    <x v="0"/>
    <x v="0"/>
    <s v="三组"/>
    <s v="杭州三组"/>
    <s v="管理人员"/>
    <n v="19999.990000000002"/>
    <n v="2020"/>
    <x v="2"/>
  </r>
  <r>
    <x v="66"/>
    <n v="1000012112"/>
    <s v="借呗12期"/>
    <n v="1"/>
    <n v="20000.13"/>
    <s v="借呗"/>
    <x v="0"/>
    <x v="0"/>
    <x v="0"/>
    <s v="三组"/>
    <s v="杭州三组"/>
    <s v="管理人员"/>
    <n v="20000.13"/>
    <n v="2020"/>
    <x v="2"/>
  </r>
  <r>
    <x v="66"/>
    <n v="1000012124"/>
    <s v="借呗6期"/>
    <n v="2"/>
    <n v="12000.52"/>
    <s v="借呗"/>
    <x v="1"/>
    <x v="0"/>
    <x v="0"/>
    <s v="一组"/>
    <s v="杭州一组"/>
    <s v="普通员工"/>
    <n v="6000.26"/>
    <n v="2020"/>
    <x v="2"/>
  </r>
  <r>
    <x v="66"/>
    <n v="1000012313"/>
    <s v="借呗12期"/>
    <n v="1"/>
    <n v="20000.61"/>
    <s v="借呗"/>
    <x v="0"/>
    <x v="2"/>
    <x v="11"/>
    <s v="一组"/>
    <s v="南宁一组"/>
    <s v="普通员工"/>
    <n v="20000.61"/>
    <n v="2020"/>
    <x v="2"/>
  </r>
  <r>
    <x v="66"/>
    <n v="1000012446"/>
    <s v="借呗18期"/>
    <n v="1"/>
    <n v="25000.240000000002"/>
    <s v="借呗"/>
    <x v="2"/>
    <x v="1"/>
    <x v="2"/>
    <s v="三组"/>
    <s v="北京三组"/>
    <s v="普通员工"/>
    <n v="25000.240000000002"/>
    <n v="2020"/>
    <x v="2"/>
  </r>
  <r>
    <x v="67"/>
    <n v="1000000029"/>
    <s v="借呗6期"/>
    <n v="2"/>
    <n v="8162.01"/>
    <s v="借呗"/>
    <x v="1"/>
    <x v="0"/>
    <x v="0"/>
    <s v="二组"/>
    <s v="杭州二组"/>
    <s v="普通员工"/>
    <n v="4081"/>
    <n v="2020"/>
    <x v="2"/>
  </r>
  <r>
    <x v="67"/>
    <n v="1000000029"/>
    <s v="借呗12期"/>
    <n v="2"/>
    <n v="15500.75"/>
    <s v="借呗"/>
    <x v="0"/>
    <x v="0"/>
    <x v="0"/>
    <s v="二组"/>
    <s v="杭州二组"/>
    <s v="普通员工"/>
    <n v="7750.38"/>
    <n v="2020"/>
    <x v="2"/>
  </r>
  <r>
    <x v="67"/>
    <n v="1000000031"/>
    <s v="借呗12期"/>
    <n v="2"/>
    <n v="18500.25"/>
    <s v="借呗"/>
    <x v="0"/>
    <x v="0"/>
    <x v="0"/>
    <s v="一组"/>
    <s v="杭州一组"/>
    <s v="管理人员"/>
    <n v="9250.1200000000008"/>
    <n v="2020"/>
    <x v="2"/>
  </r>
  <r>
    <x v="67"/>
    <n v="1000000035"/>
    <s v="借呗18期"/>
    <n v="1"/>
    <n v="1400.53"/>
    <s v="借呗"/>
    <x v="2"/>
    <x v="0"/>
    <x v="1"/>
    <s v="三组"/>
    <s v="苏州三组"/>
    <s v="普通员工"/>
    <n v="1400.53"/>
    <n v="2020"/>
    <x v="2"/>
  </r>
  <r>
    <x v="67"/>
    <n v="1000000036"/>
    <s v="借呗6期"/>
    <n v="3"/>
    <n v="4202.26"/>
    <s v="借呗"/>
    <x v="1"/>
    <x v="2"/>
    <x v="6"/>
    <s v="三组"/>
    <s v="广州三组"/>
    <s v="管理人员"/>
    <n v="1400.75"/>
    <n v="2020"/>
    <x v="2"/>
  </r>
  <r>
    <x v="67"/>
    <n v="1000000037"/>
    <s v="借呗6期"/>
    <n v="1"/>
    <n v="3064.18"/>
    <s v="借呗"/>
    <x v="1"/>
    <x v="0"/>
    <x v="0"/>
    <s v="二组"/>
    <s v="杭州二组"/>
    <s v="普通员工"/>
    <n v="3064.18"/>
    <n v="2020"/>
    <x v="2"/>
  </r>
  <r>
    <x v="67"/>
    <n v="1000000037"/>
    <s v="借呗12期"/>
    <n v="1"/>
    <n v="10000.4"/>
    <s v="借呗"/>
    <x v="0"/>
    <x v="0"/>
    <x v="0"/>
    <s v="二组"/>
    <s v="杭州二组"/>
    <s v="普通员工"/>
    <n v="10000.4"/>
    <n v="2020"/>
    <x v="2"/>
  </r>
  <r>
    <x v="67"/>
    <n v="1000000039"/>
    <s v="借呗6期"/>
    <n v="1"/>
    <n v="17000.32"/>
    <s v="借呗"/>
    <x v="1"/>
    <x v="0"/>
    <x v="1"/>
    <s v="二组"/>
    <s v="苏州二组"/>
    <s v="管理人员"/>
    <n v="17000.32"/>
    <n v="2020"/>
    <x v="2"/>
  </r>
  <r>
    <x v="67"/>
    <n v="1000000040"/>
    <s v="借呗12期"/>
    <n v="1"/>
    <n v="15000.44"/>
    <s v="借呗"/>
    <x v="0"/>
    <x v="1"/>
    <x v="2"/>
    <s v="四组"/>
    <s v="北京四组"/>
    <s v="管理人员"/>
    <n v="15000.44"/>
    <n v="2020"/>
    <x v="2"/>
  </r>
  <r>
    <x v="67"/>
    <n v="1000000041"/>
    <s v="借呗6期"/>
    <n v="1"/>
    <n v="1387.09"/>
    <s v="借呗"/>
    <x v="1"/>
    <x v="1"/>
    <x v="2"/>
    <s v="四组"/>
    <s v="北京四组"/>
    <s v="普通员工"/>
    <n v="1387.09"/>
    <n v="2020"/>
    <x v="2"/>
  </r>
  <r>
    <x v="67"/>
    <n v="1000000041"/>
    <s v="借呗12期"/>
    <n v="1"/>
    <n v="20000.509999999998"/>
    <s v="借呗"/>
    <x v="0"/>
    <x v="1"/>
    <x v="2"/>
    <s v="四组"/>
    <s v="北京四组"/>
    <s v="普通员工"/>
    <n v="20000.509999999998"/>
    <n v="2020"/>
    <x v="2"/>
  </r>
  <r>
    <x v="67"/>
    <n v="1000000043"/>
    <s v="借呗12期"/>
    <n v="1"/>
    <n v="4000.26"/>
    <s v="借呗"/>
    <x v="0"/>
    <x v="1"/>
    <x v="4"/>
    <s v="一组"/>
    <s v="成都一组"/>
    <s v="普通员工"/>
    <n v="4000.26"/>
    <n v="2020"/>
    <x v="2"/>
  </r>
  <r>
    <x v="67"/>
    <n v="1000000044"/>
    <s v="借呗6期"/>
    <n v="2"/>
    <n v="24001.15"/>
    <s v="借呗"/>
    <x v="1"/>
    <x v="1"/>
    <x v="2"/>
    <s v="三组"/>
    <s v="北京三组"/>
    <s v="管理人员"/>
    <n v="12000.58"/>
    <n v="2020"/>
    <x v="2"/>
  </r>
  <r>
    <x v="67"/>
    <n v="1000000046"/>
    <s v="借呗6期"/>
    <n v="1"/>
    <n v="7500.07"/>
    <s v="借呗"/>
    <x v="1"/>
    <x v="1"/>
    <x v="4"/>
    <s v="一组"/>
    <s v="成都一组"/>
    <s v="普通员工"/>
    <n v="7500.07"/>
    <n v="2020"/>
    <x v="2"/>
  </r>
  <r>
    <x v="67"/>
    <n v="1000000049"/>
    <s v="借呗12期"/>
    <n v="1"/>
    <n v="500.55"/>
    <s v="借呗"/>
    <x v="0"/>
    <x v="0"/>
    <x v="5"/>
    <s v="一组"/>
    <s v="合肥一组"/>
    <s v="普通员工"/>
    <n v="500.55"/>
    <n v="2020"/>
    <x v="2"/>
  </r>
  <r>
    <x v="67"/>
    <n v="1000000049"/>
    <s v="借呗18期"/>
    <n v="1"/>
    <n v="1020.36"/>
    <s v="借呗"/>
    <x v="2"/>
    <x v="0"/>
    <x v="5"/>
    <s v="一组"/>
    <s v="合肥一组"/>
    <s v="普通员工"/>
    <n v="1020.36"/>
    <n v="2020"/>
    <x v="2"/>
  </r>
  <r>
    <x v="67"/>
    <n v="1000000050"/>
    <s v="借呗6期"/>
    <n v="1"/>
    <n v="700.65"/>
    <s v="借呗"/>
    <x v="1"/>
    <x v="0"/>
    <x v="5"/>
    <s v="一组"/>
    <s v="合肥一组"/>
    <s v="普通员工"/>
    <n v="700.65"/>
    <n v="2020"/>
    <x v="2"/>
  </r>
  <r>
    <x v="67"/>
    <n v="1000000067"/>
    <s v="借呗18期"/>
    <n v="1"/>
    <n v="4999.9399999999996"/>
    <s v="借呗"/>
    <x v="2"/>
    <x v="0"/>
    <x v="1"/>
    <s v="二组"/>
    <s v="苏州二组"/>
    <s v="普通员工"/>
    <n v="4999.9399999999996"/>
    <n v="2020"/>
    <x v="2"/>
  </r>
  <r>
    <x v="67"/>
    <n v="1000000068"/>
    <s v="借呗6期"/>
    <n v="2"/>
    <n v="12501.470000000001"/>
    <s v="借呗"/>
    <x v="1"/>
    <x v="1"/>
    <x v="7"/>
    <s v="一组"/>
    <s v="重庆一组"/>
    <s v="管理人员"/>
    <n v="6250.74"/>
    <n v="2020"/>
    <x v="2"/>
  </r>
  <r>
    <x v="67"/>
    <n v="1000000104"/>
    <s v="借呗12期"/>
    <n v="1"/>
    <n v="10999.99"/>
    <s v="借呗"/>
    <x v="0"/>
    <x v="0"/>
    <x v="5"/>
    <s v="一组"/>
    <s v="合肥一组"/>
    <s v="普通员工"/>
    <n v="10999.99"/>
    <n v="2020"/>
    <x v="2"/>
  </r>
  <r>
    <x v="67"/>
    <n v="1000000104"/>
    <s v="借呗18期"/>
    <n v="1"/>
    <n v="25000.04"/>
    <s v="借呗"/>
    <x v="2"/>
    <x v="0"/>
    <x v="5"/>
    <s v="一组"/>
    <s v="合肥一组"/>
    <s v="普通员工"/>
    <n v="25000.04"/>
    <n v="2020"/>
    <x v="2"/>
  </r>
  <r>
    <x v="67"/>
    <n v="1000000566"/>
    <s v="借呗18期"/>
    <n v="2"/>
    <n v="39000.86"/>
    <s v="借呗"/>
    <x v="2"/>
    <x v="2"/>
    <x v="6"/>
    <s v="三组"/>
    <s v="广州三组"/>
    <s v="普通员工"/>
    <n v="19500.43"/>
    <n v="2020"/>
    <x v="2"/>
  </r>
  <r>
    <x v="67"/>
    <n v="1000000576"/>
    <s v="借呗18期"/>
    <n v="1"/>
    <n v="1100.19"/>
    <s v="借呗"/>
    <x v="2"/>
    <x v="0"/>
    <x v="1"/>
    <s v="三组"/>
    <s v="苏州三组"/>
    <s v="普通员工"/>
    <n v="1100.19"/>
    <n v="2020"/>
    <x v="2"/>
  </r>
  <r>
    <x v="67"/>
    <n v="1000000594"/>
    <s v="借呗12期"/>
    <n v="1"/>
    <n v="18000.75"/>
    <s v="借呗"/>
    <x v="0"/>
    <x v="0"/>
    <x v="1"/>
    <s v="二组"/>
    <s v="苏州二组"/>
    <s v="普通员工"/>
    <n v="18000.75"/>
    <n v="2020"/>
    <x v="2"/>
  </r>
  <r>
    <x v="67"/>
    <n v="1000000928"/>
    <s v="借呗12期"/>
    <n v="1"/>
    <n v="5500.6"/>
    <s v="借呗"/>
    <x v="0"/>
    <x v="1"/>
    <x v="8"/>
    <s v="一组"/>
    <s v="西安一组"/>
    <s v="普通员工"/>
    <n v="5500.6"/>
    <n v="2020"/>
    <x v="2"/>
  </r>
  <r>
    <x v="67"/>
    <n v="1000003803"/>
    <s v="借呗6期"/>
    <n v="1"/>
    <n v="8000.55"/>
    <s v="借呗"/>
    <x v="1"/>
    <x v="1"/>
    <x v="2"/>
    <s v="三组"/>
    <s v="北京三组"/>
    <s v="普通员工"/>
    <n v="8000.55"/>
    <n v="2020"/>
    <x v="2"/>
  </r>
  <r>
    <x v="67"/>
    <n v="1000003989"/>
    <s v="借呗12期"/>
    <n v="1"/>
    <n v="10000.280000000001"/>
    <s v="借呗"/>
    <x v="0"/>
    <x v="1"/>
    <x v="2"/>
    <s v="三组"/>
    <s v="北京三组"/>
    <s v="普通员工"/>
    <n v="10000.280000000001"/>
    <n v="2020"/>
    <x v="2"/>
  </r>
  <r>
    <x v="67"/>
    <n v="1000004170"/>
    <s v="借呗6期"/>
    <n v="4"/>
    <n v="36887.75"/>
    <s v="借呗"/>
    <x v="1"/>
    <x v="0"/>
    <x v="3"/>
    <s v="二组"/>
    <s v="上海二组"/>
    <s v="管理人员"/>
    <n v="9221.94"/>
    <n v="2020"/>
    <x v="2"/>
  </r>
  <r>
    <x v="67"/>
    <n v="1000004170"/>
    <s v="借呗12期"/>
    <n v="1"/>
    <n v="1000.34"/>
    <s v="借呗"/>
    <x v="0"/>
    <x v="0"/>
    <x v="3"/>
    <s v="二组"/>
    <s v="上海二组"/>
    <s v="管理人员"/>
    <n v="1000.34"/>
    <n v="2020"/>
    <x v="2"/>
  </r>
  <r>
    <x v="67"/>
    <n v="1000004256"/>
    <s v="借呗18期"/>
    <n v="2"/>
    <n v="21000.080000000002"/>
    <s v="借呗"/>
    <x v="2"/>
    <x v="0"/>
    <x v="5"/>
    <s v="一组"/>
    <s v="合肥一组"/>
    <s v="普通员工"/>
    <n v="10500.04"/>
    <n v="2020"/>
    <x v="2"/>
  </r>
  <r>
    <x v="67"/>
    <n v="1000005873"/>
    <s v="借呗12期"/>
    <n v="1"/>
    <n v="13000.1"/>
    <s v="借呗"/>
    <x v="0"/>
    <x v="0"/>
    <x v="0"/>
    <s v="二组"/>
    <s v="杭州二组"/>
    <s v="管理人员"/>
    <n v="13000.1"/>
    <n v="2020"/>
    <x v="2"/>
  </r>
  <r>
    <x v="67"/>
    <n v="1000006698"/>
    <s v="借呗12期"/>
    <n v="1"/>
    <n v="11000.29"/>
    <s v="借呗"/>
    <x v="0"/>
    <x v="1"/>
    <x v="4"/>
    <s v="一组"/>
    <s v="成都一组"/>
    <s v="管理人员"/>
    <n v="11000.29"/>
    <n v="2020"/>
    <x v="2"/>
  </r>
  <r>
    <x v="67"/>
    <n v="1000006867"/>
    <s v="借呗6期"/>
    <n v="1"/>
    <n v="7500.67"/>
    <s v="借呗"/>
    <x v="1"/>
    <x v="0"/>
    <x v="10"/>
    <s v="一组"/>
    <s v="南京一组"/>
    <s v="普通员工"/>
    <n v="7500.67"/>
    <n v="2020"/>
    <x v="2"/>
  </r>
  <r>
    <x v="67"/>
    <n v="1000008228"/>
    <s v="借呗6期"/>
    <n v="1"/>
    <n v="10000.32"/>
    <s v="借呗"/>
    <x v="1"/>
    <x v="1"/>
    <x v="2"/>
    <s v="三组"/>
    <s v="北京三组"/>
    <s v="普通员工"/>
    <n v="10000.32"/>
    <n v="2020"/>
    <x v="2"/>
  </r>
  <r>
    <x v="67"/>
    <n v="1000008239"/>
    <s v="借呗12期"/>
    <n v="1"/>
    <n v="15000.72"/>
    <s v="借呗"/>
    <x v="0"/>
    <x v="0"/>
    <x v="10"/>
    <s v="一组"/>
    <s v="南京一组"/>
    <s v="管理人员"/>
    <n v="15000.72"/>
    <n v="2020"/>
    <x v="2"/>
  </r>
  <r>
    <x v="67"/>
    <n v="1000008957"/>
    <s v="借呗12期"/>
    <n v="1"/>
    <n v="10000.15"/>
    <s v="借呗"/>
    <x v="0"/>
    <x v="0"/>
    <x v="3"/>
    <s v="二组"/>
    <s v="上海二组"/>
    <s v="普通员工"/>
    <n v="10000.15"/>
    <n v="2020"/>
    <x v="2"/>
  </r>
  <r>
    <x v="67"/>
    <n v="1000010814"/>
    <s v="借呗12期"/>
    <n v="2"/>
    <n v="17000.39"/>
    <s v="借呗"/>
    <x v="0"/>
    <x v="0"/>
    <x v="10"/>
    <s v="四组"/>
    <s v="南京四组"/>
    <s v="普通员工"/>
    <n v="8500.2000000000007"/>
    <n v="2020"/>
    <x v="2"/>
  </r>
  <r>
    <x v="67"/>
    <n v="1000010814"/>
    <s v="借呗18期"/>
    <n v="1"/>
    <n v="11000.17"/>
    <s v="借呗"/>
    <x v="2"/>
    <x v="0"/>
    <x v="10"/>
    <s v="四组"/>
    <s v="南京四组"/>
    <s v="普通员工"/>
    <n v="11000.17"/>
    <n v="2020"/>
    <x v="2"/>
  </r>
  <r>
    <x v="67"/>
    <n v="1000010837"/>
    <s v="借呗12期"/>
    <n v="1"/>
    <n v="13999.93"/>
    <s v="借呗"/>
    <x v="0"/>
    <x v="0"/>
    <x v="10"/>
    <s v="一组"/>
    <s v="南京一组"/>
    <s v="普通员工"/>
    <n v="13999.93"/>
    <n v="2020"/>
    <x v="2"/>
  </r>
  <r>
    <x v="67"/>
    <n v="1000010837"/>
    <s v="借呗18期"/>
    <n v="1"/>
    <n v="14000.09"/>
    <s v="借呗"/>
    <x v="2"/>
    <x v="0"/>
    <x v="10"/>
    <s v="一组"/>
    <s v="南京一组"/>
    <s v="普通员工"/>
    <n v="14000.09"/>
    <n v="2020"/>
    <x v="2"/>
  </r>
  <r>
    <x v="67"/>
    <n v="1000012112"/>
    <s v="借呗6期"/>
    <n v="1"/>
    <n v="9000.6"/>
    <s v="借呗"/>
    <x v="1"/>
    <x v="0"/>
    <x v="0"/>
    <s v="三组"/>
    <s v="杭州三组"/>
    <s v="管理人员"/>
    <n v="9000.6"/>
    <n v="2020"/>
    <x v="2"/>
  </r>
  <r>
    <x v="67"/>
    <n v="1000012124"/>
    <s v="借呗12期"/>
    <n v="1"/>
    <n v="15000.05"/>
    <s v="借呗"/>
    <x v="0"/>
    <x v="0"/>
    <x v="0"/>
    <s v="一组"/>
    <s v="杭州一组"/>
    <s v="普通员工"/>
    <n v="15000.05"/>
    <n v="2020"/>
    <x v="2"/>
  </r>
  <r>
    <x v="67"/>
    <n v="1000012446"/>
    <s v="借呗6期"/>
    <n v="1"/>
    <n v="27000.48"/>
    <s v="借呗"/>
    <x v="1"/>
    <x v="1"/>
    <x v="2"/>
    <s v="三组"/>
    <s v="北京三组"/>
    <s v="普通员工"/>
    <n v="27000.48"/>
    <n v="2020"/>
    <x v="2"/>
  </r>
  <r>
    <x v="67"/>
    <n v="1000012446"/>
    <s v="借呗12期"/>
    <n v="1"/>
    <n v="13000.1"/>
    <s v="借呗"/>
    <x v="0"/>
    <x v="1"/>
    <x v="2"/>
    <s v="三组"/>
    <s v="北京三组"/>
    <s v="普通员工"/>
    <n v="13000.1"/>
    <n v="2020"/>
    <x v="2"/>
  </r>
  <r>
    <x v="68"/>
    <n v="1000000029"/>
    <s v="借呗6期"/>
    <n v="3"/>
    <n v="9931.14"/>
    <s v="借呗"/>
    <x v="1"/>
    <x v="0"/>
    <x v="0"/>
    <s v="二组"/>
    <s v="杭州二组"/>
    <s v="普通员工"/>
    <n v="3310.38"/>
    <n v="2020"/>
    <x v="2"/>
  </r>
  <r>
    <x v="68"/>
    <n v="1000000029"/>
    <s v="借呗12期"/>
    <n v="1"/>
    <n v="1546.74"/>
    <s v="借呗"/>
    <x v="0"/>
    <x v="0"/>
    <x v="0"/>
    <s v="二组"/>
    <s v="杭州二组"/>
    <s v="普通员工"/>
    <n v="1546.74"/>
    <n v="2020"/>
    <x v="2"/>
  </r>
  <r>
    <x v="68"/>
    <n v="1000000029"/>
    <s v="借呗18期"/>
    <n v="2"/>
    <n v="12501.2"/>
    <s v="借呗"/>
    <x v="2"/>
    <x v="0"/>
    <x v="0"/>
    <s v="二组"/>
    <s v="杭州二组"/>
    <s v="普通员工"/>
    <n v="6250.6"/>
    <n v="2020"/>
    <x v="2"/>
  </r>
  <r>
    <x v="68"/>
    <n v="1000000030"/>
    <s v="借呗6期"/>
    <n v="3"/>
    <n v="39001.18"/>
    <s v="借呗"/>
    <x v="1"/>
    <x v="2"/>
    <x v="6"/>
    <s v="三组"/>
    <s v="广州三组"/>
    <s v="普通员工"/>
    <n v="13000.39"/>
    <n v="2020"/>
    <x v="2"/>
  </r>
  <r>
    <x v="68"/>
    <n v="1000000030"/>
    <s v="借呗18期"/>
    <n v="1"/>
    <n v="3700.67"/>
    <s v="借呗"/>
    <x v="2"/>
    <x v="2"/>
    <x v="6"/>
    <s v="三组"/>
    <s v="广州三组"/>
    <s v="普通员工"/>
    <n v="3700.67"/>
    <n v="2020"/>
    <x v="2"/>
  </r>
  <r>
    <x v="68"/>
    <n v="1000000031"/>
    <s v="借呗6期"/>
    <n v="2"/>
    <n v="22000.94"/>
    <s v="借呗"/>
    <x v="1"/>
    <x v="0"/>
    <x v="0"/>
    <s v="一组"/>
    <s v="杭州一组"/>
    <s v="管理人员"/>
    <n v="11000.47"/>
    <n v="2020"/>
    <x v="2"/>
  </r>
  <r>
    <x v="68"/>
    <n v="1000000032"/>
    <s v="借呗6期"/>
    <n v="1"/>
    <n v="1513.37"/>
    <s v="借呗"/>
    <x v="1"/>
    <x v="0"/>
    <x v="1"/>
    <s v="一组"/>
    <s v="苏州一组"/>
    <s v="管理人员"/>
    <n v="1513.37"/>
    <n v="2020"/>
    <x v="2"/>
  </r>
  <r>
    <x v="68"/>
    <n v="1000000036"/>
    <s v="借呗6期"/>
    <n v="2"/>
    <n v="9336.09"/>
    <s v="借呗"/>
    <x v="1"/>
    <x v="2"/>
    <x v="6"/>
    <s v="三组"/>
    <s v="广州三组"/>
    <s v="管理人员"/>
    <n v="4668.04"/>
    <n v="2020"/>
    <x v="2"/>
  </r>
  <r>
    <x v="68"/>
    <n v="1000000036"/>
    <s v="借呗18期"/>
    <n v="2"/>
    <n v="14500.73"/>
    <s v="借呗"/>
    <x v="2"/>
    <x v="2"/>
    <x v="6"/>
    <s v="三组"/>
    <s v="广州三组"/>
    <s v="管理人员"/>
    <n v="7250.36"/>
    <n v="2020"/>
    <x v="2"/>
  </r>
  <r>
    <x v="68"/>
    <n v="1000000037"/>
    <s v="借呗6期"/>
    <n v="1"/>
    <n v="5500.39"/>
    <s v="借呗"/>
    <x v="1"/>
    <x v="0"/>
    <x v="0"/>
    <s v="二组"/>
    <s v="杭州二组"/>
    <s v="普通员工"/>
    <n v="5500.39"/>
    <n v="2020"/>
    <x v="2"/>
  </r>
  <r>
    <x v="68"/>
    <n v="1000000043"/>
    <s v="借呗12期"/>
    <n v="1"/>
    <n v="5000.41"/>
    <s v="借呗"/>
    <x v="0"/>
    <x v="1"/>
    <x v="4"/>
    <s v="一组"/>
    <s v="成都一组"/>
    <s v="普通员工"/>
    <n v="5000.41"/>
    <n v="2020"/>
    <x v="2"/>
  </r>
  <r>
    <x v="68"/>
    <n v="1000000044"/>
    <s v="借呗6期"/>
    <n v="1"/>
    <n v="1578.72"/>
    <s v="借呗"/>
    <x v="1"/>
    <x v="1"/>
    <x v="2"/>
    <s v="三组"/>
    <s v="北京三组"/>
    <s v="管理人员"/>
    <n v="1578.72"/>
    <n v="2020"/>
    <x v="2"/>
  </r>
  <r>
    <x v="68"/>
    <n v="1000000044"/>
    <s v="借呗12期"/>
    <n v="1"/>
    <n v="10000.040000000001"/>
    <s v="借呗"/>
    <x v="0"/>
    <x v="1"/>
    <x v="2"/>
    <s v="三组"/>
    <s v="北京三组"/>
    <s v="管理人员"/>
    <n v="10000.040000000001"/>
    <n v="2020"/>
    <x v="2"/>
  </r>
  <r>
    <x v="68"/>
    <n v="1000000045"/>
    <s v="借呗6期"/>
    <n v="2"/>
    <n v="15000.6"/>
    <s v="借呗"/>
    <x v="1"/>
    <x v="2"/>
    <x v="9"/>
    <s v="一组"/>
    <s v="深圳一组"/>
    <s v="普通员工"/>
    <n v="7500.3"/>
    <n v="2020"/>
    <x v="2"/>
  </r>
  <r>
    <x v="68"/>
    <n v="1000000046"/>
    <s v="借呗6期"/>
    <n v="2"/>
    <n v="17501.21"/>
    <s v="借呗"/>
    <x v="1"/>
    <x v="1"/>
    <x v="4"/>
    <s v="一组"/>
    <s v="成都一组"/>
    <s v="普通员工"/>
    <n v="8750.6"/>
    <n v="2020"/>
    <x v="2"/>
  </r>
  <r>
    <x v="68"/>
    <n v="1000000054"/>
    <s v="借呗6期"/>
    <n v="1"/>
    <n v="1499.97"/>
    <s v="借呗"/>
    <x v="1"/>
    <x v="0"/>
    <x v="3"/>
    <s v="一组"/>
    <s v="上海一组"/>
    <s v="普通员工"/>
    <n v="1499.97"/>
    <n v="2020"/>
    <x v="2"/>
  </r>
  <r>
    <x v="68"/>
    <n v="1000000054"/>
    <s v="借呗12期"/>
    <n v="2"/>
    <n v="22000.93"/>
    <s v="借呗"/>
    <x v="0"/>
    <x v="0"/>
    <x v="3"/>
    <s v="一组"/>
    <s v="上海一组"/>
    <s v="普通员工"/>
    <n v="11000.46"/>
    <n v="2020"/>
    <x v="2"/>
  </r>
  <r>
    <x v="68"/>
    <n v="1000000056"/>
    <s v="借呗6期"/>
    <n v="1"/>
    <n v="1257.23"/>
    <s v="借呗"/>
    <x v="1"/>
    <x v="0"/>
    <x v="3"/>
    <s v="一组"/>
    <s v="上海一组"/>
    <s v="管理人员"/>
    <n v="1257.23"/>
    <n v="2020"/>
    <x v="2"/>
  </r>
  <r>
    <x v="68"/>
    <n v="1000000056"/>
    <s v="借呗18期"/>
    <n v="1"/>
    <n v="11000.47"/>
    <s v="借呗"/>
    <x v="2"/>
    <x v="0"/>
    <x v="3"/>
    <s v="一组"/>
    <s v="上海一组"/>
    <s v="管理人员"/>
    <n v="11000.47"/>
    <n v="2020"/>
    <x v="2"/>
  </r>
  <r>
    <x v="68"/>
    <n v="1000000067"/>
    <s v="借呗6期"/>
    <n v="1"/>
    <n v="4999.95"/>
    <s v="借呗"/>
    <x v="1"/>
    <x v="0"/>
    <x v="1"/>
    <s v="二组"/>
    <s v="苏州二组"/>
    <s v="普通员工"/>
    <n v="4999.95"/>
    <n v="2020"/>
    <x v="2"/>
  </r>
  <r>
    <x v="68"/>
    <n v="1000000067"/>
    <s v="借呗12期"/>
    <n v="1"/>
    <n v="18000.04"/>
    <s v="借呗"/>
    <x v="0"/>
    <x v="0"/>
    <x v="1"/>
    <s v="二组"/>
    <s v="苏州二组"/>
    <s v="普通员工"/>
    <n v="18000.04"/>
    <n v="2020"/>
    <x v="2"/>
  </r>
  <r>
    <x v="68"/>
    <n v="1000000068"/>
    <s v="借呗18期"/>
    <n v="1"/>
    <n v="4400.1899999999996"/>
    <s v="借呗"/>
    <x v="2"/>
    <x v="1"/>
    <x v="7"/>
    <s v="一组"/>
    <s v="重庆一组"/>
    <s v="管理人员"/>
    <n v="4400.1899999999996"/>
    <n v="2020"/>
    <x v="2"/>
  </r>
  <r>
    <x v="68"/>
    <n v="1000000104"/>
    <s v="借呗6期"/>
    <n v="1"/>
    <n v="4000.65"/>
    <s v="借呗"/>
    <x v="1"/>
    <x v="0"/>
    <x v="5"/>
    <s v="一组"/>
    <s v="合肥一组"/>
    <s v="普通员工"/>
    <n v="4000.65"/>
    <n v="2020"/>
    <x v="2"/>
  </r>
  <r>
    <x v="68"/>
    <n v="1000000237"/>
    <s v="借呗18期"/>
    <n v="4"/>
    <n v="60001.489999999991"/>
    <s v="借呗"/>
    <x v="2"/>
    <x v="0"/>
    <x v="5"/>
    <s v="一组"/>
    <s v="合肥一组"/>
    <s v="普通员工"/>
    <n v="15000.37"/>
    <n v="2020"/>
    <x v="2"/>
  </r>
  <r>
    <x v="68"/>
    <n v="1000000566"/>
    <s v="借呗12期"/>
    <n v="1"/>
    <n v="1379.76"/>
    <s v="借呗"/>
    <x v="0"/>
    <x v="2"/>
    <x v="6"/>
    <s v="三组"/>
    <s v="广州三组"/>
    <s v="普通员工"/>
    <n v="1379.76"/>
    <n v="2020"/>
    <x v="2"/>
  </r>
  <r>
    <x v="68"/>
    <n v="1000000566"/>
    <s v="借呗18期"/>
    <n v="1"/>
    <n v="13000.55"/>
    <s v="借呗"/>
    <x v="2"/>
    <x v="2"/>
    <x v="6"/>
    <s v="三组"/>
    <s v="广州三组"/>
    <s v="普通员工"/>
    <n v="13000.55"/>
    <n v="2020"/>
    <x v="2"/>
  </r>
  <r>
    <x v="68"/>
    <n v="1000000576"/>
    <s v="借呗12期"/>
    <n v="1"/>
    <n v="13000.41"/>
    <s v="借呗"/>
    <x v="0"/>
    <x v="0"/>
    <x v="1"/>
    <s v="三组"/>
    <s v="苏州三组"/>
    <s v="普通员工"/>
    <n v="13000.41"/>
    <n v="2020"/>
    <x v="2"/>
  </r>
  <r>
    <x v="68"/>
    <n v="1000000594"/>
    <s v="借呗12期"/>
    <n v="2"/>
    <n v="32000.050000000003"/>
    <s v="借呗"/>
    <x v="0"/>
    <x v="0"/>
    <x v="1"/>
    <s v="二组"/>
    <s v="苏州二组"/>
    <s v="普通员工"/>
    <n v="16000.02"/>
    <n v="2020"/>
    <x v="2"/>
  </r>
  <r>
    <x v="68"/>
    <n v="1000001513"/>
    <s v="借呗12期"/>
    <n v="1"/>
    <n v="500.24"/>
    <s v="借呗"/>
    <x v="0"/>
    <x v="0"/>
    <x v="3"/>
    <s v="二组"/>
    <s v="上海二组"/>
    <s v="普通员工"/>
    <n v="500.24"/>
    <n v="2020"/>
    <x v="2"/>
  </r>
  <r>
    <x v="68"/>
    <n v="1000001524"/>
    <s v="借呗18期"/>
    <n v="1"/>
    <n v="5000.28"/>
    <s v="借呗"/>
    <x v="2"/>
    <x v="0"/>
    <x v="1"/>
    <s v="二组"/>
    <s v="苏州二组"/>
    <s v="普通员工"/>
    <n v="5000.28"/>
    <n v="2020"/>
    <x v="2"/>
  </r>
  <r>
    <x v="68"/>
    <n v="1000003489"/>
    <s v="借呗12期"/>
    <n v="2"/>
    <n v="21300.87"/>
    <s v="借呗"/>
    <x v="0"/>
    <x v="2"/>
    <x v="6"/>
    <s v="一组"/>
    <s v="广州一组"/>
    <s v="普通员工"/>
    <n v="10650.44"/>
    <n v="2020"/>
    <x v="2"/>
  </r>
  <r>
    <x v="68"/>
    <n v="1000003803"/>
    <s v="借呗6期"/>
    <n v="1"/>
    <n v="7000.52"/>
    <s v="借呗"/>
    <x v="1"/>
    <x v="1"/>
    <x v="2"/>
    <s v="三组"/>
    <s v="北京三组"/>
    <s v="普通员工"/>
    <n v="7000.52"/>
    <n v="2020"/>
    <x v="2"/>
  </r>
  <r>
    <x v="68"/>
    <n v="1000004170"/>
    <s v="借呗6期"/>
    <n v="1"/>
    <n v="6000.03"/>
    <s v="借呗"/>
    <x v="1"/>
    <x v="0"/>
    <x v="3"/>
    <s v="二组"/>
    <s v="上海二组"/>
    <s v="管理人员"/>
    <n v="6000.03"/>
    <n v="2020"/>
    <x v="2"/>
  </r>
  <r>
    <x v="68"/>
    <n v="1000004170"/>
    <s v="借呗12期"/>
    <n v="1"/>
    <n v="25000.75"/>
    <s v="借呗"/>
    <x v="0"/>
    <x v="0"/>
    <x v="3"/>
    <s v="二组"/>
    <s v="上海二组"/>
    <s v="管理人员"/>
    <n v="25000.75"/>
    <n v="2020"/>
    <x v="2"/>
  </r>
  <r>
    <x v="68"/>
    <n v="1000004256"/>
    <s v="借呗12期"/>
    <n v="1"/>
    <n v="5500.09"/>
    <s v="借呗"/>
    <x v="0"/>
    <x v="0"/>
    <x v="5"/>
    <s v="一组"/>
    <s v="合肥一组"/>
    <s v="普通员工"/>
    <n v="5500.09"/>
    <n v="2020"/>
    <x v="2"/>
  </r>
  <r>
    <x v="68"/>
    <n v="1000004256"/>
    <s v="借呗18期"/>
    <n v="1"/>
    <n v="7500.13"/>
    <s v="借呗"/>
    <x v="2"/>
    <x v="0"/>
    <x v="5"/>
    <s v="一组"/>
    <s v="合肥一组"/>
    <s v="普通员工"/>
    <n v="7500.13"/>
    <n v="2020"/>
    <x v="2"/>
  </r>
  <r>
    <x v="68"/>
    <n v="1000005873"/>
    <s v="借呗12期"/>
    <n v="2"/>
    <n v="20000.71"/>
    <s v="借呗"/>
    <x v="0"/>
    <x v="0"/>
    <x v="0"/>
    <s v="二组"/>
    <s v="杭州二组"/>
    <s v="管理人员"/>
    <n v="10000.36"/>
    <n v="2020"/>
    <x v="2"/>
  </r>
  <r>
    <x v="68"/>
    <n v="1000006698"/>
    <s v="借呗12期"/>
    <n v="1"/>
    <n v="17000.12"/>
    <s v="借呗"/>
    <x v="0"/>
    <x v="1"/>
    <x v="4"/>
    <s v="一组"/>
    <s v="成都一组"/>
    <s v="管理人员"/>
    <n v="17000.12"/>
    <n v="2020"/>
    <x v="2"/>
  </r>
  <r>
    <x v="68"/>
    <n v="1000006698"/>
    <s v="借呗18期"/>
    <n v="1"/>
    <n v="12000.01"/>
    <s v="借呗"/>
    <x v="2"/>
    <x v="1"/>
    <x v="4"/>
    <s v="一组"/>
    <s v="成都一组"/>
    <s v="管理人员"/>
    <n v="12000.01"/>
    <n v="2020"/>
    <x v="2"/>
  </r>
  <r>
    <x v="68"/>
    <n v="1000006859"/>
    <s v="借呗18期"/>
    <n v="1"/>
    <n v="9000.15"/>
    <s v="借呗"/>
    <x v="2"/>
    <x v="0"/>
    <x v="10"/>
    <s v="一组"/>
    <s v="南京一组"/>
    <s v="普通员工"/>
    <n v="9000.15"/>
    <n v="2020"/>
    <x v="2"/>
  </r>
  <r>
    <x v="68"/>
    <n v="1000006867"/>
    <s v="借呗18期"/>
    <n v="1"/>
    <n v="16000.7"/>
    <s v="借呗"/>
    <x v="2"/>
    <x v="0"/>
    <x v="10"/>
    <s v="一组"/>
    <s v="南京一组"/>
    <s v="普通员工"/>
    <n v="16000.7"/>
    <n v="2020"/>
    <x v="2"/>
  </r>
  <r>
    <x v="68"/>
    <n v="1000006869"/>
    <s v="借呗12期"/>
    <n v="2"/>
    <n v="11501.51"/>
    <s v="借呗"/>
    <x v="0"/>
    <x v="0"/>
    <x v="10"/>
    <s v="一组"/>
    <s v="南京一组"/>
    <s v="普通员工"/>
    <n v="5750.76"/>
    <n v="2020"/>
    <x v="2"/>
  </r>
  <r>
    <x v="68"/>
    <n v="1000006869"/>
    <s v="借呗18期"/>
    <n v="1"/>
    <n v="3000.1"/>
    <s v="借呗"/>
    <x v="2"/>
    <x v="0"/>
    <x v="10"/>
    <s v="一组"/>
    <s v="南京一组"/>
    <s v="普通员工"/>
    <n v="3000.1"/>
    <n v="2020"/>
    <x v="2"/>
  </r>
  <r>
    <x v="68"/>
    <n v="1000007320"/>
    <s v="借呗6期"/>
    <n v="3"/>
    <n v="45001.09"/>
    <s v="借呗"/>
    <x v="1"/>
    <x v="0"/>
    <x v="3"/>
    <s v="一组"/>
    <s v="上海一组"/>
    <s v="普通员工"/>
    <n v="15000.36"/>
    <n v="2020"/>
    <x v="2"/>
  </r>
  <r>
    <x v="68"/>
    <n v="1000008228"/>
    <s v="借呗6期"/>
    <n v="1"/>
    <n v="15000.2"/>
    <s v="借呗"/>
    <x v="1"/>
    <x v="1"/>
    <x v="2"/>
    <s v="三组"/>
    <s v="北京三组"/>
    <s v="普通员工"/>
    <n v="15000.2"/>
    <n v="2020"/>
    <x v="2"/>
  </r>
  <r>
    <x v="68"/>
    <n v="1000008239"/>
    <s v="借呗12期"/>
    <n v="2"/>
    <n v="25000.59"/>
    <s v="借呗"/>
    <x v="0"/>
    <x v="0"/>
    <x v="10"/>
    <s v="一组"/>
    <s v="南京一组"/>
    <s v="管理人员"/>
    <n v="12500.3"/>
    <n v="2020"/>
    <x v="2"/>
  </r>
  <r>
    <x v="68"/>
    <n v="1000008542"/>
    <s v="借呗6期"/>
    <n v="1"/>
    <n v="999.51"/>
    <s v="借呗"/>
    <x v="1"/>
    <x v="0"/>
    <x v="5"/>
    <s v="一组"/>
    <s v="合肥一组"/>
    <s v="普通员工"/>
    <n v="999.51"/>
    <n v="2020"/>
    <x v="2"/>
  </r>
  <r>
    <x v="68"/>
    <n v="1000008542"/>
    <s v="借呗12期"/>
    <n v="3"/>
    <n v="42867.069999999992"/>
    <s v="借呗"/>
    <x v="0"/>
    <x v="0"/>
    <x v="5"/>
    <s v="一组"/>
    <s v="合肥一组"/>
    <s v="普通员工"/>
    <n v="14289.02"/>
    <n v="2020"/>
    <x v="2"/>
  </r>
  <r>
    <x v="68"/>
    <n v="1000008704"/>
    <s v="借呗12期"/>
    <n v="1"/>
    <n v="6000.7"/>
    <s v="借呗"/>
    <x v="0"/>
    <x v="0"/>
    <x v="10"/>
    <s v="一组"/>
    <s v="南京一组"/>
    <s v="普通员工"/>
    <n v="6000.7"/>
    <n v="2020"/>
    <x v="2"/>
  </r>
  <r>
    <x v="68"/>
    <n v="1000009288"/>
    <s v="借呗6期"/>
    <n v="1"/>
    <n v="4000.12"/>
    <s v="借呗"/>
    <x v="1"/>
    <x v="0"/>
    <x v="1"/>
    <s v="二组"/>
    <s v="苏州二组"/>
    <s v="普通员工"/>
    <n v="4000.12"/>
    <n v="2020"/>
    <x v="2"/>
  </r>
  <r>
    <x v="68"/>
    <n v="1000010814"/>
    <s v="借呗12期"/>
    <n v="1"/>
    <n v="7000.09"/>
    <s v="借呗"/>
    <x v="0"/>
    <x v="0"/>
    <x v="10"/>
    <s v="四组"/>
    <s v="南京四组"/>
    <s v="普通员工"/>
    <n v="7000.09"/>
    <n v="2020"/>
    <x v="2"/>
  </r>
  <r>
    <x v="68"/>
    <n v="1000010814"/>
    <s v="借呗18期"/>
    <n v="1"/>
    <n v="13000.55"/>
    <s v="借呗"/>
    <x v="2"/>
    <x v="0"/>
    <x v="10"/>
    <s v="四组"/>
    <s v="南京四组"/>
    <s v="普通员工"/>
    <n v="13000.55"/>
    <n v="2020"/>
    <x v="2"/>
  </r>
  <r>
    <x v="68"/>
    <n v="1000010837"/>
    <s v="借呗12期"/>
    <n v="1"/>
    <n v="5000.43"/>
    <s v="借呗"/>
    <x v="0"/>
    <x v="0"/>
    <x v="10"/>
    <s v="一组"/>
    <s v="南京一组"/>
    <s v="普通员工"/>
    <n v="5000.43"/>
    <n v="2020"/>
    <x v="2"/>
  </r>
  <r>
    <x v="68"/>
    <n v="1000011698"/>
    <s v="借呗6期"/>
    <n v="1"/>
    <n v="7500.42"/>
    <s v="借呗"/>
    <x v="1"/>
    <x v="0"/>
    <x v="3"/>
    <s v="二组"/>
    <s v="上海二组"/>
    <s v="普通员工"/>
    <n v="7500.42"/>
    <n v="2020"/>
    <x v="2"/>
  </r>
  <r>
    <x v="68"/>
    <n v="1000012099"/>
    <s v="借呗12期"/>
    <n v="2"/>
    <n v="31000.840000000004"/>
    <s v="借呗"/>
    <x v="0"/>
    <x v="0"/>
    <x v="0"/>
    <s v="二组"/>
    <s v="杭州二组"/>
    <s v="普通员工"/>
    <n v="15500.42"/>
    <n v="2020"/>
    <x v="2"/>
  </r>
  <r>
    <x v="68"/>
    <n v="1000012099"/>
    <s v="借呗18期"/>
    <n v="2"/>
    <n v="30000.400000000001"/>
    <s v="借呗"/>
    <x v="2"/>
    <x v="0"/>
    <x v="0"/>
    <s v="二组"/>
    <s v="杭州二组"/>
    <s v="普通员工"/>
    <n v="15000.2"/>
    <n v="2020"/>
    <x v="2"/>
  </r>
  <r>
    <x v="68"/>
    <n v="1000012112"/>
    <s v="借呗18期"/>
    <n v="1"/>
    <n v="9000.73"/>
    <s v="借呗"/>
    <x v="2"/>
    <x v="0"/>
    <x v="0"/>
    <s v="三组"/>
    <s v="杭州三组"/>
    <s v="管理人员"/>
    <n v="9000.73"/>
    <n v="2020"/>
    <x v="2"/>
  </r>
  <r>
    <x v="68"/>
    <n v="1000012234"/>
    <s v="借呗6期"/>
    <n v="1"/>
    <n v="6500.13"/>
    <s v="借呗"/>
    <x v="1"/>
    <x v="0"/>
    <x v="1"/>
    <s v="一组"/>
    <s v="苏州一组"/>
    <s v="普通员工"/>
    <n v="6500.13"/>
    <n v="2020"/>
    <x v="2"/>
  </r>
  <r>
    <x v="69"/>
    <n v="1000000028"/>
    <s v="借呗12期"/>
    <n v="1"/>
    <n v="20000.23"/>
    <s v="借呗"/>
    <x v="0"/>
    <x v="0"/>
    <x v="0"/>
    <s v="二组"/>
    <s v="杭州二组"/>
    <s v="普通员工"/>
    <n v="20000.23"/>
    <n v="2020"/>
    <x v="2"/>
  </r>
  <r>
    <x v="69"/>
    <n v="1000000029"/>
    <s v="借呗6期"/>
    <n v="1"/>
    <n v="10000.08"/>
    <s v="借呗"/>
    <x v="1"/>
    <x v="0"/>
    <x v="0"/>
    <s v="二组"/>
    <s v="杭州二组"/>
    <s v="普通员工"/>
    <n v="10000.08"/>
    <n v="2020"/>
    <x v="2"/>
  </r>
  <r>
    <x v="69"/>
    <n v="1000000029"/>
    <s v="借呗12期"/>
    <n v="1"/>
    <n v="2000.39"/>
    <s v="借呗"/>
    <x v="0"/>
    <x v="0"/>
    <x v="0"/>
    <s v="二组"/>
    <s v="杭州二组"/>
    <s v="普通员工"/>
    <n v="2000.39"/>
    <n v="2020"/>
    <x v="2"/>
  </r>
  <r>
    <x v="69"/>
    <n v="1000000029"/>
    <s v="借呗18期"/>
    <n v="1"/>
    <n v="1900.63"/>
    <s v="借呗"/>
    <x v="2"/>
    <x v="0"/>
    <x v="0"/>
    <s v="二组"/>
    <s v="杭州二组"/>
    <s v="普通员工"/>
    <n v="1900.63"/>
    <n v="2020"/>
    <x v="2"/>
  </r>
  <r>
    <x v="69"/>
    <n v="1000000030"/>
    <s v="借呗6期"/>
    <n v="1"/>
    <n v="7500.67"/>
    <s v="借呗"/>
    <x v="1"/>
    <x v="2"/>
    <x v="6"/>
    <s v="三组"/>
    <s v="广州三组"/>
    <s v="普通员工"/>
    <n v="7500.67"/>
    <n v="2020"/>
    <x v="2"/>
  </r>
  <r>
    <x v="69"/>
    <n v="1000000031"/>
    <s v="借呗12期"/>
    <n v="1"/>
    <n v="10000.69"/>
    <s v="借呗"/>
    <x v="0"/>
    <x v="0"/>
    <x v="0"/>
    <s v="一组"/>
    <s v="杭州一组"/>
    <s v="管理人员"/>
    <n v="10000.69"/>
    <n v="2020"/>
    <x v="2"/>
  </r>
  <r>
    <x v="69"/>
    <n v="1000000031"/>
    <s v="借呗18期"/>
    <n v="1"/>
    <n v="1500.35"/>
    <s v="借呗"/>
    <x v="2"/>
    <x v="0"/>
    <x v="0"/>
    <s v="一组"/>
    <s v="杭州一组"/>
    <s v="管理人员"/>
    <n v="1500.35"/>
    <n v="2020"/>
    <x v="2"/>
  </r>
  <r>
    <x v="69"/>
    <n v="1000000033"/>
    <s v="借呗6期"/>
    <n v="1"/>
    <n v="14000.04"/>
    <s v="借呗"/>
    <x v="1"/>
    <x v="0"/>
    <x v="1"/>
    <s v="一组"/>
    <s v="苏州一组"/>
    <s v="普通员工"/>
    <n v="14000.04"/>
    <n v="2020"/>
    <x v="2"/>
  </r>
  <r>
    <x v="69"/>
    <n v="1000000036"/>
    <s v="借呗6期"/>
    <n v="4"/>
    <n v="35636.61"/>
    <s v="借呗"/>
    <x v="1"/>
    <x v="2"/>
    <x v="6"/>
    <s v="三组"/>
    <s v="广州三组"/>
    <s v="管理人员"/>
    <n v="8909.15"/>
    <n v="2020"/>
    <x v="2"/>
  </r>
  <r>
    <x v="69"/>
    <n v="1000000036"/>
    <s v="借呗18期"/>
    <n v="1"/>
    <n v="8000.49"/>
    <s v="借呗"/>
    <x v="2"/>
    <x v="2"/>
    <x v="6"/>
    <s v="三组"/>
    <s v="广州三组"/>
    <s v="管理人员"/>
    <n v="8000.49"/>
    <n v="2020"/>
    <x v="2"/>
  </r>
  <r>
    <x v="69"/>
    <n v="1000000037"/>
    <s v="借呗18期"/>
    <n v="1"/>
    <n v="18000.16"/>
    <s v="借呗"/>
    <x v="2"/>
    <x v="0"/>
    <x v="0"/>
    <s v="二组"/>
    <s v="杭州二组"/>
    <s v="普通员工"/>
    <n v="18000.16"/>
    <n v="2020"/>
    <x v="2"/>
  </r>
  <r>
    <x v="69"/>
    <n v="1000000040"/>
    <s v="借呗12期"/>
    <n v="2"/>
    <n v="15440.91"/>
    <s v="借呗"/>
    <x v="0"/>
    <x v="1"/>
    <x v="2"/>
    <s v="四组"/>
    <s v="北京四组"/>
    <s v="管理人员"/>
    <n v="7720.46"/>
    <n v="2020"/>
    <x v="2"/>
  </r>
  <r>
    <x v="69"/>
    <n v="1000000040"/>
    <s v="借呗18期"/>
    <n v="1"/>
    <n v="7500.29"/>
    <s v="借呗"/>
    <x v="2"/>
    <x v="1"/>
    <x v="2"/>
    <s v="四组"/>
    <s v="北京四组"/>
    <s v="管理人员"/>
    <n v="7500.29"/>
    <n v="2020"/>
    <x v="2"/>
  </r>
  <r>
    <x v="69"/>
    <n v="1000000041"/>
    <s v="借呗6期"/>
    <n v="2"/>
    <n v="30001.16"/>
    <s v="借呗"/>
    <x v="1"/>
    <x v="1"/>
    <x v="2"/>
    <s v="四组"/>
    <s v="北京四组"/>
    <s v="普通员工"/>
    <n v="15000.58"/>
    <n v="2020"/>
    <x v="2"/>
  </r>
  <r>
    <x v="69"/>
    <n v="1000000041"/>
    <s v="借呗12期"/>
    <n v="1"/>
    <n v="13000.62"/>
    <s v="借呗"/>
    <x v="0"/>
    <x v="1"/>
    <x v="2"/>
    <s v="四组"/>
    <s v="北京四组"/>
    <s v="普通员工"/>
    <n v="13000.62"/>
    <n v="2020"/>
    <x v="2"/>
  </r>
  <r>
    <x v="69"/>
    <n v="1000000043"/>
    <s v="借呗6期"/>
    <n v="1"/>
    <n v="1600.6"/>
    <s v="借呗"/>
    <x v="1"/>
    <x v="1"/>
    <x v="4"/>
    <s v="一组"/>
    <s v="成都一组"/>
    <s v="普通员工"/>
    <n v="1600.6"/>
    <n v="2020"/>
    <x v="2"/>
  </r>
  <r>
    <x v="69"/>
    <n v="1000000044"/>
    <s v="借呗6期"/>
    <n v="3"/>
    <n v="51001.4"/>
    <s v="借呗"/>
    <x v="1"/>
    <x v="1"/>
    <x v="2"/>
    <s v="三组"/>
    <s v="北京三组"/>
    <s v="管理人员"/>
    <n v="17000.47"/>
    <n v="2020"/>
    <x v="2"/>
  </r>
  <r>
    <x v="69"/>
    <n v="1000000045"/>
    <s v="借呗6期"/>
    <n v="4"/>
    <n v="28501.42"/>
    <s v="借呗"/>
    <x v="1"/>
    <x v="2"/>
    <x v="9"/>
    <s v="一组"/>
    <s v="深圳一组"/>
    <s v="普通员工"/>
    <n v="7125.36"/>
    <n v="2020"/>
    <x v="2"/>
  </r>
  <r>
    <x v="69"/>
    <n v="1000000046"/>
    <s v="借呗6期"/>
    <n v="1"/>
    <n v="13999.97"/>
    <s v="借呗"/>
    <x v="1"/>
    <x v="1"/>
    <x v="4"/>
    <s v="一组"/>
    <s v="成都一组"/>
    <s v="普通员工"/>
    <n v="13999.97"/>
    <n v="2020"/>
    <x v="2"/>
  </r>
  <r>
    <x v="69"/>
    <n v="1000000049"/>
    <s v="借呗6期"/>
    <n v="1"/>
    <n v="840.56"/>
    <s v="借呗"/>
    <x v="1"/>
    <x v="0"/>
    <x v="5"/>
    <s v="一组"/>
    <s v="合肥一组"/>
    <s v="普通员工"/>
    <n v="840.56"/>
    <n v="2020"/>
    <x v="2"/>
  </r>
  <r>
    <x v="69"/>
    <n v="1000000050"/>
    <s v="借呗6期"/>
    <n v="3"/>
    <n v="3943.84"/>
    <s v="借呗"/>
    <x v="1"/>
    <x v="0"/>
    <x v="5"/>
    <s v="一组"/>
    <s v="合肥一组"/>
    <s v="普通员工"/>
    <n v="1314.61"/>
    <n v="2020"/>
    <x v="2"/>
  </r>
  <r>
    <x v="69"/>
    <n v="1000000050"/>
    <s v="借呗18期"/>
    <n v="2"/>
    <n v="28000.92"/>
    <s v="借呗"/>
    <x v="2"/>
    <x v="0"/>
    <x v="5"/>
    <s v="一组"/>
    <s v="合肥一组"/>
    <s v="普通员工"/>
    <n v="14000.46"/>
    <n v="2020"/>
    <x v="2"/>
  </r>
  <r>
    <x v="69"/>
    <n v="1000000054"/>
    <s v="借呗6期"/>
    <n v="1"/>
    <n v="1999.98"/>
    <s v="借呗"/>
    <x v="1"/>
    <x v="0"/>
    <x v="3"/>
    <s v="一组"/>
    <s v="上海一组"/>
    <s v="普通员工"/>
    <n v="1999.98"/>
    <n v="2020"/>
    <x v="2"/>
  </r>
  <r>
    <x v="69"/>
    <n v="1000000054"/>
    <s v="借呗12期"/>
    <n v="1"/>
    <n v="12000.35"/>
    <s v="借呗"/>
    <x v="0"/>
    <x v="0"/>
    <x v="3"/>
    <s v="一组"/>
    <s v="上海一组"/>
    <s v="普通员工"/>
    <n v="12000.35"/>
    <n v="2020"/>
    <x v="2"/>
  </r>
  <r>
    <x v="69"/>
    <n v="1000000056"/>
    <s v="借呗6期"/>
    <n v="1"/>
    <n v="5000.55"/>
    <s v="借呗"/>
    <x v="1"/>
    <x v="0"/>
    <x v="3"/>
    <s v="一组"/>
    <s v="上海一组"/>
    <s v="管理人员"/>
    <n v="5000.55"/>
    <n v="2020"/>
    <x v="2"/>
  </r>
  <r>
    <x v="69"/>
    <n v="1000000056"/>
    <s v="借呗18期"/>
    <n v="1"/>
    <n v="11000.77"/>
    <s v="借呗"/>
    <x v="2"/>
    <x v="0"/>
    <x v="3"/>
    <s v="一组"/>
    <s v="上海一组"/>
    <s v="管理人员"/>
    <n v="11000.77"/>
    <n v="2020"/>
    <x v="2"/>
  </r>
  <r>
    <x v="69"/>
    <n v="1000000057"/>
    <s v="借呗6期"/>
    <n v="1"/>
    <n v="1564.99"/>
    <s v="借呗"/>
    <x v="1"/>
    <x v="0"/>
    <x v="3"/>
    <s v="二组"/>
    <s v="上海二组"/>
    <s v="普通员工"/>
    <n v="1564.99"/>
    <n v="2020"/>
    <x v="2"/>
  </r>
  <r>
    <x v="69"/>
    <n v="1000000067"/>
    <s v="借呗12期"/>
    <n v="2"/>
    <n v="35001.040000000001"/>
    <s v="借呗"/>
    <x v="0"/>
    <x v="0"/>
    <x v="1"/>
    <s v="二组"/>
    <s v="苏州二组"/>
    <s v="普通员工"/>
    <n v="17500.52"/>
    <n v="2020"/>
    <x v="2"/>
  </r>
  <r>
    <x v="69"/>
    <n v="1000000068"/>
    <s v="借呗18期"/>
    <n v="1"/>
    <n v="599.99"/>
    <s v="借呗"/>
    <x v="2"/>
    <x v="1"/>
    <x v="7"/>
    <s v="一组"/>
    <s v="重庆一组"/>
    <s v="管理人员"/>
    <n v="599.99"/>
    <n v="2020"/>
    <x v="2"/>
  </r>
  <r>
    <x v="69"/>
    <n v="1000000237"/>
    <s v="借呗18期"/>
    <n v="1"/>
    <n v="815.24"/>
    <s v="借呗"/>
    <x v="2"/>
    <x v="0"/>
    <x v="5"/>
    <s v="一组"/>
    <s v="合肥一组"/>
    <s v="普通员工"/>
    <n v="815.24"/>
    <n v="2020"/>
    <x v="2"/>
  </r>
  <r>
    <x v="69"/>
    <n v="1000000576"/>
    <s v="借呗6期"/>
    <n v="1"/>
    <n v="500.71"/>
    <s v="借呗"/>
    <x v="1"/>
    <x v="0"/>
    <x v="1"/>
    <s v="三组"/>
    <s v="苏州三组"/>
    <s v="普通员工"/>
    <n v="500.71"/>
    <n v="2020"/>
    <x v="2"/>
  </r>
  <r>
    <x v="69"/>
    <n v="1000000576"/>
    <s v="借呗12期"/>
    <n v="1"/>
    <n v="6000.05"/>
    <s v="借呗"/>
    <x v="0"/>
    <x v="0"/>
    <x v="1"/>
    <s v="三组"/>
    <s v="苏州三组"/>
    <s v="普通员工"/>
    <n v="6000.05"/>
    <n v="2020"/>
    <x v="2"/>
  </r>
  <r>
    <x v="69"/>
    <n v="1000000928"/>
    <s v="借呗6期"/>
    <n v="2"/>
    <n v="34000.86"/>
    <s v="借呗"/>
    <x v="1"/>
    <x v="1"/>
    <x v="8"/>
    <s v="一组"/>
    <s v="西安一组"/>
    <s v="普通员工"/>
    <n v="17000.43"/>
    <n v="2020"/>
    <x v="2"/>
  </r>
  <r>
    <x v="69"/>
    <n v="1000000928"/>
    <s v="借呗12期"/>
    <n v="2"/>
    <n v="45001.09"/>
    <s v="借呗"/>
    <x v="0"/>
    <x v="1"/>
    <x v="8"/>
    <s v="一组"/>
    <s v="西安一组"/>
    <s v="普通员工"/>
    <n v="22500.54"/>
    <n v="2020"/>
    <x v="2"/>
  </r>
  <r>
    <x v="69"/>
    <n v="1000003489"/>
    <s v="借呗6期"/>
    <n v="1"/>
    <n v="5000.6499999999996"/>
    <s v="借呗"/>
    <x v="1"/>
    <x v="2"/>
    <x v="6"/>
    <s v="一组"/>
    <s v="广州一组"/>
    <s v="普通员工"/>
    <n v="5000.6499999999996"/>
    <n v="2020"/>
    <x v="2"/>
  </r>
  <r>
    <x v="69"/>
    <n v="1000003926"/>
    <s v="借呗6期"/>
    <n v="2"/>
    <n v="7485.23"/>
    <s v="借呗"/>
    <x v="1"/>
    <x v="2"/>
    <x v="6"/>
    <s v="一组"/>
    <s v="广州一组"/>
    <s v="管理人员"/>
    <n v="3742.62"/>
    <n v="2020"/>
    <x v="2"/>
  </r>
  <r>
    <x v="69"/>
    <n v="1000003926"/>
    <s v="借呗12期"/>
    <n v="1"/>
    <n v="10000.11"/>
    <s v="借呗"/>
    <x v="0"/>
    <x v="2"/>
    <x v="6"/>
    <s v="一组"/>
    <s v="广州一组"/>
    <s v="管理人员"/>
    <n v="10000.11"/>
    <n v="2020"/>
    <x v="2"/>
  </r>
  <r>
    <x v="69"/>
    <n v="1000003989"/>
    <s v="借呗12期"/>
    <n v="2"/>
    <n v="30500.71"/>
    <s v="借呗"/>
    <x v="0"/>
    <x v="1"/>
    <x v="2"/>
    <s v="三组"/>
    <s v="北京三组"/>
    <s v="普通员工"/>
    <n v="15250.36"/>
    <n v="2020"/>
    <x v="2"/>
  </r>
  <r>
    <x v="69"/>
    <n v="1000004170"/>
    <s v="借呗6期"/>
    <n v="3"/>
    <n v="38000.639999999999"/>
    <s v="借呗"/>
    <x v="1"/>
    <x v="0"/>
    <x v="3"/>
    <s v="二组"/>
    <s v="上海二组"/>
    <s v="管理人员"/>
    <n v="12666.88"/>
    <n v="2020"/>
    <x v="2"/>
  </r>
  <r>
    <x v="69"/>
    <n v="1000004170"/>
    <s v="借呗12期"/>
    <n v="1"/>
    <n v="2000.55"/>
    <s v="借呗"/>
    <x v="0"/>
    <x v="0"/>
    <x v="3"/>
    <s v="二组"/>
    <s v="上海二组"/>
    <s v="管理人员"/>
    <n v="2000.55"/>
    <n v="2020"/>
    <x v="2"/>
  </r>
  <r>
    <x v="69"/>
    <n v="1000004256"/>
    <s v="借呗18期"/>
    <n v="1"/>
    <n v="1182.45"/>
    <s v="借呗"/>
    <x v="2"/>
    <x v="0"/>
    <x v="5"/>
    <s v="一组"/>
    <s v="合肥一组"/>
    <s v="普通员工"/>
    <n v="1182.45"/>
    <n v="2020"/>
    <x v="2"/>
  </r>
  <r>
    <x v="69"/>
    <n v="1000005873"/>
    <s v="借呗6期"/>
    <n v="2"/>
    <n v="12000.69"/>
    <s v="借呗"/>
    <x v="1"/>
    <x v="0"/>
    <x v="0"/>
    <s v="二组"/>
    <s v="杭州二组"/>
    <s v="管理人员"/>
    <n v="6000.34"/>
    <n v="2020"/>
    <x v="2"/>
  </r>
  <r>
    <x v="69"/>
    <n v="1000005873"/>
    <s v="借呗12期"/>
    <n v="1"/>
    <n v="17000.46"/>
    <s v="借呗"/>
    <x v="0"/>
    <x v="0"/>
    <x v="0"/>
    <s v="二组"/>
    <s v="杭州二组"/>
    <s v="管理人员"/>
    <n v="17000.46"/>
    <n v="2020"/>
    <x v="2"/>
  </r>
  <r>
    <x v="69"/>
    <n v="1000006867"/>
    <s v="借呗12期"/>
    <n v="2"/>
    <n v="30000.23"/>
    <s v="借呗"/>
    <x v="0"/>
    <x v="0"/>
    <x v="10"/>
    <s v="一组"/>
    <s v="南京一组"/>
    <s v="普通员工"/>
    <n v="15000.12"/>
    <n v="2020"/>
    <x v="2"/>
  </r>
  <r>
    <x v="69"/>
    <n v="1000006869"/>
    <s v="借呗12期"/>
    <n v="1"/>
    <n v="10000.58"/>
    <s v="借呗"/>
    <x v="0"/>
    <x v="0"/>
    <x v="10"/>
    <s v="一组"/>
    <s v="南京一组"/>
    <s v="普通员工"/>
    <n v="10000.58"/>
    <n v="2020"/>
    <x v="2"/>
  </r>
  <r>
    <x v="69"/>
    <n v="1000007320"/>
    <s v="借呗6期"/>
    <n v="4"/>
    <n v="36501.32"/>
    <s v="借呗"/>
    <x v="1"/>
    <x v="0"/>
    <x v="3"/>
    <s v="一组"/>
    <s v="上海一组"/>
    <s v="普通员工"/>
    <n v="9125.33"/>
    <n v="2020"/>
    <x v="2"/>
  </r>
  <r>
    <x v="69"/>
    <n v="1000007320"/>
    <s v="借呗12期"/>
    <n v="1"/>
    <n v="20000.080000000002"/>
    <s v="借呗"/>
    <x v="0"/>
    <x v="0"/>
    <x v="3"/>
    <s v="一组"/>
    <s v="上海一组"/>
    <s v="普通员工"/>
    <n v="20000.080000000002"/>
    <n v="2020"/>
    <x v="2"/>
  </r>
  <r>
    <x v="69"/>
    <n v="1000008239"/>
    <s v="借呗6期"/>
    <n v="1"/>
    <n v="5000.7299999999996"/>
    <s v="借呗"/>
    <x v="1"/>
    <x v="0"/>
    <x v="10"/>
    <s v="一组"/>
    <s v="南京一组"/>
    <s v="管理人员"/>
    <n v="5000.7299999999996"/>
    <n v="2020"/>
    <x v="2"/>
  </r>
  <r>
    <x v="69"/>
    <n v="1000008239"/>
    <s v="借呗12期"/>
    <n v="1"/>
    <n v="15000.32"/>
    <s v="借呗"/>
    <x v="0"/>
    <x v="0"/>
    <x v="10"/>
    <s v="一组"/>
    <s v="南京一组"/>
    <s v="管理人员"/>
    <n v="15000.32"/>
    <n v="2020"/>
    <x v="2"/>
  </r>
  <r>
    <x v="69"/>
    <n v="1000010814"/>
    <s v="借呗12期"/>
    <n v="1"/>
    <n v="5000.2"/>
    <s v="借呗"/>
    <x v="0"/>
    <x v="0"/>
    <x v="10"/>
    <s v="四组"/>
    <s v="南京四组"/>
    <s v="普通员工"/>
    <n v="5000.2"/>
    <n v="2020"/>
    <x v="2"/>
  </r>
  <r>
    <x v="69"/>
    <n v="1000010814"/>
    <s v="借呗18期"/>
    <n v="2"/>
    <n v="18000.89"/>
    <s v="借呗"/>
    <x v="2"/>
    <x v="0"/>
    <x v="10"/>
    <s v="四组"/>
    <s v="南京四组"/>
    <s v="普通员工"/>
    <n v="9000.44"/>
    <n v="2020"/>
    <x v="2"/>
  </r>
  <r>
    <x v="69"/>
    <n v="1000010881"/>
    <s v="借呗18期"/>
    <n v="1"/>
    <n v="25000.59"/>
    <s v="借呗"/>
    <x v="2"/>
    <x v="2"/>
    <x v="6"/>
    <s v="一组"/>
    <s v="广州一组"/>
    <s v="普通员工"/>
    <n v="25000.59"/>
    <n v="2020"/>
    <x v="2"/>
  </r>
  <r>
    <x v="69"/>
    <n v="1000011697"/>
    <s v="借呗12期"/>
    <n v="1"/>
    <n v="8000.62"/>
    <s v="借呗"/>
    <x v="0"/>
    <x v="0"/>
    <x v="3"/>
    <s v="二组"/>
    <s v="上海二组"/>
    <s v="普通员工"/>
    <n v="8000.62"/>
    <n v="2020"/>
    <x v="2"/>
  </r>
  <r>
    <x v="69"/>
    <n v="1000012099"/>
    <s v="借呗6期"/>
    <n v="1"/>
    <n v="22000.06"/>
    <s v="借呗"/>
    <x v="1"/>
    <x v="0"/>
    <x v="0"/>
    <s v="二组"/>
    <s v="杭州二组"/>
    <s v="普通员工"/>
    <n v="22000.06"/>
    <n v="2020"/>
    <x v="2"/>
  </r>
  <r>
    <x v="69"/>
    <n v="1000012099"/>
    <s v="借呗12期"/>
    <n v="4"/>
    <n v="68001.740000000005"/>
    <s v="借呗"/>
    <x v="0"/>
    <x v="0"/>
    <x v="0"/>
    <s v="二组"/>
    <s v="杭州二组"/>
    <s v="普通员工"/>
    <n v="17000.439999999999"/>
    <n v="2020"/>
    <x v="2"/>
  </r>
  <r>
    <x v="69"/>
    <n v="1000012234"/>
    <s v="借呗6期"/>
    <n v="1"/>
    <n v="4500.59"/>
    <s v="借呗"/>
    <x v="1"/>
    <x v="0"/>
    <x v="1"/>
    <s v="一组"/>
    <s v="苏州一组"/>
    <s v="普通员工"/>
    <n v="4500.59"/>
    <n v="2020"/>
    <x v="2"/>
  </r>
  <r>
    <x v="69"/>
    <n v="1000012446"/>
    <s v="借呗12期"/>
    <n v="2"/>
    <n v="20999.95"/>
    <s v="借呗"/>
    <x v="0"/>
    <x v="1"/>
    <x v="2"/>
    <s v="三组"/>
    <s v="北京三组"/>
    <s v="普通员工"/>
    <n v="10499.98"/>
    <n v="2020"/>
    <x v="2"/>
  </r>
  <r>
    <x v="69"/>
    <n v="1000012675"/>
    <s v="借呗6期"/>
    <n v="1"/>
    <n v="15000.18"/>
    <s v="借呗"/>
    <x v="1"/>
    <x v="0"/>
    <x v="3"/>
    <s v="一组"/>
    <s v="上海一组"/>
    <s v="普通员工"/>
    <n v="15000.18"/>
    <n v="2020"/>
    <x v="2"/>
  </r>
  <r>
    <x v="70"/>
    <n v="1000000029"/>
    <s v="借呗6期"/>
    <n v="3"/>
    <n v="3070.04"/>
    <s v="借呗"/>
    <x v="1"/>
    <x v="0"/>
    <x v="0"/>
    <s v="二组"/>
    <s v="杭州二组"/>
    <s v="普通员工"/>
    <n v="1023.35"/>
    <n v="2020"/>
    <x v="2"/>
  </r>
  <r>
    <x v="70"/>
    <n v="1000000030"/>
    <s v="借呗12期"/>
    <n v="1"/>
    <n v="17000.14"/>
    <s v="借呗"/>
    <x v="0"/>
    <x v="2"/>
    <x v="6"/>
    <s v="三组"/>
    <s v="广州三组"/>
    <s v="普通员工"/>
    <n v="17000.14"/>
    <n v="2020"/>
    <x v="2"/>
  </r>
  <r>
    <x v="70"/>
    <n v="1000000031"/>
    <s v="借呗6期"/>
    <n v="2"/>
    <n v="10420.23"/>
    <s v="借呗"/>
    <x v="1"/>
    <x v="0"/>
    <x v="0"/>
    <s v="一组"/>
    <s v="杭州一组"/>
    <s v="管理人员"/>
    <n v="5210.12"/>
    <n v="2020"/>
    <x v="2"/>
  </r>
  <r>
    <x v="70"/>
    <n v="1000000031"/>
    <s v="借呗12期"/>
    <n v="2"/>
    <n v="5562.09"/>
    <s v="借呗"/>
    <x v="0"/>
    <x v="0"/>
    <x v="0"/>
    <s v="一组"/>
    <s v="杭州一组"/>
    <s v="管理人员"/>
    <n v="2781.04"/>
    <n v="2020"/>
    <x v="2"/>
  </r>
  <r>
    <x v="70"/>
    <n v="1000000032"/>
    <s v="借呗6期"/>
    <n v="1"/>
    <n v="22000.62"/>
    <s v="借呗"/>
    <x v="1"/>
    <x v="0"/>
    <x v="1"/>
    <s v="一组"/>
    <s v="苏州一组"/>
    <s v="管理人员"/>
    <n v="22000.62"/>
    <n v="2020"/>
    <x v="2"/>
  </r>
  <r>
    <x v="70"/>
    <n v="1000000032"/>
    <s v="借呗18期"/>
    <n v="1"/>
    <n v="17000.77"/>
    <s v="借呗"/>
    <x v="2"/>
    <x v="0"/>
    <x v="1"/>
    <s v="一组"/>
    <s v="苏州一组"/>
    <s v="管理人员"/>
    <n v="17000.77"/>
    <n v="2020"/>
    <x v="2"/>
  </r>
  <r>
    <x v="70"/>
    <n v="1000000033"/>
    <s v="借呗6期"/>
    <n v="1"/>
    <n v="699.98"/>
    <s v="借呗"/>
    <x v="1"/>
    <x v="0"/>
    <x v="1"/>
    <s v="一组"/>
    <s v="苏州一组"/>
    <s v="普通员工"/>
    <n v="699.98"/>
    <n v="2020"/>
    <x v="2"/>
  </r>
  <r>
    <x v="70"/>
    <n v="1000000034"/>
    <s v="借呗6期"/>
    <n v="1"/>
    <n v="2570.25"/>
    <s v="借呗"/>
    <x v="1"/>
    <x v="0"/>
    <x v="1"/>
    <s v="一组"/>
    <s v="苏州一组"/>
    <s v="普通员工"/>
    <n v="2570.25"/>
    <n v="2020"/>
    <x v="2"/>
  </r>
  <r>
    <x v="70"/>
    <n v="1000000034"/>
    <s v="借呗12期"/>
    <n v="1"/>
    <n v="15000.14"/>
    <s v="借呗"/>
    <x v="0"/>
    <x v="0"/>
    <x v="1"/>
    <s v="一组"/>
    <s v="苏州一组"/>
    <s v="普通员工"/>
    <n v="15000.14"/>
    <n v="2020"/>
    <x v="2"/>
  </r>
  <r>
    <x v="70"/>
    <n v="1000000036"/>
    <s v="借呗6期"/>
    <n v="1"/>
    <n v="4000.28"/>
    <s v="借呗"/>
    <x v="1"/>
    <x v="2"/>
    <x v="6"/>
    <s v="三组"/>
    <s v="广州三组"/>
    <s v="管理人员"/>
    <n v="4000.28"/>
    <n v="2020"/>
    <x v="2"/>
  </r>
  <r>
    <x v="70"/>
    <n v="1000000036"/>
    <s v="借呗12期"/>
    <n v="2"/>
    <n v="18000.98"/>
    <s v="借呗"/>
    <x v="0"/>
    <x v="2"/>
    <x v="6"/>
    <s v="三组"/>
    <s v="广州三组"/>
    <s v="管理人员"/>
    <n v="9000.49"/>
    <n v="2020"/>
    <x v="2"/>
  </r>
  <r>
    <x v="70"/>
    <n v="1000000037"/>
    <s v="借呗6期"/>
    <n v="1"/>
    <n v="3000.36"/>
    <s v="借呗"/>
    <x v="1"/>
    <x v="0"/>
    <x v="0"/>
    <s v="二组"/>
    <s v="杭州二组"/>
    <s v="普通员工"/>
    <n v="3000.36"/>
    <n v="2020"/>
    <x v="2"/>
  </r>
  <r>
    <x v="70"/>
    <n v="1000000040"/>
    <s v="借呗18期"/>
    <n v="1"/>
    <n v="17000.16"/>
    <s v="借呗"/>
    <x v="2"/>
    <x v="1"/>
    <x v="2"/>
    <s v="四组"/>
    <s v="北京四组"/>
    <s v="管理人员"/>
    <n v="17000.16"/>
    <n v="2020"/>
    <x v="2"/>
  </r>
  <r>
    <x v="70"/>
    <n v="1000000041"/>
    <s v="借呗6期"/>
    <n v="2"/>
    <n v="12500.369999999999"/>
    <s v="借呗"/>
    <x v="1"/>
    <x v="1"/>
    <x v="2"/>
    <s v="四组"/>
    <s v="北京四组"/>
    <s v="普通员工"/>
    <n v="6250.18"/>
    <n v="2020"/>
    <x v="2"/>
  </r>
  <r>
    <x v="70"/>
    <n v="1000000043"/>
    <s v="借呗6期"/>
    <n v="1"/>
    <n v="9000.74"/>
    <s v="借呗"/>
    <x v="1"/>
    <x v="1"/>
    <x v="4"/>
    <s v="一组"/>
    <s v="成都一组"/>
    <s v="普通员工"/>
    <n v="9000.74"/>
    <n v="2020"/>
    <x v="2"/>
  </r>
  <r>
    <x v="70"/>
    <n v="1000000044"/>
    <s v="借呗6期"/>
    <n v="2"/>
    <n v="11000.720000000001"/>
    <s v="借呗"/>
    <x v="1"/>
    <x v="1"/>
    <x v="2"/>
    <s v="三组"/>
    <s v="北京三组"/>
    <s v="管理人员"/>
    <n v="5500.36"/>
    <n v="2020"/>
    <x v="2"/>
  </r>
  <r>
    <x v="70"/>
    <n v="1000000045"/>
    <s v="借呗6期"/>
    <n v="1"/>
    <n v="13000.57"/>
    <s v="借呗"/>
    <x v="1"/>
    <x v="2"/>
    <x v="9"/>
    <s v="一组"/>
    <s v="深圳一组"/>
    <s v="普通员工"/>
    <n v="13000.57"/>
    <n v="2020"/>
    <x v="2"/>
  </r>
  <r>
    <x v="70"/>
    <n v="1000000045"/>
    <s v="借呗12期"/>
    <n v="2"/>
    <n v="1351.9"/>
    <s v="借呗"/>
    <x v="0"/>
    <x v="2"/>
    <x v="9"/>
    <s v="一组"/>
    <s v="深圳一组"/>
    <s v="普通员工"/>
    <n v="675.95"/>
    <n v="2020"/>
    <x v="2"/>
  </r>
  <r>
    <x v="70"/>
    <n v="1000000045"/>
    <s v="借呗18期"/>
    <n v="1"/>
    <n v="9000.7099999999991"/>
    <s v="借呗"/>
    <x v="2"/>
    <x v="2"/>
    <x v="9"/>
    <s v="一组"/>
    <s v="深圳一组"/>
    <s v="普通员工"/>
    <n v="9000.7099999999991"/>
    <n v="2020"/>
    <x v="2"/>
  </r>
  <r>
    <x v="70"/>
    <n v="1000000046"/>
    <s v="借呗6期"/>
    <n v="2"/>
    <n v="11182.560000000001"/>
    <s v="借呗"/>
    <x v="1"/>
    <x v="1"/>
    <x v="4"/>
    <s v="一组"/>
    <s v="成都一组"/>
    <s v="普通员工"/>
    <n v="5591.28"/>
    <n v="2020"/>
    <x v="2"/>
  </r>
  <r>
    <x v="70"/>
    <n v="1000000047"/>
    <s v="借呗18期"/>
    <n v="1"/>
    <n v="3899.66"/>
    <s v="借呗"/>
    <x v="2"/>
    <x v="2"/>
    <x v="6"/>
    <s v="一组"/>
    <s v="广州一组"/>
    <s v="普通员工"/>
    <n v="3899.66"/>
    <n v="2020"/>
    <x v="2"/>
  </r>
  <r>
    <x v="70"/>
    <n v="1000000050"/>
    <s v="借呗6期"/>
    <n v="1"/>
    <n v="21999.99"/>
    <s v="借呗"/>
    <x v="1"/>
    <x v="0"/>
    <x v="5"/>
    <s v="一组"/>
    <s v="合肥一组"/>
    <s v="普通员工"/>
    <n v="21999.99"/>
    <n v="2020"/>
    <x v="2"/>
  </r>
  <r>
    <x v="70"/>
    <n v="1000000050"/>
    <s v="借呗18期"/>
    <n v="1"/>
    <n v="12000.62"/>
    <s v="借呗"/>
    <x v="2"/>
    <x v="0"/>
    <x v="5"/>
    <s v="一组"/>
    <s v="合肥一组"/>
    <s v="普通员工"/>
    <n v="12000.62"/>
    <n v="2020"/>
    <x v="2"/>
  </r>
  <r>
    <x v="70"/>
    <n v="1000000056"/>
    <s v="花呗6期"/>
    <n v="1"/>
    <n v="1698.32"/>
    <s v="花呗"/>
    <x v="1"/>
    <x v="0"/>
    <x v="3"/>
    <s v="一组"/>
    <s v="上海一组"/>
    <s v="管理人员"/>
    <n v="1698.32"/>
    <n v="2020"/>
    <x v="2"/>
  </r>
  <r>
    <x v="70"/>
    <n v="1000000056"/>
    <s v="借呗6期"/>
    <n v="1"/>
    <n v="5000.47"/>
    <s v="借呗"/>
    <x v="1"/>
    <x v="0"/>
    <x v="3"/>
    <s v="一组"/>
    <s v="上海一组"/>
    <s v="管理人员"/>
    <n v="5000.47"/>
    <n v="2020"/>
    <x v="2"/>
  </r>
  <r>
    <x v="70"/>
    <n v="1000000056"/>
    <s v="借呗12期"/>
    <n v="2"/>
    <n v="13000.44"/>
    <s v="借呗"/>
    <x v="0"/>
    <x v="0"/>
    <x v="3"/>
    <s v="一组"/>
    <s v="上海一组"/>
    <s v="管理人员"/>
    <n v="6500.22"/>
    <n v="2020"/>
    <x v="2"/>
  </r>
  <r>
    <x v="70"/>
    <n v="1000000067"/>
    <s v="借呗6期"/>
    <n v="1"/>
    <n v="20000.7"/>
    <s v="借呗"/>
    <x v="1"/>
    <x v="0"/>
    <x v="1"/>
    <s v="二组"/>
    <s v="苏州二组"/>
    <s v="普通员工"/>
    <n v="20000.7"/>
    <n v="2020"/>
    <x v="2"/>
  </r>
  <r>
    <x v="70"/>
    <n v="1000000067"/>
    <s v="借呗12期"/>
    <n v="3"/>
    <n v="47001.25"/>
    <s v="借呗"/>
    <x v="0"/>
    <x v="0"/>
    <x v="1"/>
    <s v="二组"/>
    <s v="苏州二组"/>
    <s v="普通员工"/>
    <n v="15667.08"/>
    <n v="2020"/>
    <x v="2"/>
  </r>
  <r>
    <x v="70"/>
    <n v="1000000068"/>
    <s v="借呗6期"/>
    <n v="1"/>
    <n v="1000.07"/>
    <s v="借呗"/>
    <x v="1"/>
    <x v="1"/>
    <x v="7"/>
    <s v="一组"/>
    <s v="重庆一组"/>
    <s v="管理人员"/>
    <n v="1000.07"/>
    <n v="2020"/>
    <x v="2"/>
  </r>
  <r>
    <x v="70"/>
    <n v="1000000068"/>
    <s v="借呗12期"/>
    <n v="1"/>
    <n v="12000.58"/>
    <s v="借呗"/>
    <x v="0"/>
    <x v="1"/>
    <x v="7"/>
    <s v="一组"/>
    <s v="重庆一组"/>
    <s v="管理人员"/>
    <n v="12000.58"/>
    <n v="2020"/>
    <x v="2"/>
  </r>
  <r>
    <x v="70"/>
    <n v="1000000104"/>
    <s v="借呗18期"/>
    <n v="1"/>
    <n v="13000.59"/>
    <s v="借呗"/>
    <x v="2"/>
    <x v="0"/>
    <x v="5"/>
    <s v="一组"/>
    <s v="合肥一组"/>
    <s v="普通员工"/>
    <n v="13000.59"/>
    <n v="2020"/>
    <x v="2"/>
  </r>
  <r>
    <x v="70"/>
    <n v="1000000237"/>
    <s v="借呗18期"/>
    <n v="1"/>
    <n v="17000.64"/>
    <s v="借呗"/>
    <x v="2"/>
    <x v="0"/>
    <x v="5"/>
    <s v="一组"/>
    <s v="合肥一组"/>
    <s v="普通员工"/>
    <n v="17000.64"/>
    <n v="2020"/>
    <x v="2"/>
  </r>
  <r>
    <x v="70"/>
    <n v="1000000566"/>
    <s v="借呗6期"/>
    <n v="1"/>
    <n v="19999.95"/>
    <s v="借呗"/>
    <x v="1"/>
    <x v="2"/>
    <x v="6"/>
    <s v="三组"/>
    <s v="广州三组"/>
    <s v="普通员工"/>
    <n v="19999.95"/>
    <n v="2020"/>
    <x v="2"/>
  </r>
  <r>
    <x v="70"/>
    <n v="1000000566"/>
    <s v="借呗12期"/>
    <n v="1"/>
    <n v="581.16999999999996"/>
    <s v="借呗"/>
    <x v="0"/>
    <x v="2"/>
    <x v="6"/>
    <s v="三组"/>
    <s v="广州三组"/>
    <s v="普通员工"/>
    <n v="581.16999999999996"/>
    <n v="2020"/>
    <x v="2"/>
  </r>
  <r>
    <x v="70"/>
    <n v="1000000576"/>
    <s v="借呗18期"/>
    <n v="1"/>
    <n v="16000.17"/>
    <s v="借呗"/>
    <x v="2"/>
    <x v="0"/>
    <x v="1"/>
    <s v="三组"/>
    <s v="苏州三组"/>
    <s v="普通员工"/>
    <n v="16000.17"/>
    <n v="2020"/>
    <x v="2"/>
  </r>
  <r>
    <x v="70"/>
    <n v="1000000928"/>
    <s v="借呗6期"/>
    <n v="2"/>
    <n v="21000.75"/>
    <s v="借呗"/>
    <x v="1"/>
    <x v="1"/>
    <x v="8"/>
    <s v="一组"/>
    <s v="西安一组"/>
    <s v="普通员工"/>
    <n v="10500.38"/>
    <n v="2020"/>
    <x v="2"/>
  </r>
  <r>
    <x v="70"/>
    <n v="1000001524"/>
    <s v="借呗12期"/>
    <n v="2"/>
    <n v="26000.17"/>
    <s v="借呗"/>
    <x v="0"/>
    <x v="0"/>
    <x v="1"/>
    <s v="二组"/>
    <s v="苏州二组"/>
    <s v="普通员工"/>
    <n v="13000.08"/>
    <n v="2020"/>
    <x v="2"/>
  </r>
  <r>
    <x v="70"/>
    <n v="1000003489"/>
    <s v="借呗6期"/>
    <n v="1"/>
    <n v="15000.29"/>
    <s v="借呗"/>
    <x v="1"/>
    <x v="2"/>
    <x v="6"/>
    <s v="一组"/>
    <s v="广州一组"/>
    <s v="普通员工"/>
    <n v="15000.29"/>
    <n v="2020"/>
    <x v="2"/>
  </r>
  <r>
    <x v="70"/>
    <n v="1000003489"/>
    <s v="借呗18期"/>
    <n v="1"/>
    <n v="7500.35"/>
    <s v="借呗"/>
    <x v="2"/>
    <x v="2"/>
    <x v="6"/>
    <s v="一组"/>
    <s v="广州一组"/>
    <s v="普通员工"/>
    <n v="7500.35"/>
    <n v="2020"/>
    <x v="2"/>
  </r>
  <r>
    <x v="70"/>
    <n v="1000003926"/>
    <s v="借呗6期"/>
    <n v="3"/>
    <n v="23100.84"/>
    <s v="借呗"/>
    <x v="1"/>
    <x v="2"/>
    <x v="6"/>
    <s v="一组"/>
    <s v="广州一组"/>
    <s v="管理人员"/>
    <n v="7700.28"/>
    <n v="2020"/>
    <x v="2"/>
  </r>
  <r>
    <x v="70"/>
    <n v="1000003989"/>
    <s v="借呗12期"/>
    <n v="1"/>
    <n v="7500.38"/>
    <s v="借呗"/>
    <x v="0"/>
    <x v="1"/>
    <x v="2"/>
    <s v="三组"/>
    <s v="北京三组"/>
    <s v="普通员工"/>
    <n v="7500.38"/>
    <n v="2020"/>
    <x v="2"/>
  </r>
  <r>
    <x v="70"/>
    <n v="1000004170"/>
    <s v="借呗6期"/>
    <n v="2"/>
    <n v="45000.86"/>
    <s v="借呗"/>
    <x v="1"/>
    <x v="0"/>
    <x v="3"/>
    <s v="二组"/>
    <s v="上海二组"/>
    <s v="管理人员"/>
    <n v="22500.43"/>
    <n v="2020"/>
    <x v="2"/>
  </r>
  <r>
    <x v="70"/>
    <n v="1000004256"/>
    <s v="借呗12期"/>
    <n v="1"/>
    <n v="12999.93"/>
    <s v="借呗"/>
    <x v="0"/>
    <x v="0"/>
    <x v="5"/>
    <s v="一组"/>
    <s v="合肥一组"/>
    <s v="普通员工"/>
    <n v="12999.93"/>
    <n v="2020"/>
    <x v="2"/>
  </r>
  <r>
    <x v="70"/>
    <n v="1000004256"/>
    <s v="借呗18期"/>
    <n v="1"/>
    <n v="3000.23"/>
    <s v="借呗"/>
    <x v="2"/>
    <x v="0"/>
    <x v="5"/>
    <s v="一组"/>
    <s v="合肥一组"/>
    <s v="普通员工"/>
    <n v="3000.23"/>
    <n v="2020"/>
    <x v="2"/>
  </r>
  <r>
    <x v="70"/>
    <n v="1000005873"/>
    <s v="借呗12期"/>
    <n v="1"/>
    <n v="1980.68"/>
    <s v="借呗"/>
    <x v="0"/>
    <x v="0"/>
    <x v="0"/>
    <s v="二组"/>
    <s v="杭州二组"/>
    <s v="管理人员"/>
    <n v="1980.68"/>
    <n v="2020"/>
    <x v="2"/>
  </r>
  <r>
    <x v="70"/>
    <n v="1000006064"/>
    <s v="借呗12期"/>
    <n v="1"/>
    <n v="7000.17"/>
    <s v="借呗"/>
    <x v="0"/>
    <x v="0"/>
    <x v="5"/>
    <s v="一组"/>
    <s v="合肥一组"/>
    <s v="普通员工"/>
    <n v="7000.17"/>
    <n v="2020"/>
    <x v="2"/>
  </r>
  <r>
    <x v="70"/>
    <n v="1000006064"/>
    <s v="借呗18期"/>
    <n v="1"/>
    <n v="7000.07"/>
    <s v="借呗"/>
    <x v="2"/>
    <x v="0"/>
    <x v="5"/>
    <s v="一组"/>
    <s v="合肥一组"/>
    <s v="普通员工"/>
    <n v="7000.07"/>
    <n v="2020"/>
    <x v="2"/>
  </r>
  <r>
    <x v="70"/>
    <n v="1000006698"/>
    <s v="借呗6期"/>
    <n v="2"/>
    <n v="13000.01"/>
    <s v="借呗"/>
    <x v="1"/>
    <x v="1"/>
    <x v="4"/>
    <s v="一组"/>
    <s v="成都一组"/>
    <s v="管理人员"/>
    <n v="6500"/>
    <n v="2020"/>
    <x v="2"/>
  </r>
  <r>
    <x v="70"/>
    <n v="1000006867"/>
    <s v="借呗12期"/>
    <n v="2"/>
    <n v="38001.06"/>
    <s v="借呗"/>
    <x v="0"/>
    <x v="0"/>
    <x v="10"/>
    <s v="一组"/>
    <s v="南京一组"/>
    <s v="普通员工"/>
    <n v="19000.53"/>
    <n v="2020"/>
    <x v="2"/>
  </r>
  <r>
    <x v="70"/>
    <n v="1000006867"/>
    <s v="借呗18期"/>
    <n v="1"/>
    <n v="16000.06"/>
    <s v="借呗"/>
    <x v="2"/>
    <x v="0"/>
    <x v="10"/>
    <s v="一组"/>
    <s v="南京一组"/>
    <s v="普通员工"/>
    <n v="16000.06"/>
    <n v="2020"/>
    <x v="2"/>
  </r>
  <r>
    <x v="70"/>
    <n v="1000006869"/>
    <s v="借呗12期"/>
    <n v="1"/>
    <n v="15000.37"/>
    <s v="借呗"/>
    <x v="0"/>
    <x v="0"/>
    <x v="10"/>
    <s v="一组"/>
    <s v="南京一组"/>
    <s v="普通员工"/>
    <n v="15000.37"/>
    <n v="2020"/>
    <x v="2"/>
  </r>
  <r>
    <x v="70"/>
    <n v="1000006869"/>
    <s v="借呗18期"/>
    <n v="1"/>
    <n v="15000.06"/>
    <s v="借呗"/>
    <x v="2"/>
    <x v="0"/>
    <x v="10"/>
    <s v="一组"/>
    <s v="南京一组"/>
    <s v="普通员工"/>
    <n v="15000.06"/>
    <n v="2020"/>
    <x v="2"/>
  </r>
  <r>
    <x v="70"/>
    <n v="1000007320"/>
    <s v="借呗12期"/>
    <n v="1"/>
    <n v="16000.22"/>
    <s v="借呗"/>
    <x v="0"/>
    <x v="0"/>
    <x v="3"/>
    <s v="一组"/>
    <s v="上海一组"/>
    <s v="普通员工"/>
    <n v="16000.22"/>
    <n v="2020"/>
    <x v="2"/>
  </r>
  <r>
    <x v="70"/>
    <n v="1000008239"/>
    <s v="借呗6期"/>
    <n v="1"/>
    <n v="11000.26"/>
    <s v="借呗"/>
    <x v="1"/>
    <x v="0"/>
    <x v="10"/>
    <s v="一组"/>
    <s v="南京一组"/>
    <s v="管理人员"/>
    <n v="11000.26"/>
    <n v="2020"/>
    <x v="2"/>
  </r>
  <r>
    <x v="70"/>
    <n v="1000008239"/>
    <s v="借呗12期"/>
    <n v="2"/>
    <n v="32000.48"/>
    <s v="借呗"/>
    <x v="0"/>
    <x v="0"/>
    <x v="10"/>
    <s v="一组"/>
    <s v="南京一组"/>
    <s v="管理人员"/>
    <n v="16000.24"/>
    <n v="2020"/>
    <x v="2"/>
  </r>
  <r>
    <x v="70"/>
    <n v="1000008957"/>
    <s v="借呗6期"/>
    <n v="1"/>
    <n v="599.95000000000005"/>
    <s v="借呗"/>
    <x v="1"/>
    <x v="0"/>
    <x v="3"/>
    <s v="二组"/>
    <s v="上海二组"/>
    <s v="普通员工"/>
    <n v="599.95000000000005"/>
    <n v="2020"/>
    <x v="2"/>
  </r>
  <r>
    <x v="70"/>
    <n v="1000009288"/>
    <s v="借呗6期"/>
    <n v="1"/>
    <n v="12000.39"/>
    <s v="借呗"/>
    <x v="1"/>
    <x v="0"/>
    <x v="1"/>
    <s v="二组"/>
    <s v="苏州二组"/>
    <s v="普通员工"/>
    <n v="12000.39"/>
    <n v="2020"/>
    <x v="2"/>
  </r>
  <r>
    <x v="70"/>
    <n v="1000010814"/>
    <s v="借呗18期"/>
    <n v="1"/>
    <n v="5500.6"/>
    <s v="借呗"/>
    <x v="2"/>
    <x v="0"/>
    <x v="10"/>
    <s v="四组"/>
    <s v="南京四组"/>
    <s v="普通员工"/>
    <n v="5500.6"/>
    <n v="2020"/>
    <x v="2"/>
  </r>
  <r>
    <x v="70"/>
    <n v="1000010837"/>
    <s v="借呗12期"/>
    <n v="1"/>
    <n v="10000.200000000001"/>
    <s v="借呗"/>
    <x v="0"/>
    <x v="0"/>
    <x v="10"/>
    <s v="一组"/>
    <s v="南京一组"/>
    <s v="普通员工"/>
    <n v="10000.200000000001"/>
    <n v="2020"/>
    <x v="2"/>
  </r>
  <r>
    <x v="70"/>
    <n v="1000010881"/>
    <s v="借呗12期"/>
    <n v="1"/>
    <n v="17000.580000000002"/>
    <s v="借呗"/>
    <x v="0"/>
    <x v="2"/>
    <x v="6"/>
    <s v="一组"/>
    <s v="广州一组"/>
    <s v="普通员工"/>
    <n v="17000.580000000002"/>
    <n v="2020"/>
    <x v="2"/>
  </r>
  <r>
    <x v="70"/>
    <n v="1000011697"/>
    <s v="借呗6期"/>
    <n v="1"/>
    <n v="16000.54"/>
    <s v="借呗"/>
    <x v="1"/>
    <x v="0"/>
    <x v="3"/>
    <s v="二组"/>
    <s v="上海二组"/>
    <s v="普通员工"/>
    <n v="16000.54"/>
    <n v="2020"/>
    <x v="2"/>
  </r>
  <r>
    <x v="70"/>
    <n v="1000011698"/>
    <s v="借呗6期"/>
    <n v="2"/>
    <n v="24000.5"/>
    <s v="借呗"/>
    <x v="1"/>
    <x v="0"/>
    <x v="3"/>
    <s v="二组"/>
    <s v="上海二组"/>
    <s v="普通员工"/>
    <n v="12000.25"/>
    <n v="2020"/>
    <x v="2"/>
  </r>
  <r>
    <x v="70"/>
    <n v="1000011698"/>
    <s v="借呗12期"/>
    <n v="1"/>
    <n v="8000.51"/>
    <s v="借呗"/>
    <x v="0"/>
    <x v="0"/>
    <x v="3"/>
    <s v="二组"/>
    <s v="上海二组"/>
    <s v="普通员工"/>
    <n v="8000.51"/>
    <n v="2020"/>
    <x v="2"/>
  </r>
  <r>
    <x v="70"/>
    <n v="1000011698"/>
    <s v="借呗18期"/>
    <n v="1"/>
    <n v="7000.12"/>
    <s v="借呗"/>
    <x v="2"/>
    <x v="0"/>
    <x v="3"/>
    <s v="二组"/>
    <s v="上海二组"/>
    <s v="普通员工"/>
    <n v="7000.12"/>
    <n v="2020"/>
    <x v="2"/>
  </r>
  <r>
    <x v="70"/>
    <n v="1000012096"/>
    <s v="借呗6期"/>
    <n v="2"/>
    <n v="14000.51"/>
    <s v="借呗"/>
    <x v="1"/>
    <x v="0"/>
    <x v="0"/>
    <s v="一组"/>
    <s v="杭州一组"/>
    <s v="普通员工"/>
    <n v="7000.26"/>
    <n v="2020"/>
    <x v="2"/>
  </r>
  <r>
    <x v="70"/>
    <n v="1000012099"/>
    <s v="借呗12期"/>
    <n v="4"/>
    <n v="72001.540000000008"/>
    <s v="借呗"/>
    <x v="0"/>
    <x v="0"/>
    <x v="0"/>
    <s v="二组"/>
    <s v="杭州二组"/>
    <s v="普通员工"/>
    <n v="18000.38"/>
    <n v="2020"/>
    <x v="2"/>
  </r>
  <r>
    <x v="70"/>
    <n v="1000012112"/>
    <s v="借呗6期"/>
    <n v="2"/>
    <n v="23000.799999999999"/>
    <s v="借呗"/>
    <x v="1"/>
    <x v="0"/>
    <x v="0"/>
    <s v="三组"/>
    <s v="杭州三组"/>
    <s v="管理人员"/>
    <n v="11500.4"/>
    <n v="2020"/>
    <x v="2"/>
  </r>
  <r>
    <x v="70"/>
    <n v="1000012112"/>
    <s v="借呗12期"/>
    <n v="1"/>
    <n v="9000.2999999999993"/>
    <s v="借呗"/>
    <x v="0"/>
    <x v="0"/>
    <x v="0"/>
    <s v="三组"/>
    <s v="杭州三组"/>
    <s v="管理人员"/>
    <n v="9000.2999999999993"/>
    <n v="2020"/>
    <x v="2"/>
  </r>
  <r>
    <x v="70"/>
    <n v="1000012112"/>
    <s v="借呗18期"/>
    <n v="1"/>
    <n v="15000.7"/>
    <s v="借呗"/>
    <x v="2"/>
    <x v="0"/>
    <x v="0"/>
    <s v="三组"/>
    <s v="杭州三组"/>
    <s v="管理人员"/>
    <n v="15000.7"/>
    <n v="2020"/>
    <x v="2"/>
  </r>
  <r>
    <x v="70"/>
    <n v="1000012234"/>
    <s v="借呗12期"/>
    <n v="2"/>
    <n v="21500.350000000002"/>
    <s v="借呗"/>
    <x v="0"/>
    <x v="0"/>
    <x v="1"/>
    <s v="一组"/>
    <s v="苏州一组"/>
    <s v="普通员工"/>
    <n v="10750.18"/>
    <n v="2020"/>
    <x v="2"/>
  </r>
  <r>
    <x v="70"/>
    <n v="1000012394"/>
    <s v="借呗12期"/>
    <n v="1"/>
    <n v="11000.29"/>
    <s v="借呗"/>
    <x v="0"/>
    <x v="0"/>
    <x v="10"/>
    <s v="一组"/>
    <s v="南京一组"/>
    <s v="普通员工"/>
    <n v="11000.29"/>
    <n v="2020"/>
    <x v="2"/>
  </r>
  <r>
    <x v="70"/>
    <n v="1000012446"/>
    <s v="借呗12期"/>
    <n v="4"/>
    <n v="37501.050000000003"/>
    <s v="借呗"/>
    <x v="0"/>
    <x v="1"/>
    <x v="2"/>
    <s v="三组"/>
    <s v="北京三组"/>
    <s v="普通员工"/>
    <n v="9375.26"/>
    <n v="2020"/>
    <x v="2"/>
  </r>
  <r>
    <x v="70"/>
    <n v="1000012675"/>
    <s v="借呗6期"/>
    <n v="1"/>
    <n v="10000.31"/>
    <s v="借呗"/>
    <x v="1"/>
    <x v="0"/>
    <x v="3"/>
    <s v="一组"/>
    <s v="上海一组"/>
    <s v="普通员工"/>
    <n v="10000.31"/>
    <n v="2020"/>
    <x v="2"/>
  </r>
  <r>
    <x v="70"/>
    <n v="1000012675"/>
    <s v="借呗12期"/>
    <n v="1"/>
    <n v="14000.66"/>
    <s v="借呗"/>
    <x v="0"/>
    <x v="0"/>
    <x v="3"/>
    <s v="一组"/>
    <s v="上海一组"/>
    <s v="普通员工"/>
    <n v="14000.66"/>
    <n v="2020"/>
    <x v="2"/>
  </r>
  <r>
    <x v="71"/>
    <n v="1000000029"/>
    <s v="借呗6期"/>
    <n v="2"/>
    <n v="9501.1299999999992"/>
    <s v="借呗"/>
    <x v="1"/>
    <x v="0"/>
    <x v="0"/>
    <s v="二组"/>
    <s v="杭州二组"/>
    <s v="普通员工"/>
    <n v="4750.5600000000004"/>
    <n v="2020"/>
    <x v="2"/>
  </r>
  <r>
    <x v="71"/>
    <n v="1000000029"/>
    <s v="借呗12期"/>
    <n v="1"/>
    <n v="15000.12"/>
    <s v="借呗"/>
    <x v="0"/>
    <x v="0"/>
    <x v="0"/>
    <s v="二组"/>
    <s v="杭州二组"/>
    <s v="普通员工"/>
    <n v="15000.12"/>
    <n v="2020"/>
    <x v="2"/>
  </r>
  <r>
    <x v="71"/>
    <n v="1000000030"/>
    <s v="借呗6期"/>
    <n v="1"/>
    <n v="7000.25"/>
    <s v="借呗"/>
    <x v="1"/>
    <x v="2"/>
    <x v="6"/>
    <s v="三组"/>
    <s v="广州三组"/>
    <s v="普通员工"/>
    <n v="7000.25"/>
    <n v="2020"/>
    <x v="2"/>
  </r>
  <r>
    <x v="71"/>
    <n v="1000000031"/>
    <s v="借呗6期"/>
    <n v="1"/>
    <n v="8000.56"/>
    <s v="借呗"/>
    <x v="1"/>
    <x v="0"/>
    <x v="0"/>
    <s v="一组"/>
    <s v="杭州一组"/>
    <s v="管理人员"/>
    <n v="8000.56"/>
    <n v="2020"/>
    <x v="2"/>
  </r>
  <r>
    <x v="71"/>
    <n v="1000000031"/>
    <s v="借呗12期"/>
    <n v="3"/>
    <n v="9380.9599999999991"/>
    <s v="借呗"/>
    <x v="0"/>
    <x v="0"/>
    <x v="0"/>
    <s v="一组"/>
    <s v="杭州一组"/>
    <s v="管理人员"/>
    <n v="3126.99"/>
    <n v="2020"/>
    <x v="2"/>
  </r>
  <r>
    <x v="71"/>
    <n v="1000000032"/>
    <s v="借呗12期"/>
    <n v="2"/>
    <n v="32001.129999999997"/>
    <s v="借呗"/>
    <x v="0"/>
    <x v="0"/>
    <x v="1"/>
    <s v="一组"/>
    <s v="苏州一组"/>
    <s v="管理人员"/>
    <n v="16000.56"/>
    <n v="2020"/>
    <x v="2"/>
  </r>
  <r>
    <x v="71"/>
    <n v="1000000033"/>
    <s v="借呗12期"/>
    <n v="1"/>
    <n v="20000.48"/>
    <s v="借呗"/>
    <x v="0"/>
    <x v="0"/>
    <x v="1"/>
    <s v="一组"/>
    <s v="苏州一组"/>
    <s v="普通员工"/>
    <n v="20000.48"/>
    <n v="2020"/>
    <x v="2"/>
  </r>
  <r>
    <x v="71"/>
    <n v="1000000036"/>
    <s v="借呗6期"/>
    <n v="1"/>
    <n v="13000.69"/>
    <s v="借呗"/>
    <x v="1"/>
    <x v="2"/>
    <x v="6"/>
    <s v="三组"/>
    <s v="广州三组"/>
    <s v="管理人员"/>
    <n v="13000.69"/>
    <n v="2020"/>
    <x v="2"/>
  </r>
  <r>
    <x v="71"/>
    <n v="1000000036"/>
    <s v="借呗12期"/>
    <n v="1"/>
    <n v="10999.98"/>
    <s v="借呗"/>
    <x v="0"/>
    <x v="2"/>
    <x v="6"/>
    <s v="三组"/>
    <s v="广州三组"/>
    <s v="管理人员"/>
    <n v="10999.98"/>
    <n v="2020"/>
    <x v="2"/>
  </r>
  <r>
    <x v="71"/>
    <n v="1000000039"/>
    <s v="借呗6期"/>
    <n v="1"/>
    <n v="25000.23"/>
    <s v="借呗"/>
    <x v="1"/>
    <x v="0"/>
    <x v="1"/>
    <s v="二组"/>
    <s v="苏州二组"/>
    <s v="管理人员"/>
    <n v="25000.23"/>
    <n v="2020"/>
    <x v="2"/>
  </r>
  <r>
    <x v="71"/>
    <n v="1000000039"/>
    <s v="借呗12期"/>
    <n v="2"/>
    <n v="28000.350000000002"/>
    <s v="借呗"/>
    <x v="0"/>
    <x v="0"/>
    <x v="1"/>
    <s v="二组"/>
    <s v="苏州二组"/>
    <s v="管理人员"/>
    <n v="14000.18"/>
    <n v="2020"/>
    <x v="2"/>
  </r>
  <r>
    <x v="71"/>
    <n v="1000000039"/>
    <s v="借呗18期"/>
    <n v="1"/>
    <n v="700.39"/>
    <s v="借呗"/>
    <x v="2"/>
    <x v="0"/>
    <x v="1"/>
    <s v="二组"/>
    <s v="苏州二组"/>
    <s v="管理人员"/>
    <n v="700.39"/>
    <n v="2020"/>
    <x v="2"/>
  </r>
  <r>
    <x v="71"/>
    <n v="1000000040"/>
    <s v="借呗6期"/>
    <n v="4"/>
    <n v="31014.38"/>
    <s v="借呗"/>
    <x v="1"/>
    <x v="1"/>
    <x v="2"/>
    <s v="四组"/>
    <s v="北京四组"/>
    <s v="管理人员"/>
    <n v="7753.6"/>
    <n v="2020"/>
    <x v="2"/>
  </r>
  <r>
    <x v="71"/>
    <n v="1000000041"/>
    <s v="借呗12期"/>
    <n v="1"/>
    <n v="14000.05"/>
    <s v="借呗"/>
    <x v="0"/>
    <x v="1"/>
    <x v="2"/>
    <s v="四组"/>
    <s v="北京四组"/>
    <s v="普通员工"/>
    <n v="14000.05"/>
    <n v="2020"/>
    <x v="2"/>
  </r>
  <r>
    <x v="71"/>
    <n v="1000000041"/>
    <s v="借呗18期"/>
    <n v="1"/>
    <n v="1600.29"/>
    <s v="借呗"/>
    <x v="2"/>
    <x v="1"/>
    <x v="2"/>
    <s v="四组"/>
    <s v="北京四组"/>
    <s v="普通员工"/>
    <n v="1600.29"/>
    <n v="2020"/>
    <x v="2"/>
  </r>
  <r>
    <x v="71"/>
    <n v="1000000043"/>
    <s v="借呗12期"/>
    <n v="1"/>
    <n v="1255.32"/>
    <s v="借呗"/>
    <x v="0"/>
    <x v="1"/>
    <x v="4"/>
    <s v="一组"/>
    <s v="成都一组"/>
    <s v="普通员工"/>
    <n v="1255.32"/>
    <n v="2020"/>
    <x v="2"/>
  </r>
  <r>
    <x v="71"/>
    <n v="1000000045"/>
    <s v="借呗6期"/>
    <n v="2"/>
    <n v="8598.74"/>
    <s v="借呗"/>
    <x v="1"/>
    <x v="2"/>
    <x v="9"/>
    <s v="一组"/>
    <s v="深圳一组"/>
    <s v="普通员工"/>
    <n v="4299.37"/>
    <n v="2020"/>
    <x v="2"/>
  </r>
  <r>
    <x v="71"/>
    <n v="1000000046"/>
    <s v="借呗18期"/>
    <n v="1"/>
    <n v="12000.03"/>
    <s v="借呗"/>
    <x v="2"/>
    <x v="1"/>
    <x v="4"/>
    <s v="一组"/>
    <s v="成都一组"/>
    <s v="普通员工"/>
    <n v="12000.03"/>
    <n v="2020"/>
    <x v="2"/>
  </r>
  <r>
    <x v="71"/>
    <n v="1000000049"/>
    <s v="借呗6期"/>
    <n v="1"/>
    <n v="700.68"/>
    <s v="借呗"/>
    <x v="1"/>
    <x v="0"/>
    <x v="5"/>
    <s v="一组"/>
    <s v="合肥一组"/>
    <s v="普通员工"/>
    <n v="700.68"/>
    <n v="2020"/>
    <x v="2"/>
  </r>
  <r>
    <x v="71"/>
    <n v="1000000050"/>
    <s v="借呗18期"/>
    <n v="1"/>
    <n v="15000.24"/>
    <s v="借呗"/>
    <x v="2"/>
    <x v="0"/>
    <x v="5"/>
    <s v="一组"/>
    <s v="合肥一组"/>
    <s v="普通员工"/>
    <n v="15000.24"/>
    <n v="2020"/>
    <x v="2"/>
  </r>
  <r>
    <x v="71"/>
    <n v="1000000052"/>
    <s v="借呗6期"/>
    <n v="1"/>
    <n v="2000.74"/>
    <s v="借呗"/>
    <x v="1"/>
    <x v="0"/>
    <x v="3"/>
    <s v="二组"/>
    <s v="上海二组"/>
    <s v="普通员工"/>
    <n v="2000.74"/>
    <n v="2020"/>
    <x v="2"/>
  </r>
  <r>
    <x v="71"/>
    <n v="1000000056"/>
    <s v="借呗6期"/>
    <n v="2"/>
    <n v="24000.6"/>
    <s v="借呗"/>
    <x v="1"/>
    <x v="0"/>
    <x v="3"/>
    <s v="一组"/>
    <s v="上海一组"/>
    <s v="管理人员"/>
    <n v="12000.3"/>
    <n v="2020"/>
    <x v="2"/>
  </r>
  <r>
    <x v="71"/>
    <n v="1000000056"/>
    <s v="借呗18期"/>
    <n v="1"/>
    <n v="15000.55"/>
    <s v="借呗"/>
    <x v="2"/>
    <x v="0"/>
    <x v="3"/>
    <s v="一组"/>
    <s v="上海一组"/>
    <s v="管理人员"/>
    <n v="15000.55"/>
    <n v="2020"/>
    <x v="2"/>
  </r>
  <r>
    <x v="71"/>
    <n v="1000000067"/>
    <s v="借呗12期"/>
    <n v="2"/>
    <n v="27000.33"/>
    <s v="借呗"/>
    <x v="0"/>
    <x v="0"/>
    <x v="1"/>
    <s v="二组"/>
    <s v="苏州二组"/>
    <s v="普通员工"/>
    <n v="13500.16"/>
    <n v="2020"/>
    <x v="2"/>
  </r>
  <r>
    <x v="71"/>
    <n v="1000000068"/>
    <s v="借呗12期"/>
    <n v="1"/>
    <n v="14000.32"/>
    <s v="借呗"/>
    <x v="0"/>
    <x v="1"/>
    <x v="7"/>
    <s v="一组"/>
    <s v="重庆一组"/>
    <s v="管理人员"/>
    <n v="14000.32"/>
    <n v="2020"/>
    <x v="2"/>
  </r>
  <r>
    <x v="71"/>
    <n v="1000000068"/>
    <s v="借呗18期"/>
    <n v="1"/>
    <n v="5000.13"/>
    <s v="借呗"/>
    <x v="2"/>
    <x v="1"/>
    <x v="7"/>
    <s v="一组"/>
    <s v="重庆一组"/>
    <s v="管理人员"/>
    <n v="5000.13"/>
    <n v="2020"/>
    <x v="2"/>
  </r>
  <r>
    <x v="71"/>
    <n v="1000000104"/>
    <s v="借呗12期"/>
    <n v="2"/>
    <n v="27500.68"/>
    <s v="借呗"/>
    <x v="0"/>
    <x v="0"/>
    <x v="5"/>
    <s v="一组"/>
    <s v="合肥一组"/>
    <s v="普通员工"/>
    <n v="13750.34"/>
    <n v="2020"/>
    <x v="2"/>
  </r>
  <r>
    <x v="71"/>
    <n v="1000000104"/>
    <s v="借呗18期"/>
    <n v="1"/>
    <n v="11000.38"/>
    <s v="借呗"/>
    <x v="2"/>
    <x v="0"/>
    <x v="5"/>
    <s v="一组"/>
    <s v="合肥一组"/>
    <s v="普通员工"/>
    <n v="11000.38"/>
    <n v="2020"/>
    <x v="2"/>
  </r>
  <r>
    <x v="71"/>
    <n v="1000000237"/>
    <s v="借呗12期"/>
    <n v="1"/>
    <n v="15000.17"/>
    <s v="借呗"/>
    <x v="0"/>
    <x v="0"/>
    <x v="5"/>
    <s v="一组"/>
    <s v="合肥一组"/>
    <s v="普通员工"/>
    <n v="15000.17"/>
    <n v="2020"/>
    <x v="2"/>
  </r>
  <r>
    <x v="71"/>
    <n v="1000000566"/>
    <s v="借呗6期"/>
    <n v="1"/>
    <n v="7000.59"/>
    <s v="借呗"/>
    <x v="1"/>
    <x v="2"/>
    <x v="6"/>
    <s v="三组"/>
    <s v="广州三组"/>
    <s v="普通员工"/>
    <n v="7000.59"/>
    <n v="2020"/>
    <x v="2"/>
  </r>
  <r>
    <x v="71"/>
    <n v="1000000576"/>
    <s v="借呗18期"/>
    <n v="1"/>
    <n v="1745.14"/>
    <s v="借呗"/>
    <x v="2"/>
    <x v="0"/>
    <x v="1"/>
    <s v="三组"/>
    <s v="苏州三组"/>
    <s v="普通员工"/>
    <n v="1745.14"/>
    <n v="2020"/>
    <x v="2"/>
  </r>
  <r>
    <x v="71"/>
    <n v="1000000581"/>
    <s v="借呗18期"/>
    <n v="1"/>
    <n v="840.68"/>
    <s v="借呗"/>
    <x v="2"/>
    <x v="2"/>
    <x v="6"/>
    <s v="三组"/>
    <s v="广州三组"/>
    <s v="普通员工"/>
    <n v="840.68"/>
    <n v="2020"/>
    <x v="2"/>
  </r>
  <r>
    <x v="71"/>
    <n v="1000000594"/>
    <s v="借呗6期"/>
    <n v="1"/>
    <n v="20000.7"/>
    <s v="借呗"/>
    <x v="1"/>
    <x v="0"/>
    <x v="1"/>
    <s v="二组"/>
    <s v="苏州二组"/>
    <s v="普通员工"/>
    <n v="20000.7"/>
    <n v="2020"/>
    <x v="2"/>
  </r>
  <r>
    <x v="71"/>
    <n v="1000000594"/>
    <s v="借呗12期"/>
    <n v="1"/>
    <n v="9000.5300000000007"/>
    <s v="借呗"/>
    <x v="0"/>
    <x v="0"/>
    <x v="1"/>
    <s v="二组"/>
    <s v="苏州二组"/>
    <s v="普通员工"/>
    <n v="9000.5300000000007"/>
    <n v="2020"/>
    <x v="2"/>
  </r>
  <r>
    <x v="71"/>
    <n v="1000000928"/>
    <s v="借呗12期"/>
    <n v="1"/>
    <n v="22000.62"/>
    <s v="借呗"/>
    <x v="0"/>
    <x v="1"/>
    <x v="8"/>
    <s v="一组"/>
    <s v="西安一组"/>
    <s v="普通员工"/>
    <n v="22000.62"/>
    <n v="2020"/>
    <x v="2"/>
  </r>
  <r>
    <x v="71"/>
    <n v="1000002861"/>
    <s v="借呗12期"/>
    <n v="1"/>
    <n v="25000.560000000001"/>
    <s v="借呗"/>
    <x v="0"/>
    <x v="2"/>
    <x v="6"/>
    <s v="三组"/>
    <s v="广州三组"/>
    <s v="普通员工"/>
    <n v="25000.560000000001"/>
    <n v="2020"/>
    <x v="2"/>
  </r>
  <r>
    <x v="71"/>
    <n v="1000003803"/>
    <s v="借呗6期"/>
    <n v="1"/>
    <n v="2000.29"/>
    <s v="借呗"/>
    <x v="1"/>
    <x v="1"/>
    <x v="2"/>
    <s v="三组"/>
    <s v="北京三组"/>
    <s v="普通员工"/>
    <n v="2000.29"/>
    <n v="2020"/>
    <x v="2"/>
  </r>
  <r>
    <x v="71"/>
    <n v="1000003803"/>
    <s v="借呗12期"/>
    <n v="1"/>
    <n v="8000.55"/>
    <s v="借呗"/>
    <x v="0"/>
    <x v="1"/>
    <x v="2"/>
    <s v="三组"/>
    <s v="北京三组"/>
    <s v="普通员工"/>
    <n v="8000.55"/>
    <n v="2020"/>
    <x v="2"/>
  </r>
  <r>
    <x v="71"/>
    <n v="1000003926"/>
    <s v="借呗6期"/>
    <n v="1"/>
    <n v="500.48"/>
    <s v="借呗"/>
    <x v="1"/>
    <x v="2"/>
    <x v="6"/>
    <s v="一组"/>
    <s v="广州一组"/>
    <s v="管理人员"/>
    <n v="500.48"/>
    <n v="2020"/>
    <x v="2"/>
  </r>
  <r>
    <x v="71"/>
    <n v="1000003989"/>
    <s v="借呗18期"/>
    <n v="1"/>
    <n v="12000.53"/>
    <s v="借呗"/>
    <x v="2"/>
    <x v="1"/>
    <x v="2"/>
    <s v="三组"/>
    <s v="北京三组"/>
    <s v="普通员工"/>
    <n v="12000.53"/>
    <n v="2020"/>
    <x v="2"/>
  </r>
  <r>
    <x v="71"/>
    <n v="1000004170"/>
    <s v="借呗6期"/>
    <n v="4"/>
    <n v="33632.06"/>
    <s v="借呗"/>
    <x v="1"/>
    <x v="0"/>
    <x v="3"/>
    <s v="二组"/>
    <s v="上海二组"/>
    <s v="管理人员"/>
    <n v="8408.02"/>
    <n v="2020"/>
    <x v="2"/>
  </r>
  <r>
    <x v="71"/>
    <n v="1000004170"/>
    <s v="借呗12期"/>
    <n v="1"/>
    <n v="13000.12"/>
    <s v="借呗"/>
    <x v="0"/>
    <x v="0"/>
    <x v="3"/>
    <s v="二组"/>
    <s v="上海二组"/>
    <s v="管理人员"/>
    <n v="13000.12"/>
    <n v="2020"/>
    <x v="2"/>
  </r>
  <r>
    <x v="71"/>
    <n v="1000004256"/>
    <s v="借呗12期"/>
    <n v="1"/>
    <n v="1064"/>
    <s v="借呗"/>
    <x v="0"/>
    <x v="0"/>
    <x v="5"/>
    <s v="一组"/>
    <s v="合肥一组"/>
    <s v="普通员工"/>
    <n v="1064"/>
    <n v="2020"/>
    <x v="2"/>
  </r>
  <r>
    <x v="71"/>
    <n v="1000004256"/>
    <s v="借呗18期"/>
    <n v="1"/>
    <n v="12000.4"/>
    <s v="借呗"/>
    <x v="2"/>
    <x v="0"/>
    <x v="5"/>
    <s v="一组"/>
    <s v="合肥一组"/>
    <s v="普通员工"/>
    <n v="12000.4"/>
    <n v="2020"/>
    <x v="2"/>
  </r>
  <r>
    <x v="71"/>
    <n v="1000005873"/>
    <s v="借呗12期"/>
    <n v="1"/>
    <n v="16000.25"/>
    <s v="借呗"/>
    <x v="0"/>
    <x v="0"/>
    <x v="0"/>
    <s v="二组"/>
    <s v="杭州二组"/>
    <s v="管理人员"/>
    <n v="16000.25"/>
    <n v="2020"/>
    <x v="2"/>
  </r>
  <r>
    <x v="71"/>
    <n v="1000005873"/>
    <s v="借呗18期"/>
    <n v="1"/>
    <n v="25000.52"/>
    <s v="借呗"/>
    <x v="2"/>
    <x v="0"/>
    <x v="0"/>
    <s v="二组"/>
    <s v="杭州二组"/>
    <s v="管理人员"/>
    <n v="25000.52"/>
    <n v="2020"/>
    <x v="2"/>
  </r>
  <r>
    <x v="71"/>
    <n v="1000006064"/>
    <s v="借呗6期"/>
    <n v="1"/>
    <n v="5000.37"/>
    <s v="借呗"/>
    <x v="1"/>
    <x v="0"/>
    <x v="5"/>
    <s v="一组"/>
    <s v="合肥一组"/>
    <s v="普通员工"/>
    <n v="5000.37"/>
    <n v="2020"/>
    <x v="2"/>
  </r>
  <r>
    <x v="71"/>
    <n v="1000006064"/>
    <s v="借呗12期"/>
    <n v="1"/>
    <n v="6000.11"/>
    <s v="借呗"/>
    <x v="0"/>
    <x v="0"/>
    <x v="5"/>
    <s v="一组"/>
    <s v="合肥一组"/>
    <s v="普通员工"/>
    <n v="6000.11"/>
    <n v="2020"/>
    <x v="2"/>
  </r>
  <r>
    <x v="71"/>
    <n v="1000006064"/>
    <s v="借呗18期"/>
    <n v="1"/>
    <n v="8000.56"/>
    <s v="借呗"/>
    <x v="2"/>
    <x v="0"/>
    <x v="5"/>
    <s v="一组"/>
    <s v="合肥一组"/>
    <s v="普通员工"/>
    <n v="8000.56"/>
    <n v="2020"/>
    <x v="2"/>
  </r>
  <r>
    <x v="71"/>
    <n v="1000006698"/>
    <s v="借呗6期"/>
    <n v="2"/>
    <n v="16000.35"/>
    <s v="借呗"/>
    <x v="1"/>
    <x v="1"/>
    <x v="4"/>
    <s v="一组"/>
    <s v="成都一组"/>
    <s v="管理人员"/>
    <n v="8000.18"/>
    <n v="2020"/>
    <x v="2"/>
  </r>
  <r>
    <x v="71"/>
    <n v="1000006859"/>
    <s v="借呗12期"/>
    <n v="1"/>
    <n v="9000.68"/>
    <s v="借呗"/>
    <x v="0"/>
    <x v="0"/>
    <x v="10"/>
    <s v="一组"/>
    <s v="南京一组"/>
    <s v="普通员工"/>
    <n v="9000.68"/>
    <n v="2020"/>
    <x v="2"/>
  </r>
  <r>
    <x v="71"/>
    <n v="1000006867"/>
    <s v="借呗12期"/>
    <n v="2"/>
    <n v="18000.38"/>
    <s v="借呗"/>
    <x v="0"/>
    <x v="0"/>
    <x v="10"/>
    <s v="一组"/>
    <s v="南京一组"/>
    <s v="普通员工"/>
    <n v="9000.19"/>
    <n v="2020"/>
    <x v="2"/>
  </r>
  <r>
    <x v="71"/>
    <n v="1000006869"/>
    <s v="借呗6期"/>
    <n v="1"/>
    <n v="10000.540000000001"/>
    <s v="借呗"/>
    <x v="1"/>
    <x v="0"/>
    <x v="10"/>
    <s v="一组"/>
    <s v="南京一组"/>
    <s v="普通员工"/>
    <n v="10000.540000000001"/>
    <n v="2020"/>
    <x v="2"/>
  </r>
  <r>
    <x v="71"/>
    <n v="1000006869"/>
    <s v="借呗12期"/>
    <n v="2"/>
    <n v="50000.22"/>
    <s v="借呗"/>
    <x v="0"/>
    <x v="0"/>
    <x v="10"/>
    <s v="一组"/>
    <s v="南京一组"/>
    <s v="普通员工"/>
    <n v="25000.11"/>
    <n v="2020"/>
    <x v="2"/>
  </r>
  <r>
    <x v="71"/>
    <n v="1000007320"/>
    <s v="借呗6期"/>
    <n v="1"/>
    <n v="24999.99"/>
    <s v="借呗"/>
    <x v="1"/>
    <x v="0"/>
    <x v="3"/>
    <s v="一组"/>
    <s v="上海一组"/>
    <s v="普通员工"/>
    <n v="24999.99"/>
    <n v="2020"/>
    <x v="2"/>
  </r>
  <r>
    <x v="71"/>
    <n v="1000008239"/>
    <s v="借呗12期"/>
    <n v="1"/>
    <n v="7500.02"/>
    <s v="借呗"/>
    <x v="0"/>
    <x v="0"/>
    <x v="10"/>
    <s v="一组"/>
    <s v="南京一组"/>
    <s v="管理人员"/>
    <n v="7500.02"/>
    <n v="2020"/>
    <x v="2"/>
  </r>
  <r>
    <x v="71"/>
    <n v="1000008957"/>
    <s v="借呗6期"/>
    <n v="1"/>
    <n v="7500.67"/>
    <s v="借呗"/>
    <x v="1"/>
    <x v="0"/>
    <x v="3"/>
    <s v="二组"/>
    <s v="上海二组"/>
    <s v="普通员工"/>
    <n v="7500.67"/>
    <n v="2020"/>
    <x v="2"/>
  </r>
  <r>
    <x v="71"/>
    <n v="1000008957"/>
    <s v="借呗18期"/>
    <n v="1"/>
    <n v="5000.38"/>
    <s v="借呗"/>
    <x v="2"/>
    <x v="0"/>
    <x v="3"/>
    <s v="二组"/>
    <s v="上海二组"/>
    <s v="普通员工"/>
    <n v="5000.38"/>
    <n v="2020"/>
    <x v="2"/>
  </r>
  <r>
    <x v="71"/>
    <n v="1000010814"/>
    <s v="借呗12期"/>
    <n v="2"/>
    <n v="17000.45"/>
    <s v="借呗"/>
    <x v="0"/>
    <x v="0"/>
    <x v="10"/>
    <s v="四组"/>
    <s v="南京四组"/>
    <s v="普通员工"/>
    <n v="8500.2199999999993"/>
    <n v="2020"/>
    <x v="2"/>
  </r>
  <r>
    <x v="71"/>
    <n v="1000010837"/>
    <s v="借呗12期"/>
    <n v="2"/>
    <n v="24000.75"/>
    <s v="借呗"/>
    <x v="0"/>
    <x v="0"/>
    <x v="10"/>
    <s v="一组"/>
    <s v="南京一组"/>
    <s v="普通员工"/>
    <n v="12000.38"/>
    <n v="2020"/>
    <x v="2"/>
  </r>
  <r>
    <x v="71"/>
    <n v="1000010881"/>
    <s v="借呗6期"/>
    <n v="1"/>
    <n v="7000.27"/>
    <s v="借呗"/>
    <x v="1"/>
    <x v="2"/>
    <x v="6"/>
    <s v="一组"/>
    <s v="广州一组"/>
    <s v="普通员工"/>
    <n v="7000.27"/>
    <n v="2020"/>
    <x v="2"/>
  </r>
  <r>
    <x v="71"/>
    <n v="1000011698"/>
    <s v="借呗12期"/>
    <n v="1"/>
    <n v="8999.98"/>
    <s v="借呗"/>
    <x v="0"/>
    <x v="0"/>
    <x v="3"/>
    <s v="二组"/>
    <s v="上海二组"/>
    <s v="普通员工"/>
    <n v="8999.98"/>
    <n v="2020"/>
    <x v="2"/>
  </r>
  <r>
    <x v="71"/>
    <n v="1000012099"/>
    <s v="借呗6期"/>
    <n v="1"/>
    <n v="15000.26"/>
    <s v="借呗"/>
    <x v="1"/>
    <x v="0"/>
    <x v="0"/>
    <s v="二组"/>
    <s v="杭州二组"/>
    <s v="普通员工"/>
    <n v="15000.26"/>
    <n v="2020"/>
    <x v="2"/>
  </r>
  <r>
    <x v="71"/>
    <n v="1000012099"/>
    <s v="借呗12期"/>
    <n v="6"/>
    <n v="103002.31"/>
    <s v="借呗"/>
    <x v="0"/>
    <x v="0"/>
    <x v="0"/>
    <s v="二组"/>
    <s v="杭州二组"/>
    <s v="普通员工"/>
    <n v="17167.05"/>
    <n v="2020"/>
    <x v="2"/>
  </r>
  <r>
    <x v="71"/>
    <n v="1000012112"/>
    <s v="借呗12期"/>
    <n v="2"/>
    <n v="24999.9"/>
    <s v="借呗"/>
    <x v="0"/>
    <x v="0"/>
    <x v="0"/>
    <s v="三组"/>
    <s v="杭州三组"/>
    <s v="管理人员"/>
    <n v="12499.95"/>
    <n v="2020"/>
    <x v="2"/>
  </r>
  <r>
    <x v="71"/>
    <n v="1000012112"/>
    <s v="借呗18期"/>
    <n v="1"/>
    <n v="4999.9799999999996"/>
    <s v="借呗"/>
    <x v="2"/>
    <x v="0"/>
    <x v="0"/>
    <s v="三组"/>
    <s v="杭州三组"/>
    <s v="管理人员"/>
    <n v="4999.9799999999996"/>
    <n v="2020"/>
    <x v="2"/>
  </r>
  <r>
    <x v="71"/>
    <n v="1000012234"/>
    <s v="借呗6期"/>
    <n v="1"/>
    <n v="4999.9399999999996"/>
    <s v="借呗"/>
    <x v="1"/>
    <x v="0"/>
    <x v="1"/>
    <s v="一组"/>
    <s v="苏州一组"/>
    <s v="普通员工"/>
    <n v="4999.9399999999996"/>
    <n v="2020"/>
    <x v="2"/>
  </r>
  <r>
    <x v="71"/>
    <n v="1000012234"/>
    <s v="借呗12期"/>
    <n v="1"/>
    <n v="7000.09"/>
    <s v="借呗"/>
    <x v="0"/>
    <x v="0"/>
    <x v="1"/>
    <s v="一组"/>
    <s v="苏州一组"/>
    <s v="普通员工"/>
    <n v="7000.09"/>
    <n v="2020"/>
    <x v="2"/>
  </r>
  <r>
    <x v="71"/>
    <n v="1000012313"/>
    <s v="借呗6期"/>
    <n v="1"/>
    <n v="24999.96"/>
    <s v="借呗"/>
    <x v="1"/>
    <x v="2"/>
    <x v="11"/>
    <s v="一组"/>
    <s v="南宁一组"/>
    <s v="普通员工"/>
    <n v="24999.96"/>
    <n v="2020"/>
    <x v="2"/>
  </r>
  <r>
    <x v="71"/>
    <n v="1000012313"/>
    <s v="借呗12期"/>
    <n v="2"/>
    <n v="21000.920000000002"/>
    <s v="借呗"/>
    <x v="0"/>
    <x v="2"/>
    <x v="11"/>
    <s v="一组"/>
    <s v="南宁一组"/>
    <s v="普通员工"/>
    <n v="10500.46"/>
    <n v="2020"/>
    <x v="2"/>
  </r>
  <r>
    <x v="71"/>
    <n v="1000012675"/>
    <s v="借呗6期"/>
    <n v="1"/>
    <n v="20000.54"/>
    <s v="借呗"/>
    <x v="1"/>
    <x v="0"/>
    <x v="3"/>
    <s v="一组"/>
    <s v="上海一组"/>
    <s v="普通员工"/>
    <n v="20000.54"/>
    <n v="2020"/>
    <x v="2"/>
  </r>
  <r>
    <x v="71"/>
    <n v="1000012675"/>
    <s v="借呗12期"/>
    <n v="3"/>
    <n v="43001.23"/>
    <s v="借呗"/>
    <x v="0"/>
    <x v="0"/>
    <x v="3"/>
    <s v="一组"/>
    <s v="上海一组"/>
    <s v="普通员工"/>
    <n v="14333.74"/>
    <n v="2020"/>
    <x v="2"/>
  </r>
  <r>
    <x v="71"/>
    <n v="1000013526"/>
    <s v="借呗6期"/>
    <n v="1"/>
    <n v="9000.4599999999991"/>
    <s v="借呗"/>
    <x v="1"/>
    <x v="2"/>
    <x v="11"/>
    <s v="一组"/>
    <s v="南宁一组"/>
    <s v="普通员工"/>
    <n v="9000.4599999999991"/>
    <n v="2020"/>
    <x v="2"/>
  </r>
  <r>
    <x v="72"/>
    <n v="1000000029"/>
    <s v="借呗6期"/>
    <n v="1"/>
    <n v="1808.28"/>
    <s v="借呗"/>
    <x v="1"/>
    <x v="0"/>
    <x v="0"/>
    <s v="二组"/>
    <s v="杭州二组"/>
    <s v="普通员工"/>
    <n v="1808.28"/>
    <n v="2020"/>
    <x v="2"/>
  </r>
  <r>
    <x v="72"/>
    <n v="1000000029"/>
    <s v="借呗12期"/>
    <n v="2"/>
    <n v="20500.469999999998"/>
    <s v="借呗"/>
    <x v="0"/>
    <x v="0"/>
    <x v="0"/>
    <s v="二组"/>
    <s v="杭州二组"/>
    <s v="普通员工"/>
    <n v="10250.24"/>
    <n v="2020"/>
    <x v="2"/>
  </r>
  <r>
    <x v="72"/>
    <n v="1000000030"/>
    <s v="借呗12期"/>
    <n v="1"/>
    <n v="3999.98"/>
    <s v="借呗"/>
    <x v="0"/>
    <x v="2"/>
    <x v="6"/>
    <s v="三组"/>
    <s v="广州三组"/>
    <s v="普通员工"/>
    <n v="3999.98"/>
    <n v="2020"/>
    <x v="2"/>
  </r>
  <r>
    <x v="72"/>
    <n v="1000000031"/>
    <s v="借呗6期"/>
    <n v="2"/>
    <n v="2000.58"/>
    <s v="借呗"/>
    <x v="1"/>
    <x v="0"/>
    <x v="0"/>
    <s v="一组"/>
    <s v="杭州一组"/>
    <s v="管理人员"/>
    <n v="1000.29"/>
    <n v="2020"/>
    <x v="2"/>
  </r>
  <r>
    <x v="72"/>
    <n v="1000000031"/>
    <s v="借呗12期"/>
    <n v="1"/>
    <n v="17000.669999999998"/>
    <s v="借呗"/>
    <x v="0"/>
    <x v="0"/>
    <x v="0"/>
    <s v="一组"/>
    <s v="杭州一组"/>
    <s v="管理人员"/>
    <n v="17000.669999999998"/>
    <n v="2020"/>
    <x v="2"/>
  </r>
  <r>
    <x v="72"/>
    <n v="1000000032"/>
    <s v="借呗12期"/>
    <n v="1"/>
    <n v="10000.36"/>
    <s v="借呗"/>
    <x v="0"/>
    <x v="0"/>
    <x v="1"/>
    <s v="一组"/>
    <s v="苏州一组"/>
    <s v="管理人员"/>
    <n v="10000.36"/>
    <n v="2020"/>
    <x v="2"/>
  </r>
  <r>
    <x v="72"/>
    <n v="1000000033"/>
    <s v="借呗6期"/>
    <n v="1"/>
    <n v="1000.49"/>
    <s v="借呗"/>
    <x v="1"/>
    <x v="0"/>
    <x v="1"/>
    <s v="一组"/>
    <s v="苏州一组"/>
    <s v="普通员工"/>
    <n v="1000.49"/>
    <n v="2020"/>
    <x v="2"/>
  </r>
  <r>
    <x v="72"/>
    <n v="1000000036"/>
    <s v="借呗6期"/>
    <n v="2"/>
    <n v="16001.15"/>
    <s v="借呗"/>
    <x v="1"/>
    <x v="2"/>
    <x v="6"/>
    <s v="三组"/>
    <s v="广州三组"/>
    <s v="管理人员"/>
    <n v="8000.58"/>
    <n v="2020"/>
    <x v="2"/>
  </r>
  <r>
    <x v="72"/>
    <n v="1000000037"/>
    <s v="借呗6期"/>
    <n v="1"/>
    <n v="2000.44"/>
    <s v="借呗"/>
    <x v="1"/>
    <x v="0"/>
    <x v="0"/>
    <s v="二组"/>
    <s v="杭州二组"/>
    <s v="普通员工"/>
    <n v="2000.44"/>
    <n v="2020"/>
    <x v="2"/>
  </r>
  <r>
    <x v="72"/>
    <n v="1000000039"/>
    <s v="借呗6期"/>
    <n v="1"/>
    <n v="6000.15"/>
    <s v="借呗"/>
    <x v="1"/>
    <x v="0"/>
    <x v="1"/>
    <s v="二组"/>
    <s v="苏州二组"/>
    <s v="管理人员"/>
    <n v="6000.15"/>
    <n v="2020"/>
    <x v="2"/>
  </r>
  <r>
    <x v="72"/>
    <n v="1000000040"/>
    <s v="借呗6期"/>
    <n v="1"/>
    <n v="15000.7"/>
    <s v="借呗"/>
    <x v="1"/>
    <x v="1"/>
    <x v="2"/>
    <s v="四组"/>
    <s v="北京四组"/>
    <s v="管理人员"/>
    <n v="15000.7"/>
    <n v="2020"/>
    <x v="2"/>
  </r>
  <r>
    <x v="72"/>
    <n v="1000000040"/>
    <s v="借呗12期"/>
    <n v="1"/>
    <n v="15000.05"/>
    <s v="借呗"/>
    <x v="0"/>
    <x v="1"/>
    <x v="2"/>
    <s v="四组"/>
    <s v="北京四组"/>
    <s v="管理人员"/>
    <n v="15000.05"/>
    <n v="2020"/>
    <x v="2"/>
  </r>
  <r>
    <x v="72"/>
    <n v="1000000041"/>
    <s v="借呗6期"/>
    <n v="2"/>
    <n v="20625.13"/>
    <s v="借呗"/>
    <x v="1"/>
    <x v="1"/>
    <x v="2"/>
    <s v="四组"/>
    <s v="北京四组"/>
    <s v="普通员工"/>
    <n v="10312.56"/>
    <n v="2020"/>
    <x v="2"/>
  </r>
  <r>
    <x v="72"/>
    <n v="1000000041"/>
    <s v="借呗12期"/>
    <n v="1"/>
    <n v="10000.469999999999"/>
    <s v="借呗"/>
    <x v="0"/>
    <x v="1"/>
    <x v="2"/>
    <s v="四组"/>
    <s v="北京四组"/>
    <s v="普通员工"/>
    <n v="10000.469999999999"/>
    <n v="2020"/>
    <x v="2"/>
  </r>
  <r>
    <x v="72"/>
    <n v="1000000043"/>
    <s v="借呗12期"/>
    <n v="2"/>
    <n v="5538.3499999999995"/>
    <s v="借呗"/>
    <x v="0"/>
    <x v="1"/>
    <x v="4"/>
    <s v="一组"/>
    <s v="成都一组"/>
    <s v="普通员工"/>
    <n v="2769.18"/>
    <n v="2020"/>
    <x v="2"/>
  </r>
  <r>
    <x v="72"/>
    <n v="1000000044"/>
    <s v="借呗6期"/>
    <n v="2"/>
    <n v="18500.61"/>
    <s v="借呗"/>
    <x v="1"/>
    <x v="1"/>
    <x v="2"/>
    <s v="三组"/>
    <s v="北京三组"/>
    <s v="管理人员"/>
    <n v="9250.2999999999993"/>
    <n v="2020"/>
    <x v="2"/>
  </r>
  <r>
    <x v="72"/>
    <n v="1000000044"/>
    <s v="借呗12期"/>
    <n v="1"/>
    <n v="6000.77"/>
    <s v="借呗"/>
    <x v="0"/>
    <x v="1"/>
    <x v="2"/>
    <s v="三组"/>
    <s v="北京三组"/>
    <s v="管理人员"/>
    <n v="6000.77"/>
    <n v="2020"/>
    <x v="2"/>
  </r>
  <r>
    <x v="72"/>
    <n v="1000000044"/>
    <s v="借呗18期"/>
    <n v="1"/>
    <n v="9999.94"/>
    <s v="借呗"/>
    <x v="2"/>
    <x v="1"/>
    <x v="2"/>
    <s v="三组"/>
    <s v="北京三组"/>
    <s v="管理人员"/>
    <n v="9999.94"/>
    <n v="2020"/>
    <x v="2"/>
  </r>
  <r>
    <x v="72"/>
    <n v="1000000045"/>
    <s v="借呗6期"/>
    <n v="1"/>
    <n v="12000.13"/>
    <s v="借呗"/>
    <x v="1"/>
    <x v="2"/>
    <x v="9"/>
    <s v="一组"/>
    <s v="深圳一组"/>
    <s v="普通员工"/>
    <n v="12000.13"/>
    <n v="2020"/>
    <x v="2"/>
  </r>
  <r>
    <x v="72"/>
    <n v="1000000050"/>
    <s v="借呗12期"/>
    <n v="1"/>
    <n v="5500.32"/>
    <s v="借呗"/>
    <x v="0"/>
    <x v="0"/>
    <x v="5"/>
    <s v="一组"/>
    <s v="合肥一组"/>
    <s v="普通员工"/>
    <n v="5500.32"/>
    <n v="2020"/>
    <x v="2"/>
  </r>
  <r>
    <x v="72"/>
    <n v="1000000050"/>
    <s v="借呗18期"/>
    <n v="2"/>
    <n v="25001.29"/>
    <s v="借呗"/>
    <x v="2"/>
    <x v="0"/>
    <x v="5"/>
    <s v="一组"/>
    <s v="合肥一组"/>
    <s v="普通员工"/>
    <n v="12500.64"/>
    <n v="2020"/>
    <x v="2"/>
  </r>
  <r>
    <x v="72"/>
    <n v="1000000054"/>
    <s v="借呗12期"/>
    <n v="2"/>
    <n v="29000.97"/>
    <s v="借呗"/>
    <x v="0"/>
    <x v="0"/>
    <x v="3"/>
    <s v="一组"/>
    <s v="上海一组"/>
    <s v="普通员工"/>
    <n v="14500.48"/>
    <n v="2020"/>
    <x v="2"/>
  </r>
  <r>
    <x v="72"/>
    <n v="1000000056"/>
    <s v="借呗12期"/>
    <n v="2"/>
    <n v="19001.09"/>
    <s v="借呗"/>
    <x v="0"/>
    <x v="0"/>
    <x v="3"/>
    <s v="一组"/>
    <s v="上海一组"/>
    <s v="管理人员"/>
    <n v="9500.5400000000009"/>
    <n v="2020"/>
    <x v="2"/>
  </r>
  <r>
    <x v="72"/>
    <n v="1000000057"/>
    <s v="借呗12期"/>
    <n v="1"/>
    <n v="2400.36"/>
    <s v="借呗"/>
    <x v="0"/>
    <x v="0"/>
    <x v="3"/>
    <s v="二组"/>
    <s v="上海二组"/>
    <s v="普通员工"/>
    <n v="2400.36"/>
    <n v="2020"/>
    <x v="2"/>
  </r>
  <r>
    <x v="72"/>
    <n v="1000000068"/>
    <s v="借呗6期"/>
    <n v="2"/>
    <n v="13601.07"/>
    <s v="借呗"/>
    <x v="1"/>
    <x v="1"/>
    <x v="7"/>
    <s v="一组"/>
    <s v="重庆一组"/>
    <s v="管理人员"/>
    <n v="6800.54"/>
    <n v="2020"/>
    <x v="2"/>
  </r>
  <r>
    <x v="72"/>
    <n v="1000000068"/>
    <s v="借呗12期"/>
    <n v="3"/>
    <n v="34000.44"/>
    <s v="借呗"/>
    <x v="0"/>
    <x v="1"/>
    <x v="7"/>
    <s v="一组"/>
    <s v="重庆一组"/>
    <s v="管理人员"/>
    <n v="11333.48"/>
    <n v="2020"/>
    <x v="2"/>
  </r>
  <r>
    <x v="72"/>
    <n v="1000000104"/>
    <s v="借呗18期"/>
    <n v="1"/>
    <n v="8000.71"/>
    <s v="借呗"/>
    <x v="2"/>
    <x v="0"/>
    <x v="5"/>
    <s v="一组"/>
    <s v="合肥一组"/>
    <s v="普通员工"/>
    <n v="8000.71"/>
    <n v="2020"/>
    <x v="2"/>
  </r>
  <r>
    <x v="72"/>
    <n v="1000000237"/>
    <s v="借呗12期"/>
    <n v="1"/>
    <n v="788.46"/>
    <s v="借呗"/>
    <x v="0"/>
    <x v="0"/>
    <x v="5"/>
    <s v="一组"/>
    <s v="合肥一组"/>
    <s v="普通员工"/>
    <n v="788.46"/>
    <n v="2020"/>
    <x v="2"/>
  </r>
  <r>
    <x v="72"/>
    <n v="1000000237"/>
    <s v="借呗18期"/>
    <n v="3"/>
    <n v="33800.65"/>
    <s v="借呗"/>
    <x v="2"/>
    <x v="0"/>
    <x v="5"/>
    <s v="一组"/>
    <s v="合肥一组"/>
    <s v="普通员工"/>
    <n v="11266.88"/>
    <n v="2020"/>
    <x v="2"/>
  </r>
  <r>
    <x v="72"/>
    <n v="1000000566"/>
    <s v="借呗18期"/>
    <n v="1"/>
    <n v="20000.189999999999"/>
    <s v="借呗"/>
    <x v="2"/>
    <x v="2"/>
    <x v="6"/>
    <s v="三组"/>
    <s v="广州三组"/>
    <s v="普通员工"/>
    <n v="20000.189999999999"/>
    <n v="2020"/>
    <x v="2"/>
  </r>
  <r>
    <x v="72"/>
    <n v="1000000576"/>
    <s v="借呗12期"/>
    <n v="3"/>
    <n v="36001.67"/>
    <s v="借呗"/>
    <x v="0"/>
    <x v="0"/>
    <x v="1"/>
    <s v="三组"/>
    <s v="苏州三组"/>
    <s v="普通员工"/>
    <n v="12000.56"/>
    <n v="2020"/>
    <x v="2"/>
  </r>
  <r>
    <x v="72"/>
    <n v="1000000594"/>
    <s v="借呗12期"/>
    <n v="2"/>
    <n v="17501.189999999999"/>
    <s v="借呗"/>
    <x v="0"/>
    <x v="0"/>
    <x v="1"/>
    <s v="二组"/>
    <s v="苏州二组"/>
    <s v="普通员工"/>
    <n v="8750.6"/>
    <n v="2020"/>
    <x v="2"/>
  </r>
  <r>
    <x v="72"/>
    <n v="1000000928"/>
    <s v="借呗12期"/>
    <n v="1"/>
    <n v="24000.16"/>
    <s v="借呗"/>
    <x v="0"/>
    <x v="1"/>
    <x v="8"/>
    <s v="一组"/>
    <s v="西安一组"/>
    <s v="普通员工"/>
    <n v="24000.16"/>
    <n v="2020"/>
    <x v="2"/>
  </r>
  <r>
    <x v="72"/>
    <n v="1000001524"/>
    <s v="借呗6期"/>
    <n v="1"/>
    <n v="10000.200000000001"/>
    <s v="借呗"/>
    <x v="1"/>
    <x v="0"/>
    <x v="1"/>
    <s v="二组"/>
    <s v="苏州二组"/>
    <s v="普通员工"/>
    <n v="10000.200000000001"/>
    <n v="2020"/>
    <x v="2"/>
  </r>
  <r>
    <x v="72"/>
    <n v="1000003489"/>
    <s v="借呗18期"/>
    <n v="1"/>
    <n v="6499.98"/>
    <s v="借呗"/>
    <x v="2"/>
    <x v="2"/>
    <x v="6"/>
    <s v="一组"/>
    <s v="广州一组"/>
    <s v="普通员工"/>
    <n v="6499.98"/>
    <n v="2020"/>
    <x v="2"/>
  </r>
  <r>
    <x v="72"/>
    <n v="1000003803"/>
    <s v="借呗18期"/>
    <n v="1"/>
    <n v="15000.71"/>
    <s v="借呗"/>
    <x v="2"/>
    <x v="1"/>
    <x v="2"/>
    <s v="三组"/>
    <s v="北京三组"/>
    <s v="普通员工"/>
    <n v="15000.71"/>
    <n v="2020"/>
    <x v="2"/>
  </r>
  <r>
    <x v="72"/>
    <n v="1000003926"/>
    <s v="借呗6期"/>
    <n v="1"/>
    <n v="13000.28"/>
    <s v="借呗"/>
    <x v="1"/>
    <x v="2"/>
    <x v="6"/>
    <s v="一组"/>
    <s v="广州一组"/>
    <s v="管理人员"/>
    <n v="13000.28"/>
    <n v="2020"/>
    <x v="2"/>
  </r>
  <r>
    <x v="72"/>
    <n v="1000003926"/>
    <s v="借呗12期"/>
    <n v="4"/>
    <n v="63001.48"/>
    <s v="借呗"/>
    <x v="0"/>
    <x v="2"/>
    <x v="6"/>
    <s v="一组"/>
    <s v="广州一组"/>
    <s v="管理人员"/>
    <n v="15750.37"/>
    <n v="2020"/>
    <x v="2"/>
  </r>
  <r>
    <x v="72"/>
    <n v="1000003926"/>
    <s v="借呗18期"/>
    <n v="1"/>
    <n v="25000.44"/>
    <s v="借呗"/>
    <x v="2"/>
    <x v="2"/>
    <x v="6"/>
    <s v="一组"/>
    <s v="广州一组"/>
    <s v="管理人员"/>
    <n v="25000.44"/>
    <n v="2020"/>
    <x v="2"/>
  </r>
  <r>
    <x v="72"/>
    <n v="1000004170"/>
    <s v="借呗6期"/>
    <n v="2"/>
    <n v="22000.63"/>
    <s v="借呗"/>
    <x v="1"/>
    <x v="0"/>
    <x v="3"/>
    <s v="二组"/>
    <s v="上海二组"/>
    <s v="管理人员"/>
    <n v="11000.32"/>
    <n v="2020"/>
    <x v="2"/>
  </r>
  <r>
    <x v="72"/>
    <n v="1000004170"/>
    <s v="借呗12期"/>
    <n v="1"/>
    <n v="13000.65"/>
    <s v="借呗"/>
    <x v="0"/>
    <x v="0"/>
    <x v="3"/>
    <s v="二组"/>
    <s v="上海二组"/>
    <s v="管理人员"/>
    <n v="13000.65"/>
    <n v="2020"/>
    <x v="2"/>
  </r>
  <r>
    <x v="72"/>
    <n v="1000004170"/>
    <s v="借呗18期"/>
    <n v="2"/>
    <n v="22800.76"/>
    <s v="借呗"/>
    <x v="2"/>
    <x v="0"/>
    <x v="3"/>
    <s v="二组"/>
    <s v="上海二组"/>
    <s v="管理人员"/>
    <n v="11400.38"/>
    <n v="2020"/>
    <x v="2"/>
  </r>
  <r>
    <x v="72"/>
    <n v="1000004256"/>
    <s v="借呗6期"/>
    <n v="1"/>
    <n v="941.57"/>
    <s v="借呗"/>
    <x v="1"/>
    <x v="0"/>
    <x v="5"/>
    <s v="一组"/>
    <s v="合肥一组"/>
    <s v="普通员工"/>
    <n v="941.57"/>
    <n v="2020"/>
    <x v="2"/>
  </r>
  <r>
    <x v="72"/>
    <n v="1000004256"/>
    <s v="借呗18期"/>
    <n v="3"/>
    <n v="14000.98"/>
    <s v="借呗"/>
    <x v="2"/>
    <x v="0"/>
    <x v="5"/>
    <s v="一组"/>
    <s v="合肥一组"/>
    <s v="普通员工"/>
    <n v="4666.99"/>
    <n v="2020"/>
    <x v="2"/>
  </r>
  <r>
    <x v="72"/>
    <n v="1000006698"/>
    <s v="借呗12期"/>
    <n v="1"/>
    <n v="17000.45"/>
    <s v="借呗"/>
    <x v="0"/>
    <x v="1"/>
    <x v="4"/>
    <s v="一组"/>
    <s v="成都一组"/>
    <s v="管理人员"/>
    <n v="17000.45"/>
    <n v="2020"/>
    <x v="2"/>
  </r>
  <r>
    <x v="72"/>
    <n v="1000006698"/>
    <s v="借呗18期"/>
    <n v="1"/>
    <n v="14000.05"/>
    <s v="借呗"/>
    <x v="2"/>
    <x v="1"/>
    <x v="4"/>
    <s v="一组"/>
    <s v="成都一组"/>
    <s v="管理人员"/>
    <n v="14000.05"/>
    <n v="2020"/>
    <x v="2"/>
  </r>
  <r>
    <x v="72"/>
    <n v="1000006867"/>
    <s v="借呗18期"/>
    <n v="2"/>
    <n v="14500.720000000001"/>
    <s v="借呗"/>
    <x v="2"/>
    <x v="0"/>
    <x v="10"/>
    <s v="一组"/>
    <s v="南京一组"/>
    <s v="普通员工"/>
    <n v="7250.36"/>
    <n v="2020"/>
    <x v="2"/>
  </r>
  <r>
    <x v="72"/>
    <n v="1000006869"/>
    <s v="借呗12期"/>
    <n v="1"/>
    <n v="16000.57"/>
    <s v="借呗"/>
    <x v="0"/>
    <x v="0"/>
    <x v="10"/>
    <s v="一组"/>
    <s v="南京一组"/>
    <s v="普通员工"/>
    <n v="16000.57"/>
    <n v="2020"/>
    <x v="2"/>
  </r>
  <r>
    <x v="72"/>
    <n v="1000007320"/>
    <s v="借呗6期"/>
    <n v="1"/>
    <n v="9000.23"/>
    <s v="借呗"/>
    <x v="1"/>
    <x v="0"/>
    <x v="3"/>
    <s v="一组"/>
    <s v="上海一组"/>
    <s v="普通员工"/>
    <n v="9000.23"/>
    <n v="2020"/>
    <x v="2"/>
  </r>
  <r>
    <x v="72"/>
    <n v="1000007320"/>
    <s v="借呗12期"/>
    <n v="1"/>
    <n v="18000.41"/>
    <s v="借呗"/>
    <x v="0"/>
    <x v="0"/>
    <x v="3"/>
    <s v="一组"/>
    <s v="上海一组"/>
    <s v="普通员工"/>
    <n v="18000.41"/>
    <n v="2020"/>
    <x v="2"/>
  </r>
  <r>
    <x v="72"/>
    <n v="1000008239"/>
    <s v="借呗6期"/>
    <n v="1"/>
    <n v="1999.98"/>
    <s v="借呗"/>
    <x v="1"/>
    <x v="0"/>
    <x v="10"/>
    <s v="一组"/>
    <s v="南京一组"/>
    <s v="管理人员"/>
    <n v="1999.98"/>
    <n v="2020"/>
    <x v="2"/>
  </r>
  <r>
    <x v="72"/>
    <n v="1000008239"/>
    <s v="借呗12期"/>
    <n v="1"/>
    <n v="8999.98"/>
    <s v="借呗"/>
    <x v="0"/>
    <x v="0"/>
    <x v="10"/>
    <s v="一组"/>
    <s v="南京一组"/>
    <s v="管理人员"/>
    <n v="8999.98"/>
    <n v="2020"/>
    <x v="2"/>
  </r>
  <r>
    <x v="72"/>
    <n v="1000008704"/>
    <s v="借呗12期"/>
    <n v="1"/>
    <n v="10000.27"/>
    <s v="借呗"/>
    <x v="0"/>
    <x v="0"/>
    <x v="10"/>
    <s v="一组"/>
    <s v="南京一组"/>
    <s v="普通员工"/>
    <n v="10000.27"/>
    <n v="2020"/>
    <x v="2"/>
  </r>
  <r>
    <x v="72"/>
    <n v="1000008957"/>
    <s v="借呗6期"/>
    <n v="1"/>
    <n v="16999.939999999999"/>
    <s v="借呗"/>
    <x v="1"/>
    <x v="0"/>
    <x v="3"/>
    <s v="二组"/>
    <s v="上海二组"/>
    <s v="普通员工"/>
    <n v="16999.939999999999"/>
    <n v="2020"/>
    <x v="2"/>
  </r>
  <r>
    <x v="72"/>
    <n v="1000010814"/>
    <s v="借呗12期"/>
    <n v="1"/>
    <n v="10000.26"/>
    <s v="借呗"/>
    <x v="0"/>
    <x v="0"/>
    <x v="10"/>
    <s v="四组"/>
    <s v="南京四组"/>
    <s v="普通员工"/>
    <n v="10000.26"/>
    <n v="2020"/>
    <x v="2"/>
  </r>
  <r>
    <x v="72"/>
    <n v="1000010881"/>
    <s v="借呗12期"/>
    <n v="2"/>
    <n v="31000.22"/>
    <s v="借呗"/>
    <x v="0"/>
    <x v="2"/>
    <x v="6"/>
    <s v="一组"/>
    <s v="广州一组"/>
    <s v="普通员工"/>
    <n v="15500.11"/>
    <n v="2020"/>
    <x v="2"/>
  </r>
  <r>
    <x v="72"/>
    <n v="1000011697"/>
    <s v="借呗6期"/>
    <n v="2"/>
    <n v="30000.26"/>
    <s v="借呗"/>
    <x v="1"/>
    <x v="0"/>
    <x v="3"/>
    <s v="二组"/>
    <s v="上海二组"/>
    <s v="普通员工"/>
    <n v="15000.13"/>
    <n v="2020"/>
    <x v="2"/>
  </r>
  <r>
    <x v="72"/>
    <n v="1000011698"/>
    <s v="借呗12期"/>
    <n v="2"/>
    <n v="25000.62"/>
    <s v="借呗"/>
    <x v="0"/>
    <x v="0"/>
    <x v="3"/>
    <s v="二组"/>
    <s v="上海二组"/>
    <s v="普通员工"/>
    <n v="12500.31"/>
    <n v="2020"/>
    <x v="2"/>
  </r>
  <r>
    <x v="72"/>
    <n v="1000011698"/>
    <s v="借呗18期"/>
    <n v="1"/>
    <n v="20000.39"/>
    <s v="借呗"/>
    <x v="2"/>
    <x v="0"/>
    <x v="3"/>
    <s v="二组"/>
    <s v="上海二组"/>
    <s v="普通员工"/>
    <n v="20000.39"/>
    <n v="2020"/>
    <x v="2"/>
  </r>
  <r>
    <x v="72"/>
    <n v="1000012096"/>
    <s v="借呗18期"/>
    <n v="1"/>
    <n v="10000.11"/>
    <s v="借呗"/>
    <x v="2"/>
    <x v="0"/>
    <x v="0"/>
    <s v="一组"/>
    <s v="杭州一组"/>
    <s v="普通员工"/>
    <n v="10000.11"/>
    <n v="2020"/>
    <x v="2"/>
  </r>
  <r>
    <x v="72"/>
    <n v="1000012099"/>
    <s v="借呗6期"/>
    <n v="2"/>
    <n v="40000.32"/>
    <s v="借呗"/>
    <x v="1"/>
    <x v="0"/>
    <x v="0"/>
    <s v="二组"/>
    <s v="杭州二组"/>
    <s v="普通员工"/>
    <n v="20000.16"/>
    <n v="2020"/>
    <x v="2"/>
  </r>
  <r>
    <x v="72"/>
    <n v="1000012099"/>
    <s v="借呗12期"/>
    <n v="1"/>
    <n v="25000.71"/>
    <s v="借呗"/>
    <x v="0"/>
    <x v="0"/>
    <x v="0"/>
    <s v="二组"/>
    <s v="杭州二组"/>
    <s v="普通员工"/>
    <n v="25000.71"/>
    <n v="2020"/>
    <x v="2"/>
  </r>
  <r>
    <x v="72"/>
    <n v="1000012112"/>
    <s v="借呗6期"/>
    <n v="1"/>
    <n v="13000"/>
    <s v="借呗"/>
    <x v="1"/>
    <x v="0"/>
    <x v="0"/>
    <s v="三组"/>
    <s v="杭州三组"/>
    <s v="管理人员"/>
    <n v="13000"/>
    <n v="2020"/>
    <x v="2"/>
  </r>
  <r>
    <x v="72"/>
    <n v="1000012124"/>
    <s v="借呗18期"/>
    <n v="1"/>
    <n v="17000.03"/>
    <s v="借呗"/>
    <x v="2"/>
    <x v="0"/>
    <x v="0"/>
    <s v="一组"/>
    <s v="杭州一组"/>
    <s v="普通员工"/>
    <n v="17000.03"/>
    <n v="2020"/>
    <x v="2"/>
  </r>
  <r>
    <x v="72"/>
    <n v="1000012234"/>
    <s v="借呗18期"/>
    <n v="1"/>
    <n v="17000.48"/>
    <s v="借呗"/>
    <x v="2"/>
    <x v="0"/>
    <x v="1"/>
    <s v="一组"/>
    <s v="苏州一组"/>
    <s v="普通员工"/>
    <n v="17000.48"/>
    <n v="2020"/>
    <x v="2"/>
  </r>
  <r>
    <x v="72"/>
    <n v="1000012313"/>
    <s v="借呗6期"/>
    <n v="1"/>
    <n v="2000.32"/>
    <s v="借呗"/>
    <x v="1"/>
    <x v="2"/>
    <x v="11"/>
    <s v="一组"/>
    <s v="南宁一组"/>
    <s v="普通员工"/>
    <n v="2000.32"/>
    <n v="2020"/>
    <x v="2"/>
  </r>
  <r>
    <x v="72"/>
    <n v="1000012446"/>
    <s v="借呗12期"/>
    <n v="2"/>
    <n v="19000.3"/>
    <s v="借呗"/>
    <x v="0"/>
    <x v="1"/>
    <x v="2"/>
    <s v="三组"/>
    <s v="北京三组"/>
    <s v="普通员工"/>
    <n v="9500.15"/>
    <n v="2020"/>
    <x v="2"/>
  </r>
  <r>
    <x v="72"/>
    <n v="1000012675"/>
    <s v="借呗12期"/>
    <n v="2"/>
    <n v="22000.52"/>
    <s v="借呗"/>
    <x v="0"/>
    <x v="0"/>
    <x v="3"/>
    <s v="一组"/>
    <s v="上海一组"/>
    <s v="普通员工"/>
    <n v="11000.26"/>
    <n v="2020"/>
    <x v="2"/>
  </r>
  <r>
    <x v="72"/>
    <n v="1000013526"/>
    <s v="借呗12期"/>
    <n v="1"/>
    <n v="13000.36"/>
    <s v="借呗"/>
    <x v="0"/>
    <x v="2"/>
    <x v="11"/>
    <s v="一组"/>
    <s v="南宁一组"/>
    <s v="普通员工"/>
    <n v="13000.36"/>
    <n v="2020"/>
    <x v="2"/>
  </r>
  <r>
    <x v="72"/>
    <n v="1000014037"/>
    <s v="借呗6期"/>
    <n v="1"/>
    <n v="500.52"/>
    <s v="借呗"/>
    <x v="1"/>
    <x v="0"/>
    <x v="1"/>
    <s v="三组"/>
    <s v="苏州三组"/>
    <s v="普通员工"/>
    <n v="500.52"/>
    <n v="2020"/>
    <x v="2"/>
  </r>
  <r>
    <x v="72"/>
    <n v="1000014037"/>
    <s v="借呗12期"/>
    <n v="1"/>
    <n v="8000.69"/>
    <s v="借呗"/>
    <x v="0"/>
    <x v="0"/>
    <x v="1"/>
    <s v="三组"/>
    <s v="苏州三组"/>
    <s v="普通员工"/>
    <n v="8000.69"/>
    <n v="2020"/>
    <x v="2"/>
  </r>
  <r>
    <x v="72"/>
    <n v="1000014273"/>
    <s v="借呗6期"/>
    <n v="2"/>
    <n v="21000.260000000002"/>
    <s v="借呗"/>
    <x v="1"/>
    <x v="0"/>
    <x v="0"/>
    <s v="二组"/>
    <s v="杭州二组"/>
    <s v="普通员工"/>
    <n v="10500.13"/>
    <n v="2020"/>
    <x v="2"/>
  </r>
  <r>
    <x v="72"/>
    <n v="1000014273"/>
    <s v="借呗12期"/>
    <n v="2"/>
    <n v="20999.980000000003"/>
    <s v="借呗"/>
    <x v="0"/>
    <x v="0"/>
    <x v="0"/>
    <s v="二组"/>
    <s v="杭州二组"/>
    <s v="普通员工"/>
    <n v="10499.99"/>
    <n v="2020"/>
    <x v="2"/>
  </r>
  <r>
    <x v="72"/>
    <n v="1000014291"/>
    <s v="借呗12期"/>
    <n v="4"/>
    <n v="54001.88"/>
    <s v="借呗"/>
    <x v="0"/>
    <x v="2"/>
    <x v="6"/>
    <s v="二组"/>
    <s v="广州二组"/>
    <s v="管理人员"/>
    <n v="13500.47"/>
    <n v="2020"/>
    <x v="2"/>
  </r>
  <r>
    <x v="72"/>
    <n v="1000014530"/>
    <s v="借呗12期"/>
    <n v="1"/>
    <n v="11000.71"/>
    <s v="借呗"/>
    <x v="0"/>
    <x v="2"/>
    <x v="11"/>
    <s v="一组"/>
    <s v="南宁一组"/>
    <s v="普通员工"/>
    <n v="11000.71"/>
    <n v="2020"/>
    <x v="2"/>
  </r>
  <r>
    <x v="73"/>
    <n v="1000000028"/>
    <s v="借呗12期"/>
    <n v="1"/>
    <n v="8000.71"/>
    <s v="借呗"/>
    <x v="0"/>
    <x v="0"/>
    <x v="0"/>
    <s v="二组"/>
    <s v="杭州二组"/>
    <s v="普通员工"/>
    <n v="8000.71"/>
    <n v="2020"/>
    <x v="2"/>
  </r>
  <r>
    <x v="73"/>
    <n v="1000000029"/>
    <s v="借呗6期"/>
    <n v="1"/>
    <n v="1613.05"/>
    <s v="借呗"/>
    <x v="1"/>
    <x v="0"/>
    <x v="0"/>
    <s v="二组"/>
    <s v="杭州二组"/>
    <s v="普通员工"/>
    <n v="1613.05"/>
    <n v="2020"/>
    <x v="2"/>
  </r>
  <r>
    <x v="73"/>
    <n v="1000000029"/>
    <s v="借呗12期"/>
    <n v="2"/>
    <n v="14500.8"/>
    <s v="借呗"/>
    <x v="0"/>
    <x v="0"/>
    <x v="0"/>
    <s v="二组"/>
    <s v="杭州二组"/>
    <s v="普通员工"/>
    <n v="7250.4"/>
    <n v="2020"/>
    <x v="2"/>
  </r>
  <r>
    <x v="73"/>
    <n v="1000000030"/>
    <s v="借呗6期"/>
    <n v="2"/>
    <n v="30000.550000000003"/>
    <s v="借呗"/>
    <x v="1"/>
    <x v="2"/>
    <x v="6"/>
    <s v="三组"/>
    <s v="广州三组"/>
    <s v="普通员工"/>
    <n v="15000.28"/>
    <n v="2020"/>
    <x v="2"/>
  </r>
  <r>
    <x v="73"/>
    <n v="1000000030"/>
    <s v="借呗18期"/>
    <n v="1"/>
    <n v="12000.49"/>
    <s v="借呗"/>
    <x v="2"/>
    <x v="2"/>
    <x v="6"/>
    <s v="三组"/>
    <s v="广州三组"/>
    <s v="普通员工"/>
    <n v="12000.49"/>
    <n v="2020"/>
    <x v="2"/>
  </r>
  <r>
    <x v="73"/>
    <n v="1000000031"/>
    <s v="借呗6期"/>
    <n v="2"/>
    <n v="29999.95"/>
    <s v="借呗"/>
    <x v="1"/>
    <x v="0"/>
    <x v="0"/>
    <s v="一组"/>
    <s v="杭州一组"/>
    <s v="管理人员"/>
    <n v="14999.98"/>
    <n v="2020"/>
    <x v="2"/>
  </r>
  <r>
    <x v="73"/>
    <n v="1000000031"/>
    <s v="借呗12期"/>
    <n v="1"/>
    <n v="900.24"/>
    <s v="借呗"/>
    <x v="0"/>
    <x v="0"/>
    <x v="0"/>
    <s v="一组"/>
    <s v="杭州一组"/>
    <s v="管理人员"/>
    <n v="900.24"/>
    <n v="2020"/>
    <x v="2"/>
  </r>
  <r>
    <x v="73"/>
    <n v="1000000032"/>
    <s v="借呗12期"/>
    <n v="1"/>
    <n v="25000.36"/>
    <s v="借呗"/>
    <x v="0"/>
    <x v="0"/>
    <x v="1"/>
    <s v="一组"/>
    <s v="苏州一组"/>
    <s v="管理人员"/>
    <n v="25000.36"/>
    <n v="2020"/>
    <x v="2"/>
  </r>
  <r>
    <x v="73"/>
    <n v="1000000033"/>
    <s v="借呗12期"/>
    <n v="1"/>
    <n v="18000.45"/>
    <s v="借呗"/>
    <x v="0"/>
    <x v="0"/>
    <x v="1"/>
    <s v="一组"/>
    <s v="苏州一组"/>
    <s v="普通员工"/>
    <n v="18000.45"/>
    <n v="2020"/>
    <x v="2"/>
  </r>
  <r>
    <x v="73"/>
    <n v="1000000033"/>
    <s v="借呗18期"/>
    <n v="2"/>
    <n v="3021.23"/>
    <s v="借呗"/>
    <x v="2"/>
    <x v="0"/>
    <x v="1"/>
    <s v="一组"/>
    <s v="苏州一组"/>
    <s v="普通员工"/>
    <n v="1510.62"/>
    <n v="2020"/>
    <x v="2"/>
  </r>
  <r>
    <x v="73"/>
    <n v="1000000034"/>
    <s v="借呗6期"/>
    <n v="2"/>
    <n v="4500.7700000000004"/>
    <s v="借呗"/>
    <x v="1"/>
    <x v="0"/>
    <x v="1"/>
    <s v="一组"/>
    <s v="苏州一组"/>
    <s v="普通员工"/>
    <n v="2250.38"/>
    <n v="2020"/>
    <x v="2"/>
  </r>
  <r>
    <x v="73"/>
    <n v="1000000036"/>
    <s v="借呗18期"/>
    <n v="1"/>
    <n v="11000.53"/>
    <s v="借呗"/>
    <x v="2"/>
    <x v="2"/>
    <x v="6"/>
    <s v="三组"/>
    <s v="广州三组"/>
    <s v="管理人员"/>
    <n v="11000.53"/>
    <n v="2020"/>
    <x v="2"/>
  </r>
  <r>
    <x v="73"/>
    <n v="1000000037"/>
    <s v="借呗6期"/>
    <n v="1"/>
    <n v="2000.47"/>
    <s v="借呗"/>
    <x v="1"/>
    <x v="0"/>
    <x v="0"/>
    <s v="二组"/>
    <s v="杭州二组"/>
    <s v="普通员工"/>
    <n v="2000.47"/>
    <n v="2020"/>
    <x v="2"/>
  </r>
  <r>
    <x v="73"/>
    <n v="1000000039"/>
    <s v="借呗6期"/>
    <n v="1"/>
    <n v="7000.27"/>
    <s v="借呗"/>
    <x v="1"/>
    <x v="0"/>
    <x v="1"/>
    <s v="二组"/>
    <s v="苏州二组"/>
    <s v="管理人员"/>
    <n v="7000.27"/>
    <n v="2020"/>
    <x v="2"/>
  </r>
  <r>
    <x v="73"/>
    <n v="1000000039"/>
    <s v="借呗18期"/>
    <n v="1"/>
    <n v="7000.48"/>
    <s v="借呗"/>
    <x v="2"/>
    <x v="0"/>
    <x v="1"/>
    <s v="二组"/>
    <s v="苏州二组"/>
    <s v="管理人员"/>
    <n v="7000.48"/>
    <n v="2020"/>
    <x v="2"/>
  </r>
  <r>
    <x v="73"/>
    <n v="1000000040"/>
    <s v="借呗6期"/>
    <n v="1"/>
    <n v="15000.29"/>
    <s v="借呗"/>
    <x v="1"/>
    <x v="1"/>
    <x v="2"/>
    <s v="四组"/>
    <s v="北京四组"/>
    <s v="管理人员"/>
    <n v="15000.29"/>
    <n v="2020"/>
    <x v="2"/>
  </r>
  <r>
    <x v="73"/>
    <n v="1000000041"/>
    <s v="借呗6期"/>
    <n v="2"/>
    <n v="42000.66"/>
    <s v="借呗"/>
    <x v="1"/>
    <x v="1"/>
    <x v="2"/>
    <s v="四组"/>
    <s v="北京四组"/>
    <s v="普通员工"/>
    <n v="21000.33"/>
    <n v="2020"/>
    <x v="2"/>
  </r>
  <r>
    <x v="73"/>
    <n v="1000000044"/>
    <s v="借呗6期"/>
    <n v="1"/>
    <n v="5000.4399999999996"/>
    <s v="借呗"/>
    <x v="1"/>
    <x v="1"/>
    <x v="2"/>
    <s v="三组"/>
    <s v="北京三组"/>
    <s v="管理人员"/>
    <n v="5000.4399999999996"/>
    <n v="2020"/>
    <x v="2"/>
  </r>
  <r>
    <x v="73"/>
    <n v="1000000044"/>
    <s v="借呗12期"/>
    <n v="2"/>
    <n v="19000.54"/>
    <s v="借呗"/>
    <x v="0"/>
    <x v="1"/>
    <x v="2"/>
    <s v="三组"/>
    <s v="北京三组"/>
    <s v="管理人员"/>
    <n v="9500.27"/>
    <n v="2020"/>
    <x v="2"/>
  </r>
  <r>
    <x v="73"/>
    <n v="1000000045"/>
    <s v="借呗6期"/>
    <n v="3"/>
    <n v="39001.370000000003"/>
    <s v="借呗"/>
    <x v="1"/>
    <x v="2"/>
    <x v="9"/>
    <s v="一组"/>
    <s v="深圳一组"/>
    <s v="普通员工"/>
    <n v="13000.46"/>
    <n v="2020"/>
    <x v="2"/>
  </r>
  <r>
    <x v="73"/>
    <n v="1000000046"/>
    <s v="借呗6期"/>
    <n v="1"/>
    <n v="13000.49"/>
    <s v="借呗"/>
    <x v="1"/>
    <x v="1"/>
    <x v="4"/>
    <s v="一组"/>
    <s v="成都一组"/>
    <s v="普通员工"/>
    <n v="13000.49"/>
    <n v="2020"/>
    <x v="2"/>
  </r>
  <r>
    <x v="73"/>
    <n v="1000000046"/>
    <s v="借呗12期"/>
    <n v="1"/>
    <n v="3000"/>
    <s v="借呗"/>
    <x v="0"/>
    <x v="1"/>
    <x v="4"/>
    <s v="一组"/>
    <s v="成都一组"/>
    <s v="普通员工"/>
    <n v="3000"/>
    <n v="2020"/>
    <x v="2"/>
  </r>
  <r>
    <x v="73"/>
    <n v="1000000049"/>
    <s v="借呗6期"/>
    <n v="1"/>
    <n v="1950.04"/>
    <s v="借呗"/>
    <x v="1"/>
    <x v="0"/>
    <x v="5"/>
    <s v="一组"/>
    <s v="合肥一组"/>
    <s v="普通员工"/>
    <n v="1950.04"/>
    <n v="2020"/>
    <x v="2"/>
  </r>
  <r>
    <x v="73"/>
    <n v="1000000050"/>
    <s v="借呗12期"/>
    <n v="3"/>
    <n v="49000.09"/>
    <s v="借呗"/>
    <x v="0"/>
    <x v="0"/>
    <x v="5"/>
    <s v="一组"/>
    <s v="合肥一组"/>
    <s v="普通员工"/>
    <n v="16333.36"/>
    <n v="2020"/>
    <x v="2"/>
  </r>
  <r>
    <x v="73"/>
    <n v="1000000052"/>
    <s v="借呗18期"/>
    <n v="1"/>
    <n v="1700.05"/>
    <s v="借呗"/>
    <x v="2"/>
    <x v="0"/>
    <x v="3"/>
    <s v="二组"/>
    <s v="上海二组"/>
    <s v="普通员工"/>
    <n v="1700.05"/>
    <n v="2020"/>
    <x v="2"/>
  </r>
  <r>
    <x v="73"/>
    <n v="1000000054"/>
    <s v="借呗6期"/>
    <n v="1"/>
    <n v="14000.2"/>
    <s v="借呗"/>
    <x v="1"/>
    <x v="0"/>
    <x v="3"/>
    <s v="一组"/>
    <s v="上海一组"/>
    <s v="普通员工"/>
    <n v="14000.2"/>
    <n v="2020"/>
    <x v="2"/>
  </r>
  <r>
    <x v="73"/>
    <n v="1000000054"/>
    <s v="借呗18期"/>
    <n v="1"/>
    <n v="15199.94"/>
    <s v="借呗"/>
    <x v="2"/>
    <x v="0"/>
    <x v="3"/>
    <s v="一组"/>
    <s v="上海一组"/>
    <s v="普通员工"/>
    <n v="15199.94"/>
    <n v="2020"/>
    <x v="2"/>
  </r>
  <r>
    <x v="73"/>
    <n v="1000000056"/>
    <s v="借呗6期"/>
    <n v="2"/>
    <n v="22000.82"/>
    <s v="借呗"/>
    <x v="1"/>
    <x v="0"/>
    <x v="3"/>
    <s v="一组"/>
    <s v="上海一组"/>
    <s v="管理人员"/>
    <n v="11000.41"/>
    <n v="2020"/>
    <x v="2"/>
  </r>
  <r>
    <x v="73"/>
    <n v="1000000067"/>
    <s v="借呗18期"/>
    <n v="2"/>
    <n v="10660.85"/>
    <s v="借呗"/>
    <x v="2"/>
    <x v="0"/>
    <x v="1"/>
    <s v="二组"/>
    <s v="苏州二组"/>
    <s v="普通员工"/>
    <n v="5330.42"/>
    <n v="2020"/>
    <x v="2"/>
  </r>
  <r>
    <x v="73"/>
    <n v="1000000104"/>
    <s v="借呗12期"/>
    <n v="1"/>
    <n v="17000.61"/>
    <s v="借呗"/>
    <x v="0"/>
    <x v="0"/>
    <x v="5"/>
    <s v="一组"/>
    <s v="合肥一组"/>
    <s v="普通员工"/>
    <n v="17000.61"/>
    <n v="2020"/>
    <x v="2"/>
  </r>
  <r>
    <x v="73"/>
    <n v="1000000566"/>
    <s v="借呗6期"/>
    <n v="1"/>
    <n v="5500.76"/>
    <s v="借呗"/>
    <x v="1"/>
    <x v="2"/>
    <x v="6"/>
    <s v="三组"/>
    <s v="广州三组"/>
    <s v="普通员工"/>
    <n v="5500.76"/>
    <n v="2020"/>
    <x v="2"/>
  </r>
  <r>
    <x v="73"/>
    <n v="1000000566"/>
    <s v="借呗12期"/>
    <n v="1"/>
    <n v="16000.24"/>
    <s v="借呗"/>
    <x v="0"/>
    <x v="2"/>
    <x v="6"/>
    <s v="三组"/>
    <s v="广州三组"/>
    <s v="普通员工"/>
    <n v="16000.24"/>
    <n v="2020"/>
    <x v="2"/>
  </r>
  <r>
    <x v="73"/>
    <n v="1000000566"/>
    <s v="借呗18期"/>
    <n v="1"/>
    <n v="9000.5400000000009"/>
    <s v="借呗"/>
    <x v="2"/>
    <x v="2"/>
    <x v="6"/>
    <s v="三组"/>
    <s v="广州三组"/>
    <s v="普通员工"/>
    <n v="9000.5400000000009"/>
    <n v="2020"/>
    <x v="2"/>
  </r>
  <r>
    <x v="73"/>
    <n v="1000000576"/>
    <s v="借呗6期"/>
    <n v="1"/>
    <n v="6000.28"/>
    <s v="借呗"/>
    <x v="1"/>
    <x v="0"/>
    <x v="1"/>
    <s v="三组"/>
    <s v="苏州三组"/>
    <s v="普通员工"/>
    <n v="6000.28"/>
    <n v="2020"/>
    <x v="2"/>
  </r>
  <r>
    <x v="73"/>
    <n v="1000000576"/>
    <s v="借呗12期"/>
    <n v="3"/>
    <n v="33501.21"/>
    <s v="借呗"/>
    <x v="0"/>
    <x v="0"/>
    <x v="1"/>
    <s v="三组"/>
    <s v="苏州三组"/>
    <s v="普通员工"/>
    <n v="11167.07"/>
    <n v="2020"/>
    <x v="2"/>
  </r>
  <r>
    <x v="73"/>
    <n v="1000000581"/>
    <s v="借呗18期"/>
    <n v="1"/>
    <n v="1054.1500000000001"/>
    <s v="借呗"/>
    <x v="2"/>
    <x v="2"/>
    <x v="6"/>
    <s v="三组"/>
    <s v="广州三组"/>
    <s v="普通员工"/>
    <n v="1054.1500000000001"/>
    <n v="2020"/>
    <x v="2"/>
  </r>
  <r>
    <x v="73"/>
    <n v="1000000594"/>
    <s v="借呗12期"/>
    <n v="1"/>
    <n v="25000.58"/>
    <s v="借呗"/>
    <x v="0"/>
    <x v="0"/>
    <x v="1"/>
    <s v="二组"/>
    <s v="苏州二组"/>
    <s v="普通员工"/>
    <n v="25000.58"/>
    <n v="2020"/>
    <x v="2"/>
  </r>
  <r>
    <x v="73"/>
    <n v="1000000928"/>
    <s v="借呗6期"/>
    <n v="2"/>
    <n v="17500.5"/>
    <s v="借呗"/>
    <x v="1"/>
    <x v="1"/>
    <x v="8"/>
    <s v="一组"/>
    <s v="西安一组"/>
    <s v="普通员工"/>
    <n v="8750.25"/>
    <n v="2020"/>
    <x v="2"/>
  </r>
  <r>
    <x v="73"/>
    <n v="1000001524"/>
    <s v="借呗12期"/>
    <n v="1"/>
    <n v="7500.73"/>
    <s v="借呗"/>
    <x v="0"/>
    <x v="0"/>
    <x v="1"/>
    <s v="二组"/>
    <s v="苏州二组"/>
    <s v="普通员工"/>
    <n v="7500.73"/>
    <n v="2020"/>
    <x v="2"/>
  </r>
  <r>
    <x v="73"/>
    <n v="1000002861"/>
    <s v="借呗6期"/>
    <n v="3"/>
    <n v="33501.020000000004"/>
    <s v="借呗"/>
    <x v="1"/>
    <x v="2"/>
    <x v="6"/>
    <s v="三组"/>
    <s v="广州三组"/>
    <s v="普通员工"/>
    <n v="11167.01"/>
    <n v="2020"/>
    <x v="2"/>
  </r>
  <r>
    <x v="73"/>
    <n v="1000003489"/>
    <s v="借呗6期"/>
    <n v="1"/>
    <n v="5000.76"/>
    <s v="借呗"/>
    <x v="1"/>
    <x v="2"/>
    <x v="6"/>
    <s v="一组"/>
    <s v="广州一组"/>
    <s v="普通员工"/>
    <n v="5000.76"/>
    <n v="2020"/>
    <x v="2"/>
  </r>
  <r>
    <x v="73"/>
    <n v="1000003803"/>
    <s v="借呗12期"/>
    <n v="1"/>
    <n v="6499.98"/>
    <s v="借呗"/>
    <x v="0"/>
    <x v="1"/>
    <x v="2"/>
    <s v="三组"/>
    <s v="北京三组"/>
    <s v="普通员工"/>
    <n v="6499.98"/>
    <n v="2020"/>
    <x v="2"/>
  </r>
  <r>
    <x v="73"/>
    <n v="1000003926"/>
    <s v="借呗6期"/>
    <n v="8"/>
    <n v="76217.490000000005"/>
    <s v="借呗"/>
    <x v="1"/>
    <x v="2"/>
    <x v="6"/>
    <s v="一组"/>
    <s v="广州一组"/>
    <s v="管理人员"/>
    <n v="9527.19"/>
    <n v="2020"/>
    <x v="2"/>
  </r>
  <r>
    <x v="73"/>
    <n v="1000004170"/>
    <s v="借呗6期"/>
    <n v="3"/>
    <n v="38000.729999999996"/>
    <s v="借呗"/>
    <x v="1"/>
    <x v="0"/>
    <x v="3"/>
    <s v="二组"/>
    <s v="上海二组"/>
    <s v="管理人员"/>
    <n v="12666.91"/>
    <n v="2020"/>
    <x v="2"/>
  </r>
  <r>
    <x v="73"/>
    <n v="1000004170"/>
    <s v="借呗18期"/>
    <n v="1"/>
    <n v="895.62"/>
    <s v="借呗"/>
    <x v="2"/>
    <x v="0"/>
    <x v="3"/>
    <s v="二组"/>
    <s v="上海二组"/>
    <s v="管理人员"/>
    <n v="895.62"/>
    <n v="2020"/>
    <x v="2"/>
  </r>
  <r>
    <x v="73"/>
    <n v="1000004256"/>
    <s v="借呗12期"/>
    <n v="1"/>
    <n v="8000.15"/>
    <s v="借呗"/>
    <x v="0"/>
    <x v="0"/>
    <x v="5"/>
    <s v="一组"/>
    <s v="合肥一组"/>
    <s v="普通员工"/>
    <n v="8000.15"/>
    <n v="2020"/>
    <x v="2"/>
  </r>
  <r>
    <x v="73"/>
    <n v="1000004256"/>
    <s v="借呗18期"/>
    <n v="2"/>
    <n v="7000.88"/>
    <s v="借呗"/>
    <x v="2"/>
    <x v="0"/>
    <x v="5"/>
    <s v="一组"/>
    <s v="合肥一组"/>
    <s v="普通员工"/>
    <n v="3500.44"/>
    <n v="2020"/>
    <x v="2"/>
  </r>
  <r>
    <x v="73"/>
    <n v="1000005873"/>
    <s v="借呗6期"/>
    <n v="1"/>
    <n v="8000.12"/>
    <s v="借呗"/>
    <x v="1"/>
    <x v="0"/>
    <x v="0"/>
    <s v="二组"/>
    <s v="杭州二组"/>
    <s v="管理人员"/>
    <n v="8000.12"/>
    <n v="2020"/>
    <x v="2"/>
  </r>
  <r>
    <x v="73"/>
    <n v="1000005873"/>
    <s v="借呗12期"/>
    <n v="1"/>
    <n v="13000.43"/>
    <s v="借呗"/>
    <x v="0"/>
    <x v="0"/>
    <x v="0"/>
    <s v="二组"/>
    <s v="杭州二组"/>
    <s v="管理人员"/>
    <n v="13000.43"/>
    <n v="2020"/>
    <x v="2"/>
  </r>
  <r>
    <x v="73"/>
    <n v="1000006859"/>
    <s v="借呗12期"/>
    <n v="1"/>
    <n v="10000.69"/>
    <s v="借呗"/>
    <x v="0"/>
    <x v="0"/>
    <x v="10"/>
    <s v="一组"/>
    <s v="南京一组"/>
    <s v="普通员工"/>
    <n v="10000.69"/>
    <n v="2020"/>
    <x v="2"/>
  </r>
  <r>
    <x v="73"/>
    <n v="1000006867"/>
    <s v="借呗12期"/>
    <n v="1"/>
    <n v="10000.56"/>
    <s v="借呗"/>
    <x v="0"/>
    <x v="0"/>
    <x v="10"/>
    <s v="一组"/>
    <s v="南京一组"/>
    <s v="普通员工"/>
    <n v="10000.56"/>
    <n v="2020"/>
    <x v="2"/>
  </r>
  <r>
    <x v="73"/>
    <n v="1000006869"/>
    <s v="借呗12期"/>
    <n v="1"/>
    <n v="18000.330000000002"/>
    <s v="借呗"/>
    <x v="0"/>
    <x v="0"/>
    <x v="10"/>
    <s v="一组"/>
    <s v="南京一组"/>
    <s v="普通员工"/>
    <n v="18000.330000000002"/>
    <n v="2020"/>
    <x v="2"/>
  </r>
  <r>
    <x v="73"/>
    <n v="1000007320"/>
    <s v="借呗6期"/>
    <n v="1"/>
    <n v="18000.349999999999"/>
    <s v="借呗"/>
    <x v="1"/>
    <x v="0"/>
    <x v="3"/>
    <s v="一组"/>
    <s v="上海一组"/>
    <s v="普通员工"/>
    <n v="18000.349999999999"/>
    <n v="2020"/>
    <x v="2"/>
  </r>
  <r>
    <x v="73"/>
    <n v="1000008228"/>
    <s v="借呗12期"/>
    <n v="1"/>
    <n v="5000.7299999999996"/>
    <s v="借呗"/>
    <x v="0"/>
    <x v="1"/>
    <x v="2"/>
    <s v="三组"/>
    <s v="北京三组"/>
    <s v="普通员工"/>
    <n v="5000.7299999999996"/>
    <n v="2020"/>
    <x v="2"/>
  </r>
  <r>
    <x v="73"/>
    <n v="1000008228"/>
    <s v="借呗18期"/>
    <n v="1"/>
    <n v="9000.43"/>
    <s v="借呗"/>
    <x v="2"/>
    <x v="1"/>
    <x v="2"/>
    <s v="三组"/>
    <s v="北京三组"/>
    <s v="普通员工"/>
    <n v="9000.43"/>
    <n v="2020"/>
    <x v="2"/>
  </r>
  <r>
    <x v="73"/>
    <n v="1000008239"/>
    <s v="借呗6期"/>
    <n v="2"/>
    <n v="28001.17"/>
    <s v="借呗"/>
    <x v="1"/>
    <x v="0"/>
    <x v="10"/>
    <s v="一组"/>
    <s v="南京一组"/>
    <s v="管理人员"/>
    <n v="14000.58"/>
    <n v="2020"/>
    <x v="2"/>
  </r>
  <r>
    <x v="73"/>
    <n v="1000008239"/>
    <s v="借呗12期"/>
    <n v="1"/>
    <n v="5000.3900000000003"/>
    <s v="借呗"/>
    <x v="0"/>
    <x v="0"/>
    <x v="10"/>
    <s v="一组"/>
    <s v="南京一组"/>
    <s v="管理人员"/>
    <n v="5000.3900000000003"/>
    <n v="2020"/>
    <x v="2"/>
  </r>
  <r>
    <x v="73"/>
    <n v="1000008957"/>
    <s v="借呗6期"/>
    <n v="1"/>
    <n v="500.2"/>
    <s v="借呗"/>
    <x v="1"/>
    <x v="0"/>
    <x v="3"/>
    <s v="二组"/>
    <s v="上海二组"/>
    <s v="普通员工"/>
    <n v="500.2"/>
    <n v="2020"/>
    <x v="2"/>
  </r>
  <r>
    <x v="73"/>
    <n v="1000009288"/>
    <s v="借呗12期"/>
    <n v="1"/>
    <n v="15000.26"/>
    <s v="借呗"/>
    <x v="0"/>
    <x v="0"/>
    <x v="1"/>
    <s v="二组"/>
    <s v="苏州二组"/>
    <s v="普通员工"/>
    <n v="15000.26"/>
    <n v="2020"/>
    <x v="2"/>
  </r>
  <r>
    <x v="73"/>
    <n v="1000010255"/>
    <s v="借呗12期"/>
    <n v="1"/>
    <n v="3000.03"/>
    <s v="借呗"/>
    <x v="0"/>
    <x v="2"/>
    <x v="6"/>
    <s v="三组"/>
    <s v="广州三组"/>
    <s v="普通员工"/>
    <n v="3000.03"/>
    <n v="2020"/>
    <x v="2"/>
  </r>
  <r>
    <x v="73"/>
    <n v="1000010814"/>
    <s v="借呗12期"/>
    <n v="1"/>
    <n v="10000.700000000001"/>
    <s v="借呗"/>
    <x v="0"/>
    <x v="0"/>
    <x v="10"/>
    <s v="四组"/>
    <s v="南京四组"/>
    <s v="普通员工"/>
    <n v="10000.700000000001"/>
    <n v="2020"/>
    <x v="2"/>
  </r>
  <r>
    <x v="73"/>
    <n v="1000010815"/>
    <s v="借呗12期"/>
    <n v="1"/>
    <n v="10000.290000000001"/>
    <s v="借呗"/>
    <x v="0"/>
    <x v="0"/>
    <x v="10"/>
    <s v="一组"/>
    <s v="南京一组"/>
    <s v="普通员工"/>
    <n v="10000.290000000001"/>
    <n v="2020"/>
    <x v="2"/>
  </r>
  <r>
    <x v="73"/>
    <n v="1000010837"/>
    <s v="借呗12期"/>
    <n v="1"/>
    <n v="20000.36"/>
    <s v="借呗"/>
    <x v="0"/>
    <x v="0"/>
    <x v="10"/>
    <s v="一组"/>
    <s v="南京一组"/>
    <s v="普通员工"/>
    <n v="20000.36"/>
    <n v="2020"/>
    <x v="2"/>
  </r>
  <r>
    <x v="73"/>
    <n v="1000010881"/>
    <s v="借呗6期"/>
    <n v="1"/>
    <n v="13000.16"/>
    <s v="借呗"/>
    <x v="1"/>
    <x v="2"/>
    <x v="6"/>
    <s v="一组"/>
    <s v="广州一组"/>
    <s v="普通员工"/>
    <n v="13000.16"/>
    <n v="2020"/>
    <x v="2"/>
  </r>
  <r>
    <x v="73"/>
    <n v="1000010881"/>
    <s v="借呗12期"/>
    <n v="1"/>
    <n v="20000.55"/>
    <s v="借呗"/>
    <x v="0"/>
    <x v="2"/>
    <x v="6"/>
    <s v="一组"/>
    <s v="广州一组"/>
    <s v="普通员工"/>
    <n v="20000.55"/>
    <n v="2020"/>
    <x v="2"/>
  </r>
  <r>
    <x v="73"/>
    <n v="1000011697"/>
    <s v="借呗6期"/>
    <n v="2"/>
    <n v="22500.489999999998"/>
    <s v="借呗"/>
    <x v="1"/>
    <x v="0"/>
    <x v="3"/>
    <s v="二组"/>
    <s v="上海二组"/>
    <s v="普通员工"/>
    <n v="11250.24"/>
    <n v="2020"/>
    <x v="2"/>
  </r>
  <r>
    <x v="73"/>
    <n v="1000011697"/>
    <s v="借呗18期"/>
    <n v="1"/>
    <n v="9000.61"/>
    <s v="借呗"/>
    <x v="2"/>
    <x v="0"/>
    <x v="3"/>
    <s v="二组"/>
    <s v="上海二组"/>
    <s v="普通员工"/>
    <n v="9000.61"/>
    <n v="2020"/>
    <x v="2"/>
  </r>
  <r>
    <x v="73"/>
    <n v="1000011698"/>
    <s v="借呗18期"/>
    <n v="1"/>
    <n v="13000.06"/>
    <s v="借呗"/>
    <x v="2"/>
    <x v="0"/>
    <x v="3"/>
    <s v="二组"/>
    <s v="上海二组"/>
    <s v="普通员工"/>
    <n v="13000.06"/>
    <n v="2020"/>
    <x v="2"/>
  </r>
  <r>
    <x v="73"/>
    <n v="1000012099"/>
    <s v="借呗6期"/>
    <n v="2"/>
    <n v="21000.52"/>
    <s v="借呗"/>
    <x v="1"/>
    <x v="0"/>
    <x v="0"/>
    <s v="二组"/>
    <s v="杭州二组"/>
    <s v="普通员工"/>
    <n v="10500.26"/>
    <n v="2020"/>
    <x v="2"/>
  </r>
  <r>
    <x v="73"/>
    <n v="1000012099"/>
    <s v="借呗12期"/>
    <n v="3"/>
    <n v="51001.11"/>
    <s v="借呗"/>
    <x v="0"/>
    <x v="0"/>
    <x v="0"/>
    <s v="二组"/>
    <s v="杭州二组"/>
    <s v="普通员工"/>
    <n v="17000.37"/>
    <n v="2020"/>
    <x v="2"/>
  </r>
  <r>
    <x v="73"/>
    <n v="1000012112"/>
    <s v="借呗12期"/>
    <n v="1"/>
    <n v="12000.56"/>
    <s v="借呗"/>
    <x v="0"/>
    <x v="0"/>
    <x v="0"/>
    <s v="三组"/>
    <s v="杭州三组"/>
    <s v="管理人员"/>
    <n v="12000.56"/>
    <n v="2020"/>
    <x v="2"/>
  </r>
  <r>
    <x v="73"/>
    <n v="1000012126"/>
    <s v="借呗12期"/>
    <n v="1"/>
    <n v="20000.29"/>
    <s v="借呗"/>
    <x v="0"/>
    <x v="0"/>
    <x v="0"/>
    <s v="一组"/>
    <s v="杭州一组"/>
    <s v="普通员工"/>
    <n v="20000.29"/>
    <n v="2020"/>
    <x v="2"/>
  </r>
  <r>
    <x v="73"/>
    <n v="1000012234"/>
    <s v="借呗6期"/>
    <n v="1"/>
    <n v="2099.9899999999998"/>
    <s v="借呗"/>
    <x v="1"/>
    <x v="0"/>
    <x v="1"/>
    <s v="一组"/>
    <s v="苏州一组"/>
    <s v="普通员工"/>
    <n v="2099.9899999999998"/>
    <n v="2020"/>
    <x v="2"/>
  </r>
  <r>
    <x v="73"/>
    <n v="1000012234"/>
    <s v="借呗12期"/>
    <n v="1"/>
    <n v="17000.11"/>
    <s v="借呗"/>
    <x v="0"/>
    <x v="0"/>
    <x v="1"/>
    <s v="一组"/>
    <s v="苏州一组"/>
    <s v="普通员工"/>
    <n v="17000.11"/>
    <n v="2020"/>
    <x v="2"/>
  </r>
  <r>
    <x v="73"/>
    <n v="1000012446"/>
    <s v="借呗12期"/>
    <n v="1"/>
    <n v="6500.2"/>
    <s v="借呗"/>
    <x v="0"/>
    <x v="1"/>
    <x v="2"/>
    <s v="三组"/>
    <s v="北京三组"/>
    <s v="普通员工"/>
    <n v="6500.2"/>
    <n v="2020"/>
    <x v="2"/>
  </r>
  <r>
    <x v="73"/>
    <n v="1000012675"/>
    <s v="借呗12期"/>
    <n v="2"/>
    <n v="25000.39"/>
    <s v="借呗"/>
    <x v="0"/>
    <x v="0"/>
    <x v="3"/>
    <s v="一组"/>
    <s v="上海一组"/>
    <s v="普通员工"/>
    <n v="12500.2"/>
    <n v="2020"/>
    <x v="2"/>
  </r>
  <r>
    <x v="73"/>
    <n v="1000013535"/>
    <s v="借呗6期"/>
    <n v="1"/>
    <n v="8000.6"/>
    <s v="借呗"/>
    <x v="1"/>
    <x v="2"/>
    <x v="6"/>
    <s v="三组"/>
    <s v="广州三组"/>
    <s v="普通员工"/>
    <n v="8000.6"/>
    <n v="2020"/>
    <x v="2"/>
  </r>
  <r>
    <x v="73"/>
    <n v="1000014037"/>
    <s v="借呗6期"/>
    <n v="1"/>
    <n v="10000.709999999999"/>
    <s v="借呗"/>
    <x v="1"/>
    <x v="0"/>
    <x v="1"/>
    <s v="三组"/>
    <s v="苏州三组"/>
    <s v="普通员工"/>
    <n v="10000.709999999999"/>
    <n v="2020"/>
    <x v="2"/>
  </r>
  <r>
    <x v="73"/>
    <n v="1000014291"/>
    <s v="借呗18期"/>
    <n v="3"/>
    <n v="46000.53"/>
    <s v="借呗"/>
    <x v="2"/>
    <x v="2"/>
    <x v="6"/>
    <s v="二组"/>
    <s v="广州二组"/>
    <s v="管理人员"/>
    <n v="15333.51"/>
    <n v="2020"/>
    <x v="2"/>
  </r>
  <r>
    <x v="73"/>
    <n v="1000014530"/>
    <s v="借呗12期"/>
    <n v="1"/>
    <n v="17000.71"/>
    <s v="借呗"/>
    <x v="0"/>
    <x v="2"/>
    <x v="11"/>
    <s v="一组"/>
    <s v="南宁一组"/>
    <s v="普通员工"/>
    <n v="17000.71"/>
    <n v="2020"/>
    <x v="2"/>
  </r>
  <r>
    <x v="73"/>
    <n v="1000014572"/>
    <s v="借呗6期"/>
    <n v="1"/>
    <n v="6000.23"/>
    <s v="借呗"/>
    <x v="1"/>
    <x v="0"/>
    <x v="3"/>
    <s v="一组"/>
    <s v="上海一组"/>
    <s v="普通员工"/>
    <n v="6000.23"/>
    <n v="2020"/>
    <x v="2"/>
  </r>
  <r>
    <x v="73"/>
    <n v="1000014572"/>
    <s v="借呗12期"/>
    <n v="2"/>
    <n v="36001.14"/>
    <s v="借呗"/>
    <x v="0"/>
    <x v="0"/>
    <x v="3"/>
    <s v="一组"/>
    <s v="上海一组"/>
    <s v="普通员工"/>
    <n v="18000.57"/>
    <n v="2020"/>
    <x v="2"/>
  </r>
  <r>
    <x v="73"/>
    <n v="1000014996"/>
    <s v="借呗12期"/>
    <n v="1"/>
    <n v="5000.2700000000004"/>
    <s v="借呗"/>
    <x v="0"/>
    <x v="1"/>
    <x v="8"/>
    <s v="一组"/>
    <s v="西安一组"/>
    <s v="普通员工"/>
    <n v="5000.2700000000004"/>
    <n v="2020"/>
    <x v="2"/>
  </r>
  <r>
    <x v="73"/>
    <n v="1000015013"/>
    <s v="借呗6期"/>
    <n v="1"/>
    <n v="10000.43"/>
    <s v="借呗"/>
    <x v="1"/>
    <x v="0"/>
    <x v="0"/>
    <s v="一组"/>
    <s v="杭州一组"/>
    <s v="普通员工"/>
    <n v="10000.43"/>
    <n v="2020"/>
    <x v="2"/>
  </r>
  <r>
    <x v="74"/>
    <n v="1000000028"/>
    <s v="借呗18期"/>
    <n v="1"/>
    <n v="1100.33"/>
    <s v="借呗"/>
    <x v="2"/>
    <x v="0"/>
    <x v="0"/>
    <s v="二组"/>
    <s v="杭州二组"/>
    <s v="普通员工"/>
    <n v="1100.33"/>
    <n v="2020"/>
    <x v="2"/>
  </r>
  <r>
    <x v="74"/>
    <n v="1000000029"/>
    <s v="借呗12期"/>
    <n v="2"/>
    <n v="9504.6299999999992"/>
    <s v="借呗"/>
    <x v="0"/>
    <x v="0"/>
    <x v="0"/>
    <s v="二组"/>
    <s v="杭州二组"/>
    <s v="普通员工"/>
    <n v="4752.32"/>
    <n v="2020"/>
    <x v="2"/>
  </r>
  <r>
    <x v="74"/>
    <n v="1000000030"/>
    <s v="借呗6期"/>
    <n v="2"/>
    <n v="18001.18"/>
    <s v="借呗"/>
    <x v="1"/>
    <x v="2"/>
    <x v="6"/>
    <s v="三组"/>
    <s v="广州三组"/>
    <s v="普通员工"/>
    <n v="9000.59"/>
    <n v="2020"/>
    <x v="2"/>
  </r>
  <r>
    <x v="74"/>
    <n v="1000000030"/>
    <s v="借呗18期"/>
    <n v="1"/>
    <n v="6000.44"/>
    <s v="借呗"/>
    <x v="2"/>
    <x v="2"/>
    <x v="6"/>
    <s v="三组"/>
    <s v="广州三组"/>
    <s v="普通员工"/>
    <n v="6000.44"/>
    <n v="2020"/>
    <x v="2"/>
  </r>
  <r>
    <x v="74"/>
    <n v="1000000031"/>
    <s v="借呗6期"/>
    <n v="1"/>
    <n v="12000.13"/>
    <s v="借呗"/>
    <x v="1"/>
    <x v="0"/>
    <x v="0"/>
    <s v="一组"/>
    <s v="杭州一组"/>
    <s v="管理人员"/>
    <n v="12000.13"/>
    <n v="2020"/>
    <x v="2"/>
  </r>
  <r>
    <x v="74"/>
    <n v="1000000031"/>
    <s v="借呗12期"/>
    <n v="1"/>
    <n v="22000.42"/>
    <s v="借呗"/>
    <x v="0"/>
    <x v="0"/>
    <x v="0"/>
    <s v="一组"/>
    <s v="杭州一组"/>
    <s v="管理人员"/>
    <n v="22000.42"/>
    <n v="2020"/>
    <x v="2"/>
  </r>
  <r>
    <x v="74"/>
    <n v="1000000032"/>
    <s v="借呗6期"/>
    <n v="2"/>
    <n v="26000.82"/>
    <s v="借呗"/>
    <x v="1"/>
    <x v="0"/>
    <x v="1"/>
    <s v="一组"/>
    <s v="苏州一组"/>
    <s v="管理人员"/>
    <n v="13000.41"/>
    <n v="2020"/>
    <x v="2"/>
  </r>
  <r>
    <x v="74"/>
    <n v="1000000033"/>
    <s v="借呗12期"/>
    <n v="1"/>
    <n v="15000.22"/>
    <s v="借呗"/>
    <x v="0"/>
    <x v="0"/>
    <x v="1"/>
    <s v="一组"/>
    <s v="苏州一组"/>
    <s v="普通员工"/>
    <n v="15000.22"/>
    <n v="2020"/>
    <x v="2"/>
  </r>
  <r>
    <x v="74"/>
    <n v="1000000033"/>
    <s v="借呗18期"/>
    <n v="1"/>
    <n v="500.35"/>
    <s v="借呗"/>
    <x v="2"/>
    <x v="0"/>
    <x v="1"/>
    <s v="一组"/>
    <s v="苏州一组"/>
    <s v="普通员工"/>
    <n v="500.35"/>
    <n v="2020"/>
    <x v="2"/>
  </r>
  <r>
    <x v="74"/>
    <n v="1000000034"/>
    <s v="借呗12期"/>
    <n v="2"/>
    <n v="17000.579999999998"/>
    <s v="借呗"/>
    <x v="0"/>
    <x v="0"/>
    <x v="1"/>
    <s v="一组"/>
    <s v="苏州一组"/>
    <s v="普通员工"/>
    <n v="8500.2900000000009"/>
    <n v="2020"/>
    <x v="2"/>
  </r>
  <r>
    <x v="74"/>
    <n v="1000000035"/>
    <s v="借呗12期"/>
    <n v="1"/>
    <n v="3000.51"/>
    <s v="借呗"/>
    <x v="0"/>
    <x v="0"/>
    <x v="1"/>
    <s v="三组"/>
    <s v="苏州三组"/>
    <s v="普通员工"/>
    <n v="3000.51"/>
    <n v="2020"/>
    <x v="2"/>
  </r>
  <r>
    <x v="74"/>
    <n v="1000000036"/>
    <s v="借呗6期"/>
    <n v="1"/>
    <n v="12000.36"/>
    <s v="借呗"/>
    <x v="1"/>
    <x v="2"/>
    <x v="6"/>
    <s v="三组"/>
    <s v="广州三组"/>
    <s v="管理人员"/>
    <n v="12000.36"/>
    <n v="2020"/>
    <x v="2"/>
  </r>
  <r>
    <x v="74"/>
    <n v="1000000037"/>
    <s v="借呗6期"/>
    <n v="1"/>
    <n v="989.16"/>
    <s v="借呗"/>
    <x v="1"/>
    <x v="0"/>
    <x v="0"/>
    <s v="二组"/>
    <s v="杭州二组"/>
    <s v="普通员工"/>
    <n v="989.16"/>
    <n v="2020"/>
    <x v="2"/>
  </r>
  <r>
    <x v="74"/>
    <n v="1000000037"/>
    <s v="借呗12期"/>
    <n v="1"/>
    <n v="11000.07"/>
    <s v="借呗"/>
    <x v="0"/>
    <x v="0"/>
    <x v="0"/>
    <s v="二组"/>
    <s v="杭州二组"/>
    <s v="普通员工"/>
    <n v="11000.07"/>
    <n v="2020"/>
    <x v="2"/>
  </r>
  <r>
    <x v="74"/>
    <n v="1000000039"/>
    <s v="借呗6期"/>
    <n v="1"/>
    <n v="1500.67"/>
    <s v="借呗"/>
    <x v="1"/>
    <x v="0"/>
    <x v="1"/>
    <s v="二组"/>
    <s v="苏州二组"/>
    <s v="管理人员"/>
    <n v="1500.67"/>
    <n v="2020"/>
    <x v="2"/>
  </r>
  <r>
    <x v="74"/>
    <n v="1000000040"/>
    <s v="借呗6期"/>
    <n v="1"/>
    <n v="14000.75"/>
    <s v="借呗"/>
    <x v="1"/>
    <x v="1"/>
    <x v="2"/>
    <s v="四组"/>
    <s v="北京四组"/>
    <s v="管理人员"/>
    <n v="14000.75"/>
    <n v="2020"/>
    <x v="2"/>
  </r>
  <r>
    <x v="74"/>
    <n v="1000000041"/>
    <s v="借呗6期"/>
    <n v="1"/>
    <n v="20000.36"/>
    <s v="借呗"/>
    <x v="1"/>
    <x v="1"/>
    <x v="2"/>
    <s v="四组"/>
    <s v="北京四组"/>
    <s v="普通员工"/>
    <n v="20000.36"/>
    <n v="2020"/>
    <x v="2"/>
  </r>
  <r>
    <x v="74"/>
    <n v="1000000043"/>
    <s v="借呗12期"/>
    <n v="1"/>
    <n v="10000.57"/>
    <s v="借呗"/>
    <x v="0"/>
    <x v="1"/>
    <x v="4"/>
    <s v="一组"/>
    <s v="成都一组"/>
    <s v="普通员工"/>
    <n v="10000.57"/>
    <n v="2020"/>
    <x v="2"/>
  </r>
  <r>
    <x v="74"/>
    <n v="1000000045"/>
    <s v="借呗6期"/>
    <n v="3"/>
    <n v="50000.3"/>
    <s v="借呗"/>
    <x v="1"/>
    <x v="2"/>
    <x v="9"/>
    <s v="一组"/>
    <s v="深圳一组"/>
    <s v="普通员工"/>
    <n v="16666.77"/>
    <n v="2020"/>
    <x v="2"/>
  </r>
  <r>
    <x v="74"/>
    <n v="1000000046"/>
    <s v="借呗6期"/>
    <n v="1"/>
    <n v="25000.66"/>
    <s v="借呗"/>
    <x v="1"/>
    <x v="1"/>
    <x v="4"/>
    <s v="一组"/>
    <s v="成都一组"/>
    <s v="普通员工"/>
    <n v="25000.66"/>
    <n v="2020"/>
    <x v="2"/>
  </r>
  <r>
    <x v="74"/>
    <n v="1000000046"/>
    <s v="借呗18期"/>
    <n v="1"/>
    <n v="2000.22"/>
    <s v="借呗"/>
    <x v="2"/>
    <x v="1"/>
    <x v="4"/>
    <s v="一组"/>
    <s v="成都一组"/>
    <s v="普通员工"/>
    <n v="2000.22"/>
    <n v="2020"/>
    <x v="2"/>
  </r>
  <r>
    <x v="74"/>
    <n v="1000000054"/>
    <s v="借呗6期"/>
    <n v="1"/>
    <n v="999.99"/>
    <s v="借呗"/>
    <x v="1"/>
    <x v="0"/>
    <x v="3"/>
    <s v="一组"/>
    <s v="上海一组"/>
    <s v="普通员工"/>
    <n v="999.99"/>
    <n v="2020"/>
    <x v="2"/>
  </r>
  <r>
    <x v="74"/>
    <n v="1000000054"/>
    <s v="借呗12期"/>
    <n v="2"/>
    <n v="26000.760000000002"/>
    <s v="借呗"/>
    <x v="0"/>
    <x v="0"/>
    <x v="3"/>
    <s v="一组"/>
    <s v="上海一组"/>
    <s v="普通员工"/>
    <n v="13000.38"/>
    <n v="2020"/>
    <x v="2"/>
  </r>
  <r>
    <x v="74"/>
    <n v="1000000056"/>
    <s v="借呗6期"/>
    <n v="2"/>
    <n v="17000.57"/>
    <s v="借呗"/>
    <x v="1"/>
    <x v="0"/>
    <x v="3"/>
    <s v="一组"/>
    <s v="上海一组"/>
    <s v="管理人员"/>
    <n v="8500.2800000000007"/>
    <n v="2020"/>
    <x v="2"/>
  </r>
  <r>
    <x v="74"/>
    <n v="1000000056"/>
    <s v="借呗12期"/>
    <n v="1"/>
    <n v="8999.94"/>
    <s v="借呗"/>
    <x v="0"/>
    <x v="0"/>
    <x v="3"/>
    <s v="一组"/>
    <s v="上海一组"/>
    <s v="管理人员"/>
    <n v="8999.94"/>
    <n v="2020"/>
    <x v="2"/>
  </r>
  <r>
    <x v="74"/>
    <n v="1000000056"/>
    <s v="借呗18期"/>
    <n v="1"/>
    <n v="7000.01"/>
    <s v="借呗"/>
    <x v="2"/>
    <x v="0"/>
    <x v="3"/>
    <s v="一组"/>
    <s v="上海一组"/>
    <s v="管理人员"/>
    <n v="7000.01"/>
    <n v="2020"/>
    <x v="2"/>
  </r>
  <r>
    <x v="74"/>
    <n v="1000000060"/>
    <s v="借呗18期"/>
    <n v="1"/>
    <n v="1228.18"/>
    <s v="借呗"/>
    <x v="2"/>
    <x v="0"/>
    <x v="5"/>
    <s v="一组"/>
    <s v="合肥一组"/>
    <s v="普通员工"/>
    <n v="1228.18"/>
    <n v="2020"/>
    <x v="2"/>
  </r>
  <r>
    <x v="74"/>
    <n v="1000000067"/>
    <s v="借呗6期"/>
    <n v="3"/>
    <n v="25500.18"/>
    <s v="借呗"/>
    <x v="1"/>
    <x v="0"/>
    <x v="1"/>
    <s v="二组"/>
    <s v="苏州二组"/>
    <s v="普通员工"/>
    <n v="8500.06"/>
    <n v="2020"/>
    <x v="2"/>
  </r>
  <r>
    <x v="74"/>
    <n v="1000000067"/>
    <s v="借呗18期"/>
    <n v="1"/>
    <n v="1113.56"/>
    <s v="借呗"/>
    <x v="2"/>
    <x v="0"/>
    <x v="1"/>
    <s v="二组"/>
    <s v="苏州二组"/>
    <s v="普通员工"/>
    <n v="1113.56"/>
    <n v="2020"/>
    <x v="2"/>
  </r>
  <r>
    <x v="74"/>
    <n v="1000000068"/>
    <s v="借呗12期"/>
    <n v="2"/>
    <n v="23000.09"/>
    <s v="借呗"/>
    <x v="0"/>
    <x v="1"/>
    <x v="7"/>
    <s v="一组"/>
    <s v="重庆一组"/>
    <s v="管理人员"/>
    <n v="11500.04"/>
    <n v="2020"/>
    <x v="2"/>
  </r>
  <r>
    <x v="74"/>
    <n v="1000000104"/>
    <s v="借呗18期"/>
    <n v="1"/>
    <n v="17000.73"/>
    <s v="借呗"/>
    <x v="2"/>
    <x v="0"/>
    <x v="5"/>
    <s v="一组"/>
    <s v="合肥一组"/>
    <s v="普通员工"/>
    <n v="17000.73"/>
    <n v="2020"/>
    <x v="2"/>
  </r>
  <r>
    <x v="74"/>
    <n v="1000000237"/>
    <s v="借呗6期"/>
    <n v="1"/>
    <n v="500.36"/>
    <s v="借呗"/>
    <x v="1"/>
    <x v="0"/>
    <x v="5"/>
    <s v="一组"/>
    <s v="合肥一组"/>
    <s v="普通员工"/>
    <n v="500.36"/>
    <n v="2020"/>
    <x v="2"/>
  </r>
  <r>
    <x v="74"/>
    <n v="1000000566"/>
    <s v="借呗6期"/>
    <n v="2"/>
    <n v="30000.449999999997"/>
    <s v="借呗"/>
    <x v="1"/>
    <x v="2"/>
    <x v="6"/>
    <s v="三组"/>
    <s v="广州三组"/>
    <s v="普通员工"/>
    <n v="15000.22"/>
    <n v="2020"/>
    <x v="2"/>
  </r>
  <r>
    <x v="74"/>
    <n v="1000000576"/>
    <s v="借呗6期"/>
    <n v="1"/>
    <n v="2396.0300000000002"/>
    <s v="借呗"/>
    <x v="1"/>
    <x v="0"/>
    <x v="1"/>
    <s v="三组"/>
    <s v="苏州三组"/>
    <s v="普通员工"/>
    <n v="2396.0300000000002"/>
    <n v="2020"/>
    <x v="2"/>
  </r>
  <r>
    <x v="74"/>
    <n v="1000000594"/>
    <s v="借呗12期"/>
    <n v="1"/>
    <n v="22000.720000000001"/>
    <s v="借呗"/>
    <x v="0"/>
    <x v="0"/>
    <x v="1"/>
    <s v="二组"/>
    <s v="苏州二组"/>
    <s v="普通员工"/>
    <n v="22000.720000000001"/>
    <n v="2020"/>
    <x v="2"/>
  </r>
  <r>
    <x v="74"/>
    <n v="1000000594"/>
    <s v="借呗18期"/>
    <n v="1"/>
    <n v="11000.18"/>
    <s v="借呗"/>
    <x v="2"/>
    <x v="0"/>
    <x v="1"/>
    <s v="二组"/>
    <s v="苏州二组"/>
    <s v="普通员工"/>
    <n v="11000.18"/>
    <n v="2020"/>
    <x v="2"/>
  </r>
  <r>
    <x v="74"/>
    <n v="1000000928"/>
    <s v="借呗12期"/>
    <n v="1"/>
    <n v="1715.4"/>
    <s v="借呗"/>
    <x v="0"/>
    <x v="1"/>
    <x v="8"/>
    <s v="一组"/>
    <s v="西安一组"/>
    <s v="普通员工"/>
    <n v="1715.4"/>
    <n v="2020"/>
    <x v="2"/>
  </r>
  <r>
    <x v="74"/>
    <n v="1000001513"/>
    <s v="借呗18期"/>
    <n v="1"/>
    <n v="2799.6"/>
    <s v="借呗"/>
    <x v="2"/>
    <x v="0"/>
    <x v="3"/>
    <s v="二组"/>
    <s v="上海二组"/>
    <s v="普通员工"/>
    <n v="2799.6"/>
    <n v="2020"/>
    <x v="2"/>
  </r>
  <r>
    <x v="74"/>
    <n v="1000001524"/>
    <s v="借呗6期"/>
    <n v="2"/>
    <n v="23000.76"/>
    <s v="借呗"/>
    <x v="1"/>
    <x v="0"/>
    <x v="1"/>
    <s v="二组"/>
    <s v="苏州二组"/>
    <s v="普通员工"/>
    <n v="11500.38"/>
    <n v="2020"/>
    <x v="2"/>
  </r>
  <r>
    <x v="74"/>
    <n v="1000003489"/>
    <s v="借呗12期"/>
    <n v="2"/>
    <n v="50000.75"/>
    <s v="借呗"/>
    <x v="0"/>
    <x v="2"/>
    <x v="6"/>
    <s v="一组"/>
    <s v="广州一组"/>
    <s v="普通员工"/>
    <n v="25000.38"/>
    <n v="2020"/>
    <x v="2"/>
  </r>
  <r>
    <x v="74"/>
    <n v="1000003803"/>
    <s v="借呗12期"/>
    <n v="1"/>
    <n v="10000.530000000001"/>
    <s v="借呗"/>
    <x v="0"/>
    <x v="1"/>
    <x v="2"/>
    <s v="三组"/>
    <s v="北京三组"/>
    <s v="普通员工"/>
    <n v="10000.530000000001"/>
    <n v="2020"/>
    <x v="2"/>
  </r>
  <r>
    <x v="74"/>
    <n v="1000003926"/>
    <s v="借呗6期"/>
    <n v="5"/>
    <n v="51053.95"/>
    <s v="借呗"/>
    <x v="1"/>
    <x v="2"/>
    <x v="6"/>
    <s v="一组"/>
    <s v="广州一组"/>
    <s v="管理人员"/>
    <n v="10210.790000000001"/>
    <n v="2020"/>
    <x v="2"/>
  </r>
  <r>
    <x v="74"/>
    <n v="1000003989"/>
    <s v="借呗6期"/>
    <n v="2"/>
    <n v="8501.32"/>
    <s v="借呗"/>
    <x v="1"/>
    <x v="1"/>
    <x v="2"/>
    <s v="三组"/>
    <s v="北京三组"/>
    <s v="普通员工"/>
    <n v="4250.66"/>
    <n v="2020"/>
    <x v="2"/>
  </r>
  <r>
    <x v="74"/>
    <n v="1000003989"/>
    <s v="借呗12期"/>
    <n v="1"/>
    <n v="25000.45"/>
    <s v="借呗"/>
    <x v="0"/>
    <x v="1"/>
    <x v="2"/>
    <s v="三组"/>
    <s v="北京三组"/>
    <s v="普通员工"/>
    <n v="25000.45"/>
    <n v="2020"/>
    <x v="2"/>
  </r>
  <r>
    <x v="74"/>
    <n v="1000004170"/>
    <s v="借呗6期"/>
    <n v="3"/>
    <n v="32000.799999999999"/>
    <s v="借呗"/>
    <x v="1"/>
    <x v="0"/>
    <x v="3"/>
    <s v="二组"/>
    <s v="上海二组"/>
    <s v="管理人员"/>
    <n v="10666.93"/>
    <n v="2020"/>
    <x v="2"/>
  </r>
  <r>
    <x v="74"/>
    <n v="1000004170"/>
    <s v="借呗12期"/>
    <n v="1"/>
    <n v="18000.150000000001"/>
    <s v="借呗"/>
    <x v="0"/>
    <x v="0"/>
    <x v="3"/>
    <s v="二组"/>
    <s v="上海二组"/>
    <s v="管理人员"/>
    <n v="18000.150000000001"/>
    <n v="2020"/>
    <x v="2"/>
  </r>
  <r>
    <x v="74"/>
    <n v="1000004256"/>
    <s v="借呗12期"/>
    <n v="1"/>
    <n v="15000.43"/>
    <s v="借呗"/>
    <x v="0"/>
    <x v="0"/>
    <x v="5"/>
    <s v="一组"/>
    <s v="合肥一组"/>
    <s v="普通员工"/>
    <n v="15000.43"/>
    <n v="2020"/>
    <x v="2"/>
  </r>
  <r>
    <x v="74"/>
    <n v="1000004256"/>
    <s v="借呗18期"/>
    <n v="1"/>
    <n v="2199.9899999999998"/>
    <s v="借呗"/>
    <x v="2"/>
    <x v="0"/>
    <x v="5"/>
    <s v="一组"/>
    <s v="合肥一组"/>
    <s v="普通员工"/>
    <n v="2199.9899999999998"/>
    <n v="2020"/>
    <x v="2"/>
  </r>
  <r>
    <x v="74"/>
    <n v="1000005873"/>
    <s v="借呗6期"/>
    <n v="3"/>
    <n v="25300.95"/>
    <s v="借呗"/>
    <x v="1"/>
    <x v="0"/>
    <x v="0"/>
    <s v="二组"/>
    <s v="杭州二组"/>
    <s v="管理人员"/>
    <n v="8433.65"/>
    <n v="2020"/>
    <x v="2"/>
  </r>
  <r>
    <x v="74"/>
    <n v="1000005873"/>
    <s v="借呗12期"/>
    <n v="1"/>
    <n v="1160.56"/>
    <s v="借呗"/>
    <x v="0"/>
    <x v="0"/>
    <x v="0"/>
    <s v="二组"/>
    <s v="杭州二组"/>
    <s v="管理人员"/>
    <n v="1160.56"/>
    <n v="2020"/>
    <x v="2"/>
  </r>
  <r>
    <x v="74"/>
    <n v="1000005873"/>
    <s v="借呗18期"/>
    <n v="1"/>
    <n v="25000.31"/>
    <s v="借呗"/>
    <x v="2"/>
    <x v="0"/>
    <x v="0"/>
    <s v="二组"/>
    <s v="杭州二组"/>
    <s v="管理人员"/>
    <n v="25000.31"/>
    <n v="2020"/>
    <x v="2"/>
  </r>
  <r>
    <x v="74"/>
    <n v="1000006064"/>
    <s v="借呗12期"/>
    <n v="1"/>
    <n v="1000.69"/>
    <s v="借呗"/>
    <x v="0"/>
    <x v="0"/>
    <x v="5"/>
    <s v="一组"/>
    <s v="合肥一组"/>
    <s v="普通员工"/>
    <n v="1000.69"/>
    <n v="2020"/>
    <x v="2"/>
  </r>
  <r>
    <x v="74"/>
    <n v="1000006698"/>
    <s v="借呗12期"/>
    <n v="2"/>
    <n v="33000.74"/>
    <s v="借呗"/>
    <x v="0"/>
    <x v="1"/>
    <x v="4"/>
    <s v="一组"/>
    <s v="成都一组"/>
    <s v="管理人员"/>
    <n v="16500.37"/>
    <n v="2020"/>
    <x v="2"/>
  </r>
  <r>
    <x v="74"/>
    <n v="1000006698"/>
    <s v="借呗18期"/>
    <n v="1"/>
    <n v="10000.19"/>
    <s v="借呗"/>
    <x v="2"/>
    <x v="1"/>
    <x v="4"/>
    <s v="一组"/>
    <s v="成都一组"/>
    <s v="管理人员"/>
    <n v="10000.19"/>
    <n v="2020"/>
    <x v="2"/>
  </r>
  <r>
    <x v="74"/>
    <n v="1000006867"/>
    <s v="借呗6期"/>
    <n v="1"/>
    <n v="20000.189999999999"/>
    <s v="借呗"/>
    <x v="1"/>
    <x v="0"/>
    <x v="10"/>
    <s v="一组"/>
    <s v="南京一组"/>
    <s v="普通员工"/>
    <n v="20000.189999999999"/>
    <n v="2020"/>
    <x v="2"/>
  </r>
  <r>
    <x v="74"/>
    <n v="1000006867"/>
    <s v="借呗12期"/>
    <n v="1"/>
    <n v="8000.53"/>
    <s v="借呗"/>
    <x v="0"/>
    <x v="0"/>
    <x v="10"/>
    <s v="一组"/>
    <s v="南京一组"/>
    <s v="普通员工"/>
    <n v="8000.53"/>
    <n v="2020"/>
    <x v="2"/>
  </r>
  <r>
    <x v="74"/>
    <n v="1000006867"/>
    <s v="借呗18期"/>
    <n v="1"/>
    <n v="13000.05"/>
    <s v="借呗"/>
    <x v="2"/>
    <x v="0"/>
    <x v="10"/>
    <s v="一组"/>
    <s v="南京一组"/>
    <s v="普通员工"/>
    <n v="13000.05"/>
    <n v="2020"/>
    <x v="2"/>
  </r>
  <r>
    <x v="74"/>
    <n v="1000008239"/>
    <s v="借呗6期"/>
    <n v="1"/>
    <n v="18000.669999999998"/>
    <s v="借呗"/>
    <x v="1"/>
    <x v="0"/>
    <x v="10"/>
    <s v="一组"/>
    <s v="南京一组"/>
    <s v="管理人员"/>
    <n v="18000.669999999998"/>
    <n v="2020"/>
    <x v="2"/>
  </r>
  <r>
    <x v="74"/>
    <n v="1000008239"/>
    <s v="借呗12期"/>
    <n v="1"/>
    <n v="20000.47"/>
    <s v="借呗"/>
    <x v="0"/>
    <x v="0"/>
    <x v="10"/>
    <s v="一组"/>
    <s v="南京一组"/>
    <s v="管理人员"/>
    <n v="20000.47"/>
    <n v="2020"/>
    <x v="2"/>
  </r>
  <r>
    <x v="74"/>
    <n v="1000008542"/>
    <s v="借呗12期"/>
    <n v="1"/>
    <n v="500.76"/>
    <s v="借呗"/>
    <x v="0"/>
    <x v="0"/>
    <x v="5"/>
    <s v="一组"/>
    <s v="合肥一组"/>
    <s v="普通员工"/>
    <n v="500.76"/>
    <n v="2020"/>
    <x v="2"/>
  </r>
  <r>
    <x v="74"/>
    <n v="1000010814"/>
    <s v="借呗18期"/>
    <n v="1"/>
    <n v="5000.3"/>
    <s v="借呗"/>
    <x v="2"/>
    <x v="0"/>
    <x v="10"/>
    <s v="四组"/>
    <s v="南京四组"/>
    <s v="普通员工"/>
    <n v="5000.3"/>
    <n v="2020"/>
    <x v="2"/>
  </r>
  <r>
    <x v="74"/>
    <n v="1000010815"/>
    <s v="借呗12期"/>
    <n v="1"/>
    <n v="5000.04"/>
    <s v="借呗"/>
    <x v="0"/>
    <x v="0"/>
    <x v="10"/>
    <s v="一组"/>
    <s v="南京一组"/>
    <s v="普通员工"/>
    <n v="5000.04"/>
    <n v="2020"/>
    <x v="2"/>
  </r>
  <r>
    <x v="74"/>
    <n v="1000010881"/>
    <s v="借呗12期"/>
    <n v="1"/>
    <n v="17000.080000000002"/>
    <s v="借呗"/>
    <x v="0"/>
    <x v="2"/>
    <x v="6"/>
    <s v="一组"/>
    <s v="广州一组"/>
    <s v="普通员工"/>
    <n v="17000.080000000002"/>
    <n v="2020"/>
    <x v="2"/>
  </r>
  <r>
    <x v="74"/>
    <n v="1000011697"/>
    <s v="借呗6期"/>
    <n v="1"/>
    <n v="16000.64"/>
    <s v="借呗"/>
    <x v="1"/>
    <x v="0"/>
    <x v="3"/>
    <s v="二组"/>
    <s v="上海二组"/>
    <s v="普通员工"/>
    <n v="16000.64"/>
    <n v="2020"/>
    <x v="2"/>
  </r>
  <r>
    <x v="74"/>
    <n v="1000012099"/>
    <s v="借呗6期"/>
    <n v="2"/>
    <n v="33001.31"/>
    <s v="借呗"/>
    <x v="1"/>
    <x v="0"/>
    <x v="0"/>
    <s v="二组"/>
    <s v="杭州二组"/>
    <s v="普通员工"/>
    <n v="16500.66"/>
    <n v="2020"/>
    <x v="2"/>
  </r>
  <r>
    <x v="74"/>
    <n v="1000012099"/>
    <s v="借呗12期"/>
    <n v="4"/>
    <n v="62000.67"/>
    <s v="借呗"/>
    <x v="0"/>
    <x v="0"/>
    <x v="0"/>
    <s v="二组"/>
    <s v="杭州二组"/>
    <s v="普通员工"/>
    <n v="15500.17"/>
    <n v="2020"/>
    <x v="2"/>
  </r>
  <r>
    <x v="74"/>
    <n v="1000012112"/>
    <s v="借呗6期"/>
    <n v="4"/>
    <n v="41901.68"/>
    <s v="借呗"/>
    <x v="1"/>
    <x v="0"/>
    <x v="0"/>
    <s v="三组"/>
    <s v="杭州三组"/>
    <s v="管理人员"/>
    <n v="10475.42"/>
    <n v="2020"/>
    <x v="2"/>
  </r>
  <r>
    <x v="74"/>
    <n v="1000012124"/>
    <s v="借呗6期"/>
    <n v="1"/>
    <n v="18000.080000000002"/>
    <s v="借呗"/>
    <x v="1"/>
    <x v="0"/>
    <x v="0"/>
    <s v="一组"/>
    <s v="杭州一组"/>
    <s v="普通员工"/>
    <n v="18000.080000000002"/>
    <n v="2020"/>
    <x v="2"/>
  </r>
  <r>
    <x v="74"/>
    <n v="1000012124"/>
    <s v="借呗12期"/>
    <n v="1"/>
    <n v="20000.25"/>
    <s v="借呗"/>
    <x v="0"/>
    <x v="0"/>
    <x v="0"/>
    <s v="一组"/>
    <s v="杭州一组"/>
    <s v="普通员工"/>
    <n v="20000.25"/>
    <n v="2020"/>
    <x v="2"/>
  </r>
  <r>
    <x v="74"/>
    <n v="1000012126"/>
    <s v="借呗12期"/>
    <n v="1"/>
    <n v="15000.39"/>
    <s v="借呗"/>
    <x v="0"/>
    <x v="0"/>
    <x v="0"/>
    <s v="一组"/>
    <s v="杭州一组"/>
    <s v="普通员工"/>
    <n v="15000.39"/>
    <n v="2020"/>
    <x v="2"/>
  </r>
  <r>
    <x v="74"/>
    <n v="1000012234"/>
    <s v="借呗6期"/>
    <n v="1"/>
    <n v="14000.59"/>
    <s v="借呗"/>
    <x v="1"/>
    <x v="0"/>
    <x v="1"/>
    <s v="一组"/>
    <s v="苏州一组"/>
    <s v="普通员工"/>
    <n v="14000.59"/>
    <n v="2020"/>
    <x v="2"/>
  </r>
  <r>
    <x v="74"/>
    <n v="1000012234"/>
    <s v="借呗12期"/>
    <n v="1"/>
    <n v="5000.04"/>
    <s v="借呗"/>
    <x v="0"/>
    <x v="0"/>
    <x v="1"/>
    <s v="一组"/>
    <s v="苏州一组"/>
    <s v="普通员工"/>
    <n v="5000.04"/>
    <n v="2020"/>
    <x v="2"/>
  </r>
  <r>
    <x v="74"/>
    <n v="1000012446"/>
    <s v="借呗12期"/>
    <n v="1"/>
    <n v="20000.64"/>
    <s v="借呗"/>
    <x v="0"/>
    <x v="1"/>
    <x v="2"/>
    <s v="三组"/>
    <s v="北京三组"/>
    <s v="普通员工"/>
    <n v="20000.64"/>
    <n v="2020"/>
    <x v="2"/>
  </r>
  <r>
    <x v="74"/>
    <n v="1000012675"/>
    <s v="借呗6期"/>
    <n v="1"/>
    <n v="7000.21"/>
    <s v="借呗"/>
    <x v="1"/>
    <x v="0"/>
    <x v="3"/>
    <s v="一组"/>
    <s v="上海一组"/>
    <s v="普通员工"/>
    <n v="7000.21"/>
    <n v="2020"/>
    <x v="2"/>
  </r>
  <r>
    <x v="74"/>
    <n v="1000012675"/>
    <s v="借呗12期"/>
    <n v="2"/>
    <n v="42001"/>
    <s v="借呗"/>
    <x v="0"/>
    <x v="0"/>
    <x v="3"/>
    <s v="一组"/>
    <s v="上海一组"/>
    <s v="普通员工"/>
    <n v="21000.5"/>
    <n v="2020"/>
    <x v="2"/>
  </r>
  <r>
    <x v="74"/>
    <n v="1000013535"/>
    <s v="借呗6期"/>
    <n v="1"/>
    <n v="16000.13"/>
    <s v="借呗"/>
    <x v="1"/>
    <x v="2"/>
    <x v="6"/>
    <s v="三组"/>
    <s v="广州三组"/>
    <s v="普通员工"/>
    <n v="16000.13"/>
    <n v="2020"/>
    <x v="2"/>
  </r>
  <r>
    <x v="74"/>
    <n v="1000013546"/>
    <s v="借呗18期"/>
    <n v="1"/>
    <n v="6500.31"/>
    <s v="借呗"/>
    <x v="2"/>
    <x v="0"/>
    <x v="5"/>
    <s v="一组"/>
    <s v="合肥一组"/>
    <s v="普通员工"/>
    <n v="6500.31"/>
    <n v="2020"/>
    <x v="2"/>
  </r>
  <r>
    <x v="74"/>
    <n v="1000013607"/>
    <s v="借呗12期"/>
    <n v="1"/>
    <n v="17000.72"/>
    <s v="借呗"/>
    <x v="0"/>
    <x v="0"/>
    <x v="1"/>
    <s v="一组"/>
    <s v="苏州一组"/>
    <s v="普通员工"/>
    <n v="17000.72"/>
    <n v="2020"/>
    <x v="2"/>
  </r>
  <r>
    <x v="74"/>
    <n v="1000014037"/>
    <s v="借呗12期"/>
    <n v="2"/>
    <n v="22501.14"/>
    <s v="借呗"/>
    <x v="0"/>
    <x v="0"/>
    <x v="1"/>
    <s v="三组"/>
    <s v="苏州三组"/>
    <s v="普通员工"/>
    <n v="11250.57"/>
    <n v="2020"/>
    <x v="2"/>
  </r>
  <r>
    <x v="74"/>
    <n v="1000014273"/>
    <s v="借呗6期"/>
    <n v="4"/>
    <n v="64000.840000000011"/>
    <s v="借呗"/>
    <x v="1"/>
    <x v="0"/>
    <x v="0"/>
    <s v="二组"/>
    <s v="杭州二组"/>
    <s v="普通员工"/>
    <n v="16000.21"/>
    <n v="2020"/>
    <x v="2"/>
  </r>
  <r>
    <x v="74"/>
    <n v="1000014273"/>
    <s v="借呗12期"/>
    <n v="1"/>
    <n v="13000.36"/>
    <s v="借呗"/>
    <x v="0"/>
    <x v="0"/>
    <x v="0"/>
    <s v="二组"/>
    <s v="杭州二组"/>
    <s v="普通员工"/>
    <n v="13000.36"/>
    <n v="2020"/>
    <x v="2"/>
  </r>
  <r>
    <x v="74"/>
    <n v="1000014291"/>
    <s v="借呗6期"/>
    <n v="3"/>
    <n v="53000.72"/>
    <s v="借呗"/>
    <x v="1"/>
    <x v="2"/>
    <x v="6"/>
    <s v="二组"/>
    <s v="广州二组"/>
    <s v="管理人员"/>
    <n v="17666.91"/>
    <n v="2020"/>
    <x v="2"/>
  </r>
  <r>
    <x v="74"/>
    <n v="1000014291"/>
    <s v="借呗12期"/>
    <n v="2"/>
    <n v="16501.21"/>
    <s v="借呗"/>
    <x v="0"/>
    <x v="2"/>
    <x v="6"/>
    <s v="二组"/>
    <s v="广州二组"/>
    <s v="管理人员"/>
    <n v="8250.6"/>
    <n v="2020"/>
    <x v="2"/>
  </r>
  <r>
    <x v="74"/>
    <n v="1000014291"/>
    <s v="借呗18期"/>
    <n v="2"/>
    <n v="32000.699999999997"/>
    <s v="借呗"/>
    <x v="2"/>
    <x v="2"/>
    <x v="6"/>
    <s v="二组"/>
    <s v="广州二组"/>
    <s v="管理人员"/>
    <n v="16000.35"/>
    <n v="2020"/>
    <x v="2"/>
  </r>
  <r>
    <x v="74"/>
    <n v="1000014572"/>
    <s v="借呗6期"/>
    <n v="1"/>
    <n v="25000.53"/>
    <s v="借呗"/>
    <x v="1"/>
    <x v="0"/>
    <x v="3"/>
    <s v="一组"/>
    <s v="上海一组"/>
    <s v="普通员工"/>
    <n v="25000.53"/>
    <n v="2020"/>
    <x v="2"/>
  </r>
  <r>
    <x v="74"/>
    <n v="1000014572"/>
    <s v="借呗12期"/>
    <n v="2"/>
    <n v="38000.35"/>
    <s v="借呗"/>
    <x v="0"/>
    <x v="0"/>
    <x v="3"/>
    <s v="一组"/>
    <s v="上海一组"/>
    <s v="普通员工"/>
    <n v="19000.18"/>
    <n v="2020"/>
    <x v="2"/>
  </r>
  <r>
    <x v="74"/>
    <n v="1000014588"/>
    <s v="借呗18期"/>
    <n v="1"/>
    <n v="22000.32"/>
    <s v="借呗"/>
    <x v="2"/>
    <x v="0"/>
    <x v="5"/>
    <s v="二组"/>
    <s v="合肥二组"/>
    <s v="普通员工"/>
    <n v="22000.32"/>
    <n v="2020"/>
    <x v="2"/>
  </r>
  <r>
    <x v="74"/>
    <n v="1000014879"/>
    <s v="借呗18期"/>
    <n v="1"/>
    <n v="12000.66"/>
    <s v="借呗"/>
    <x v="2"/>
    <x v="0"/>
    <x v="5"/>
    <s v="一组"/>
    <s v="合肥一组"/>
    <s v="普通员工"/>
    <n v="12000.66"/>
    <n v="2020"/>
    <x v="2"/>
  </r>
  <r>
    <x v="74"/>
    <n v="1000015015"/>
    <s v="借呗6期"/>
    <n v="1"/>
    <n v="25000.38"/>
    <s v="借呗"/>
    <x v="1"/>
    <x v="0"/>
    <x v="10"/>
    <s v="一组"/>
    <s v="南京一组"/>
    <s v="普通员工"/>
    <n v="25000.38"/>
    <n v="2020"/>
    <x v="2"/>
  </r>
  <r>
    <x v="74"/>
    <n v="1000015015"/>
    <s v="借呗12期"/>
    <n v="1"/>
    <n v="13999.99"/>
    <s v="借呗"/>
    <x v="0"/>
    <x v="0"/>
    <x v="10"/>
    <s v="一组"/>
    <s v="南京一组"/>
    <s v="普通员工"/>
    <n v="13999.99"/>
    <n v="2020"/>
    <x v="2"/>
  </r>
  <r>
    <x v="74"/>
    <n v="1000015133"/>
    <s v="借呗12期"/>
    <n v="1"/>
    <n v="7000.16"/>
    <s v="借呗"/>
    <x v="0"/>
    <x v="1"/>
    <x v="2"/>
    <s v="三组"/>
    <s v="北京三组"/>
    <s v="普通员工"/>
    <n v="7000.16"/>
    <n v="2020"/>
    <x v="2"/>
  </r>
  <r>
    <x v="74"/>
    <n v="1000015203"/>
    <s v="借呗12期"/>
    <n v="1"/>
    <n v="13000.03"/>
    <s v="借呗"/>
    <x v="0"/>
    <x v="2"/>
    <x v="11"/>
    <s v="一组"/>
    <s v="南宁一组"/>
    <s v="普通员工"/>
    <n v="13000.03"/>
    <n v="2020"/>
    <x v="2"/>
  </r>
  <r>
    <x v="75"/>
    <n v="1000000028"/>
    <s v="借呗18期"/>
    <n v="1"/>
    <n v="606.27"/>
    <s v="借呗"/>
    <x v="2"/>
    <x v="0"/>
    <x v="0"/>
    <s v="二组"/>
    <s v="杭州二组"/>
    <s v="普通员工"/>
    <n v="606.27"/>
    <n v="2020"/>
    <x v="2"/>
  </r>
  <r>
    <x v="75"/>
    <n v="1000000029"/>
    <s v="借呗12期"/>
    <n v="1"/>
    <n v="985.43"/>
    <s v="借呗"/>
    <x v="0"/>
    <x v="0"/>
    <x v="0"/>
    <s v="二组"/>
    <s v="杭州二组"/>
    <s v="普通员工"/>
    <n v="985.43"/>
    <n v="2020"/>
    <x v="2"/>
  </r>
  <r>
    <x v="75"/>
    <n v="1000000029"/>
    <s v="借呗18期"/>
    <n v="1"/>
    <n v="2847.73"/>
    <s v="借呗"/>
    <x v="2"/>
    <x v="0"/>
    <x v="0"/>
    <s v="二组"/>
    <s v="杭州二组"/>
    <s v="普通员工"/>
    <n v="2847.73"/>
    <n v="2020"/>
    <x v="2"/>
  </r>
  <r>
    <x v="75"/>
    <n v="1000000031"/>
    <s v="借呗6期"/>
    <n v="2"/>
    <n v="5501.17"/>
    <s v="借呗"/>
    <x v="1"/>
    <x v="0"/>
    <x v="0"/>
    <s v="一组"/>
    <s v="杭州一组"/>
    <s v="管理人员"/>
    <n v="2750.58"/>
    <n v="2020"/>
    <x v="2"/>
  </r>
  <r>
    <x v="75"/>
    <n v="1000000031"/>
    <s v="借呗12期"/>
    <n v="1"/>
    <n v="6999.95"/>
    <s v="借呗"/>
    <x v="0"/>
    <x v="0"/>
    <x v="0"/>
    <s v="一组"/>
    <s v="杭州一组"/>
    <s v="管理人员"/>
    <n v="6999.95"/>
    <n v="2020"/>
    <x v="2"/>
  </r>
  <r>
    <x v="75"/>
    <n v="1000000032"/>
    <s v="借呗6期"/>
    <n v="1"/>
    <n v="8000.64"/>
    <s v="借呗"/>
    <x v="1"/>
    <x v="0"/>
    <x v="1"/>
    <s v="一组"/>
    <s v="苏州一组"/>
    <s v="管理人员"/>
    <n v="8000.64"/>
    <n v="2020"/>
    <x v="2"/>
  </r>
  <r>
    <x v="75"/>
    <n v="1000000032"/>
    <s v="借呗12期"/>
    <n v="1"/>
    <n v="736.33"/>
    <s v="借呗"/>
    <x v="0"/>
    <x v="0"/>
    <x v="1"/>
    <s v="一组"/>
    <s v="苏州一组"/>
    <s v="管理人员"/>
    <n v="736.33"/>
    <n v="2020"/>
    <x v="2"/>
  </r>
  <r>
    <x v="75"/>
    <n v="1000000033"/>
    <s v="借呗6期"/>
    <n v="1"/>
    <n v="2917.02"/>
    <s v="借呗"/>
    <x v="1"/>
    <x v="0"/>
    <x v="1"/>
    <s v="一组"/>
    <s v="苏州一组"/>
    <s v="普通员工"/>
    <n v="2917.02"/>
    <n v="2020"/>
    <x v="2"/>
  </r>
  <r>
    <x v="75"/>
    <n v="1000000033"/>
    <s v="借呗12期"/>
    <n v="2"/>
    <n v="32001.02"/>
    <s v="借呗"/>
    <x v="0"/>
    <x v="0"/>
    <x v="1"/>
    <s v="一组"/>
    <s v="苏州一组"/>
    <s v="普通员工"/>
    <n v="16000.51"/>
    <n v="2020"/>
    <x v="2"/>
  </r>
  <r>
    <x v="75"/>
    <n v="1000000033"/>
    <s v="借呗18期"/>
    <n v="1"/>
    <n v="2000.46"/>
    <s v="借呗"/>
    <x v="2"/>
    <x v="0"/>
    <x v="1"/>
    <s v="一组"/>
    <s v="苏州一组"/>
    <s v="普通员工"/>
    <n v="2000.46"/>
    <n v="2020"/>
    <x v="2"/>
  </r>
  <r>
    <x v="75"/>
    <n v="1000000034"/>
    <s v="借呗12期"/>
    <n v="1"/>
    <n v="13000.51"/>
    <s v="借呗"/>
    <x v="0"/>
    <x v="0"/>
    <x v="1"/>
    <s v="一组"/>
    <s v="苏州一组"/>
    <s v="普通员工"/>
    <n v="13000.51"/>
    <n v="2020"/>
    <x v="2"/>
  </r>
  <r>
    <x v="75"/>
    <n v="1000000036"/>
    <s v="借呗6期"/>
    <n v="1"/>
    <n v="19999.96"/>
    <s v="借呗"/>
    <x v="1"/>
    <x v="2"/>
    <x v="6"/>
    <s v="三组"/>
    <s v="广州三组"/>
    <s v="管理人员"/>
    <n v="19999.96"/>
    <n v="2020"/>
    <x v="2"/>
  </r>
  <r>
    <x v="75"/>
    <n v="1000000036"/>
    <s v="借呗12期"/>
    <n v="1"/>
    <n v="1779.14"/>
    <s v="借呗"/>
    <x v="0"/>
    <x v="2"/>
    <x v="6"/>
    <s v="三组"/>
    <s v="广州三组"/>
    <s v="管理人员"/>
    <n v="1779.14"/>
    <n v="2020"/>
    <x v="2"/>
  </r>
  <r>
    <x v="75"/>
    <n v="1000000039"/>
    <s v="借呗12期"/>
    <n v="2"/>
    <n v="5583.5"/>
    <s v="借呗"/>
    <x v="0"/>
    <x v="0"/>
    <x v="1"/>
    <s v="二组"/>
    <s v="苏州二组"/>
    <s v="管理人员"/>
    <n v="2791.75"/>
    <n v="2020"/>
    <x v="2"/>
  </r>
  <r>
    <x v="75"/>
    <n v="1000000044"/>
    <s v="借呗6期"/>
    <n v="1"/>
    <n v="1000.14"/>
    <s v="借呗"/>
    <x v="1"/>
    <x v="1"/>
    <x v="2"/>
    <s v="三组"/>
    <s v="北京三组"/>
    <s v="管理人员"/>
    <n v="1000.14"/>
    <n v="2020"/>
    <x v="2"/>
  </r>
  <r>
    <x v="75"/>
    <n v="1000000045"/>
    <s v="借呗6期"/>
    <n v="3"/>
    <n v="37001.090000000004"/>
    <s v="借呗"/>
    <x v="1"/>
    <x v="2"/>
    <x v="9"/>
    <s v="一组"/>
    <s v="深圳一组"/>
    <s v="普通员工"/>
    <n v="12333.7"/>
    <n v="2020"/>
    <x v="2"/>
  </r>
  <r>
    <x v="75"/>
    <n v="1000000054"/>
    <s v="借呗6期"/>
    <n v="1"/>
    <n v="4999.96"/>
    <s v="借呗"/>
    <x v="1"/>
    <x v="0"/>
    <x v="3"/>
    <s v="一组"/>
    <s v="上海一组"/>
    <s v="普通员工"/>
    <n v="4999.96"/>
    <n v="2020"/>
    <x v="2"/>
  </r>
  <r>
    <x v="75"/>
    <n v="1000000067"/>
    <s v="借呗6期"/>
    <n v="1"/>
    <n v="10000.719999999999"/>
    <s v="借呗"/>
    <x v="1"/>
    <x v="0"/>
    <x v="1"/>
    <s v="二组"/>
    <s v="苏州二组"/>
    <s v="普通员工"/>
    <n v="10000.719999999999"/>
    <n v="2020"/>
    <x v="2"/>
  </r>
  <r>
    <x v="75"/>
    <n v="1000000067"/>
    <s v="借呗12期"/>
    <n v="1"/>
    <n v="13000.35"/>
    <s v="借呗"/>
    <x v="0"/>
    <x v="0"/>
    <x v="1"/>
    <s v="二组"/>
    <s v="苏州二组"/>
    <s v="普通员工"/>
    <n v="13000.35"/>
    <n v="2020"/>
    <x v="2"/>
  </r>
  <r>
    <x v="75"/>
    <n v="1000000104"/>
    <s v="借呗6期"/>
    <n v="1"/>
    <n v="7500.7"/>
    <s v="借呗"/>
    <x v="1"/>
    <x v="0"/>
    <x v="5"/>
    <s v="一组"/>
    <s v="合肥一组"/>
    <s v="普通员工"/>
    <n v="7500.7"/>
    <n v="2020"/>
    <x v="2"/>
  </r>
  <r>
    <x v="75"/>
    <n v="1000000104"/>
    <s v="借呗12期"/>
    <n v="1"/>
    <n v="1113.68"/>
    <s v="借呗"/>
    <x v="0"/>
    <x v="0"/>
    <x v="5"/>
    <s v="一组"/>
    <s v="合肥一组"/>
    <s v="普通员工"/>
    <n v="1113.68"/>
    <n v="2020"/>
    <x v="2"/>
  </r>
  <r>
    <x v="75"/>
    <n v="1000000104"/>
    <s v="借呗18期"/>
    <n v="1"/>
    <n v="6000.45"/>
    <s v="借呗"/>
    <x v="2"/>
    <x v="0"/>
    <x v="5"/>
    <s v="一组"/>
    <s v="合肥一组"/>
    <s v="普通员工"/>
    <n v="6000.45"/>
    <n v="2020"/>
    <x v="2"/>
  </r>
  <r>
    <x v="75"/>
    <n v="1000000237"/>
    <s v="借呗12期"/>
    <n v="1"/>
    <n v="7000.42"/>
    <s v="借呗"/>
    <x v="0"/>
    <x v="0"/>
    <x v="5"/>
    <s v="一组"/>
    <s v="合肥一组"/>
    <s v="普通员工"/>
    <n v="7000.42"/>
    <n v="2020"/>
    <x v="2"/>
  </r>
  <r>
    <x v="75"/>
    <n v="1000000237"/>
    <s v="借呗18期"/>
    <n v="1"/>
    <n v="7000.47"/>
    <s v="借呗"/>
    <x v="2"/>
    <x v="0"/>
    <x v="5"/>
    <s v="一组"/>
    <s v="合肥一组"/>
    <s v="普通员工"/>
    <n v="7000.47"/>
    <n v="2020"/>
    <x v="2"/>
  </r>
  <r>
    <x v="75"/>
    <n v="1000000266"/>
    <s v="借呗12期"/>
    <n v="1"/>
    <n v="6500.75"/>
    <s v="借呗"/>
    <x v="0"/>
    <x v="1"/>
    <x v="7"/>
    <s v="一组"/>
    <s v="重庆一组"/>
    <s v="普通员工"/>
    <n v="6500.75"/>
    <n v="2020"/>
    <x v="2"/>
  </r>
  <r>
    <x v="75"/>
    <n v="1000000566"/>
    <s v="借呗6期"/>
    <n v="1"/>
    <n v="6000.72"/>
    <s v="借呗"/>
    <x v="1"/>
    <x v="2"/>
    <x v="6"/>
    <s v="三组"/>
    <s v="广州三组"/>
    <s v="普通员工"/>
    <n v="6000.72"/>
    <n v="2020"/>
    <x v="2"/>
  </r>
  <r>
    <x v="75"/>
    <n v="1000000576"/>
    <s v="借呗12期"/>
    <n v="4"/>
    <n v="54501.180000000008"/>
    <s v="借呗"/>
    <x v="0"/>
    <x v="0"/>
    <x v="1"/>
    <s v="三组"/>
    <s v="苏州三组"/>
    <s v="普通员工"/>
    <n v="13625.3"/>
    <n v="2020"/>
    <x v="2"/>
  </r>
  <r>
    <x v="75"/>
    <n v="1000000594"/>
    <s v="借呗18期"/>
    <n v="1"/>
    <n v="14000.06"/>
    <s v="借呗"/>
    <x v="2"/>
    <x v="0"/>
    <x v="1"/>
    <s v="二组"/>
    <s v="苏州二组"/>
    <s v="普通员工"/>
    <n v="14000.06"/>
    <n v="2020"/>
    <x v="2"/>
  </r>
  <r>
    <x v="75"/>
    <n v="1000000928"/>
    <s v="借呗6期"/>
    <n v="1"/>
    <n v="2000.53"/>
    <s v="借呗"/>
    <x v="1"/>
    <x v="1"/>
    <x v="8"/>
    <s v="一组"/>
    <s v="西安一组"/>
    <s v="普通员工"/>
    <n v="2000.53"/>
    <n v="2020"/>
    <x v="2"/>
  </r>
  <r>
    <x v="75"/>
    <n v="1000000928"/>
    <s v="借呗12期"/>
    <n v="3"/>
    <n v="46894.06"/>
    <s v="借呗"/>
    <x v="0"/>
    <x v="1"/>
    <x v="8"/>
    <s v="一组"/>
    <s v="西安一组"/>
    <s v="普通员工"/>
    <n v="15631.35"/>
    <n v="2020"/>
    <x v="2"/>
  </r>
  <r>
    <x v="75"/>
    <n v="1000001524"/>
    <s v="借呗12期"/>
    <n v="1"/>
    <n v="14000.56"/>
    <s v="借呗"/>
    <x v="0"/>
    <x v="0"/>
    <x v="1"/>
    <s v="二组"/>
    <s v="苏州二组"/>
    <s v="普通员工"/>
    <n v="14000.56"/>
    <n v="2020"/>
    <x v="2"/>
  </r>
  <r>
    <x v="75"/>
    <n v="1000003803"/>
    <s v="借呗12期"/>
    <n v="1"/>
    <n v="11000.68"/>
    <s v="借呗"/>
    <x v="0"/>
    <x v="1"/>
    <x v="2"/>
    <s v="三组"/>
    <s v="北京三组"/>
    <s v="普通员工"/>
    <n v="11000.68"/>
    <n v="2020"/>
    <x v="2"/>
  </r>
  <r>
    <x v="75"/>
    <n v="1000003926"/>
    <s v="借呗6期"/>
    <n v="3"/>
    <n v="37501.020000000004"/>
    <s v="借呗"/>
    <x v="1"/>
    <x v="2"/>
    <x v="6"/>
    <s v="一组"/>
    <s v="广州一组"/>
    <s v="管理人员"/>
    <n v="12500.34"/>
    <n v="2020"/>
    <x v="2"/>
  </r>
  <r>
    <x v="75"/>
    <n v="1000003989"/>
    <s v="借呗6期"/>
    <n v="1"/>
    <n v="10000.52"/>
    <s v="借呗"/>
    <x v="1"/>
    <x v="1"/>
    <x v="2"/>
    <s v="三组"/>
    <s v="北京三组"/>
    <s v="普通员工"/>
    <n v="10000.52"/>
    <n v="2020"/>
    <x v="2"/>
  </r>
  <r>
    <x v="75"/>
    <n v="1000004170"/>
    <s v="借呗12期"/>
    <n v="1"/>
    <n v="20000"/>
    <s v="借呗"/>
    <x v="0"/>
    <x v="0"/>
    <x v="3"/>
    <s v="二组"/>
    <s v="上海二组"/>
    <s v="管理人员"/>
    <n v="20000"/>
    <n v="2020"/>
    <x v="2"/>
  </r>
  <r>
    <x v="75"/>
    <n v="1000004170"/>
    <s v="借呗18期"/>
    <n v="1"/>
    <n v="7999.94"/>
    <s v="借呗"/>
    <x v="2"/>
    <x v="0"/>
    <x v="3"/>
    <s v="二组"/>
    <s v="上海二组"/>
    <s v="管理人员"/>
    <n v="7999.94"/>
    <n v="2020"/>
    <x v="2"/>
  </r>
  <r>
    <x v="75"/>
    <n v="1000004256"/>
    <s v="借呗18期"/>
    <n v="1"/>
    <n v="10000.15"/>
    <s v="借呗"/>
    <x v="2"/>
    <x v="0"/>
    <x v="5"/>
    <s v="一组"/>
    <s v="合肥一组"/>
    <s v="普通员工"/>
    <n v="10000.15"/>
    <n v="2020"/>
    <x v="2"/>
  </r>
  <r>
    <x v="75"/>
    <n v="1000005873"/>
    <s v="借呗12期"/>
    <n v="2"/>
    <n v="18000.68"/>
    <s v="借呗"/>
    <x v="0"/>
    <x v="0"/>
    <x v="0"/>
    <s v="二组"/>
    <s v="杭州二组"/>
    <s v="管理人员"/>
    <n v="9000.34"/>
    <n v="2020"/>
    <x v="2"/>
  </r>
  <r>
    <x v="75"/>
    <n v="1000006859"/>
    <s v="借呗6期"/>
    <n v="1"/>
    <n v="3494.2"/>
    <s v="借呗"/>
    <x v="1"/>
    <x v="0"/>
    <x v="10"/>
    <s v="一组"/>
    <s v="南京一组"/>
    <s v="普通员工"/>
    <n v="3494.2"/>
    <n v="2020"/>
    <x v="2"/>
  </r>
  <r>
    <x v="75"/>
    <n v="1000006859"/>
    <s v="借呗18期"/>
    <n v="1"/>
    <n v="4000.26"/>
    <s v="借呗"/>
    <x v="2"/>
    <x v="0"/>
    <x v="10"/>
    <s v="一组"/>
    <s v="南京一组"/>
    <s v="普通员工"/>
    <n v="4000.26"/>
    <n v="2020"/>
    <x v="2"/>
  </r>
  <r>
    <x v="75"/>
    <n v="1000008228"/>
    <s v="借呗6期"/>
    <n v="1"/>
    <n v="6500.76"/>
    <s v="借呗"/>
    <x v="1"/>
    <x v="1"/>
    <x v="2"/>
    <s v="三组"/>
    <s v="北京三组"/>
    <s v="普通员工"/>
    <n v="6500.76"/>
    <n v="2020"/>
    <x v="2"/>
  </r>
  <r>
    <x v="75"/>
    <n v="1000008239"/>
    <s v="借呗6期"/>
    <n v="1"/>
    <n v="14000.71"/>
    <s v="借呗"/>
    <x v="1"/>
    <x v="0"/>
    <x v="10"/>
    <s v="一组"/>
    <s v="南京一组"/>
    <s v="管理人员"/>
    <n v="14000.71"/>
    <n v="2020"/>
    <x v="2"/>
  </r>
  <r>
    <x v="75"/>
    <n v="1000008239"/>
    <s v="借呗12期"/>
    <n v="2"/>
    <n v="28000.309999999998"/>
    <s v="借呗"/>
    <x v="0"/>
    <x v="0"/>
    <x v="10"/>
    <s v="一组"/>
    <s v="南京一组"/>
    <s v="管理人员"/>
    <n v="14000.16"/>
    <n v="2020"/>
    <x v="2"/>
  </r>
  <r>
    <x v="75"/>
    <n v="1000010814"/>
    <s v="借呗12期"/>
    <n v="1"/>
    <n v="3000.48"/>
    <s v="借呗"/>
    <x v="0"/>
    <x v="0"/>
    <x v="10"/>
    <s v="四组"/>
    <s v="南京四组"/>
    <s v="普通员工"/>
    <n v="3000.48"/>
    <n v="2020"/>
    <x v="2"/>
  </r>
  <r>
    <x v="75"/>
    <n v="1000010837"/>
    <s v="借呗6期"/>
    <n v="1"/>
    <n v="1000.58"/>
    <s v="借呗"/>
    <x v="1"/>
    <x v="0"/>
    <x v="10"/>
    <s v="一组"/>
    <s v="南京一组"/>
    <s v="普通员工"/>
    <n v="1000.58"/>
    <n v="2020"/>
    <x v="2"/>
  </r>
  <r>
    <x v="75"/>
    <n v="1000010837"/>
    <s v="借呗12期"/>
    <n v="1"/>
    <n v="5000.59"/>
    <s v="借呗"/>
    <x v="0"/>
    <x v="0"/>
    <x v="10"/>
    <s v="一组"/>
    <s v="南京一组"/>
    <s v="普通员工"/>
    <n v="5000.59"/>
    <n v="2020"/>
    <x v="2"/>
  </r>
  <r>
    <x v="75"/>
    <n v="1000010881"/>
    <s v="借呗6期"/>
    <n v="1"/>
    <n v="10000.280000000001"/>
    <s v="借呗"/>
    <x v="1"/>
    <x v="2"/>
    <x v="6"/>
    <s v="一组"/>
    <s v="广州一组"/>
    <s v="普通员工"/>
    <n v="10000.280000000001"/>
    <n v="2020"/>
    <x v="2"/>
  </r>
  <r>
    <x v="75"/>
    <n v="1000011538"/>
    <s v="借呗12期"/>
    <n v="1"/>
    <n v="10000.290000000001"/>
    <s v="借呗"/>
    <x v="0"/>
    <x v="0"/>
    <x v="5"/>
    <s v="二组"/>
    <s v="合肥二组"/>
    <s v="普通员工"/>
    <n v="10000.290000000001"/>
    <n v="2020"/>
    <x v="2"/>
  </r>
  <r>
    <x v="75"/>
    <n v="1000011697"/>
    <s v="借呗6期"/>
    <n v="2"/>
    <n v="20556.43"/>
    <s v="借呗"/>
    <x v="1"/>
    <x v="0"/>
    <x v="3"/>
    <s v="二组"/>
    <s v="上海二组"/>
    <s v="普通员工"/>
    <n v="10278.219999999999"/>
    <n v="2020"/>
    <x v="2"/>
  </r>
  <r>
    <x v="75"/>
    <n v="1000011697"/>
    <s v="借呗18期"/>
    <n v="1"/>
    <n v="15000.25"/>
    <s v="借呗"/>
    <x v="2"/>
    <x v="0"/>
    <x v="3"/>
    <s v="二组"/>
    <s v="上海二组"/>
    <s v="普通员工"/>
    <n v="15000.25"/>
    <n v="2020"/>
    <x v="2"/>
  </r>
  <r>
    <x v="75"/>
    <n v="1000011698"/>
    <s v="借呗12期"/>
    <n v="1"/>
    <n v="9000.2199999999993"/>
    <s v="借呗"/>
    <x v="0"/>
    <x v="0"/>
    <x v="3"/>
    <s v="二组"/>
    <s v="上海二组"/>
    <s v="普通员工"/>
    <n v="9000.2199999999993"/>
    <n v="2020"/>
    <x v="2"/>
  </r>
  <r>
    <x v="75"/>
    <n v="1000011828"/>
    <s v="借呗12期"/>
    <n v="1"/>
    <n v="5000.75"/>
    <s v="借呗"/>
    <x v="0"/>
    <x v="0"/>
    <x v="0"/>
    <s v="二组"/>
    <s v="杭州二组"/>
    <s v="普通员工"/>
    <n v="5000.75"/>
    <n v="2020"/>
    <x v="2"/>
  </r>
  <r>
    <x v="75"/>
    <n v="1000012096"/>
    <s v="借呗6期"/>
    <n v="3"/>
    <n v="46001"/>
    <s v="借呗"/>
    <x v="1"/>
    <x v="0"/>
    <x v="0"/>
    <s v="一组"/>
    <s v="杭州一组"/>
    <s v="普通员工"/>
    <n v="15333.67"/>
    <n v="2020"/>
    <x v="2"/>
  </r>
  <r>
    <x v="75"/>
    <n v="1000012112"/>
    <s v="借呗6期"/>
    <n v="2"/>
    <n v="12500.3"/>
    <s v="借呗"/>
    <x v="1"/>
    <x v="0"/>
    <x v="0"/>
    <s v="三组"/>
    <s v="杭州三组"/>
    <s v="管理人员"/>
    <n v="6250.15"/>
    <n v="2020"/>
    <x v="2"/>
  </r>
  <r>
    <x v="75"/>
    <n v="1000012112"/>
    <s v="借呗12期"/>
    <n v="2"/>
    <n v="20000.66"/>
    <s v="借呗"/>
    <x v="0"/>
    <x v="0"/>
    <x v="0"/>
    <s v="三组"/>
    <s v="杭州三组"/>
    <s v="管理人员"/>
    <n v="10000.33"/>
    <n v="2020"/>
    <x v="2"/>
  </r>
  <r>
    <x v="75"/>
    <n v="1000012313"/>
    <s v="借呗6期"/>
    <n v="1"/>
    <n v="20000.419999999998"/>
    <s v="借呗"/>
    <x v="1"/>
    <x v="2"/>
    <x v="11"/>
    <s v="一组"/>
    <s v="南宁一组"/>
    <s v="普通员工"/>
    <n v="20000.419999999998"/>
    <n v="2020"/>
    <x v="2"/>
  </r>
  <r>
    <x v="75"/>
    <n v="1000012313"/>
    <s v="借呗12期"/>
    <n v="1"/>
    <n v="10000.32"/>
    <s v="借呗"/>
    <x v="0"/>
    <x v="2"/>
    <x v="11"/>
    <s v="一组"/>
    <s v="南宁一组"/>
    <s v="普通员工"/>
    <n v="10000.32"/>
    <n v="2020"/>
    <x v="2"/>
  </r>
  <r>
    <x v="75"/>
    <n v="1000012446"/>
    <s v="借呗6期"/>
    <n v="1"/>
    <n v="5000.2700000000004"/>
    <s v="借呗"/>
    <x v="1"/>
    <x v="1"/>
    <x v="2"/>
    <s v="三组"/>
    <s v="北京三组"/>
    <s v="普通员工"/>
    <n v="5000.2700000000004"/>
    <n v="2020"/>
    <x v="2"/>
  </r>
  <r>
    <x v="75"/>
    <n v="1000013535"/>
    <s v="借呗6期"/>
    <n v="1"/>
    <n v="6000.2"/>
    <s v="借呗"/>
    <x v="1"/>
    <x v="2"/>
    <x v="6"/>
    <s v="三组"/>
    <s v="广州三组"/>
    <s v="普通员工"/>
    <n v="6000.2"/>
    <n v="2020"/>
    <x v="2"/>
  </r>
  <r>
    <x v="75"/>
    <n v="1000014072"/>
    <s v="借呗12期"/>
    <n v="1"/>
    <n v="5000.6899999999996"/>
    <s v="借呗"/>
    <x v="0"/>
    <x v="2"/>
    <x v="11"/>
    <s v="一组"/>
    <s v="南宁一组"/>
    <s v="普通员工"/>
    <n v="5000.6899999999996"/>
    <n v="2020"/>
    <x v="2"/>
  </r>
  <r>
    <x v="75"/>
    <n v="1000014273"/>
    <s v="借呗12期"/>
    <n v="1"/>
    <n v="14000.02"/>
    <s v="借呗"/>
    <x v="0"/>
    <x v="0"/>
    <x v="0"/>
    <s v="二组"/>
    <s v="杭州二组"/>
    <s v="普通员工"/>
    <n v="14000.02"/>
    <n v="2020"/>
    <x v="2"/>
  </r>
  <r>
    <x v="75"/>
    <n v="1000014291"/>
    <s v="借呗6期"/>
    <n v="4"/>
    <n v="33001.490000000005"/>
    <s v="借呗"/>
    <x v="1"/>
    <x v="2"/>
    <x v="6"/>
    <s v="二组"/>
    <s v="广州二组"/>
    <s v="管理人员"/>
    <n v="8250.3700000000008"/>
    <n v="2020"/>
    <x v="2"/>
  </r>
  <r>
    <x v="75"/>
    <n v="1000014291"/>
    <s v="借呗12期"/>
    <n v="1"/>
    <n v="22000.720000000001"/>
    <s v="借呗"/>
    <x v="0"/>
    <x v="2"/>
    <x v="6"/>
    <s v="二组"/>
    <s v="广州二组"/>
    <s v="管理人员"/>
    <n v="22000.720000000001"/>
    <n v="2020"/>
    <x v="2"/>
  </r>
  <r>
    <x v="75"/>
    <n v="1000014530"/>
    <s v="借呗12期"/>
    <n v="3"/>
    <n v="26500.52"/>
    <s v="借呗"/>
    <x v="0"/>
    <x v="2"/>
    <x v="11"/>
    <s v="一组"/>
    <s v="南宁一组"/>
    <s v="普通员工"/>
    <n v="8833.51"/>
    <n v="2020"/>
    <x v="2"/>
  </r>
  <r>
    <x v="75"/>
    <n v="1000014530"/>
    <s v="借呗18期"/>
    <n v="1"/>
    <n v="11000.11"/>
    <s v="借呗"/>
    <x v="2"/>
    <x v="2"/>
    <x v="11"/>
    <s v="一组"/>
    <s v="南宁一组"/>
    <s v="普通员工"/>
    <n v="11000.11"/>
    <n v="2020"/>
    <x v="2"/>
  </r>
  <r>
    <x v="75"/>
    <n v="1000014572"/>
    <s v="借呗6期"/>
    <n v="5"/>
    <n v="45501.84"/>
    <s v="借呗"/>
    <x v="1"/>
    <x v="0"/>
    <x v="3"/>
    <s v="一组"/>
    <s v="上海一组"/>
    <s v="普通员工"/>
    <n v="9100.3700000000008"/>
    <n v="2020"/>
    <x v="2"/>
  </r>
  <r>
    <x v="75"/>
    <n v="1000014572"/>
    <s v="借呗12期"/>
    <n v="2"/>
    <n v="24000.75"/>
    <s v="借呗"/>
    <x v="0"/>
    <x v="0"/>
    <x v="3"/>
    <s v="一组"/>
    <s v="上海一组"/>
    <s v="普通员工"/>
    <n v="12000.38"/>
    <n v="2020"/>
    <x v="2"/>
  </r>
  <r>
    <x v="75"/>
    <n v="1000014588"/>
    <s v="借呗18期"/>
    <n v="1"/>
    <n v="22000.54"/>
    <s v="借呗"/>
    <x v="2"/>
    <x v="0"/>
    <x v="5"/>
    <s v="二组"/>
    <s v="合肥二组"/>
    <s v="普通员工"/>
    <n v="22000.54"/>
    <n v="2020"/>
    <x v="2"/>
  </r>
  <r>
    <x v="75"/>
    <n v="1000014996"/>
    <s v="借呗6期"/>
    <n v="1"/>
    <n v="8000.26"/>
    <s v="借呗"/>
    <x v="1"/>
    <x v="1"/>
    <x v="8"/>
    <s v="一组"/>
    <s v="西安一组"/>
    <s v="普通员工"/>
    <n v="8000.26"/>
    <n v="2020"/>
    <x v="2"/>
  </r>
  <r>
    <x v="75"/>
    <n v="1000015013"/>
    <s v="借呗6期"/>
    <n v="1"/>
    <n v="20000.23"/>
    <s v="借呗"/>
    <x v="1"/>
    <x v="0"/>
    <x v="0"/>
    <s v="一组"/>
    <s v="杭州一组"/>
    <s v="普通员工"/>
    <n v="20000.23"/>
    <n v="2020"/>
    <x v="2"/>
  </r>
  <r>
    <x v="75"/>
    <n v="1000015015"/>
    <s v="借呗6期"/>
    <n v="1"/>
    <n v="14000.45"/>
    <s v="借呗"/>
    <x v="1"/>
    <x v="0"/>
    <x v="10"/>
    <s v="一组"/>
    <s v="南京一组"/>
    <s v="普通员工"/>
    <n v="14000.45"/>
    <n v="2020"/>
    <x v="2"/>
  </r>
  <r>
    <x v="75"/>
    <n v="1000015015"/>
    <s v="借呗12期"/>
    <n v="1"/>
    <n v="9000.7099999999991"/>
    <s v="借呗"/>
    <x v="0"/>
    <x v="0"/>
    <x v="10"/>
    <s v="一组"/>
    <s v="南京一组"/>
    <s v="普通员工"/>
    <n v="9000.7099999999991"/>
    <n v="2020"/>
    <x v="2"/>
  </r>
  <r>
    <x v="75"/>
    <n v="1000015203"/>
    <s v="借呗18期"/>
    <n v="1"/>
    <n v="6500.59"/>
    <s v="借呗"/>
    <x v="2"/>
    <x v="2"/>
    <x v="11"/>
    <s v="一组"/>
    <s v="南宁一组"/>
    <s v="普通员工"/>
    <n v="6500.59"/>
    <n v="2020"/>
    <x v="2"/>
  </r>
  <r>
    <x v="76"/>
    <n v="1000000028"/>
    <s v="借呗18期"/>
    <n v="1"/>
    <n v="5500.4"/>
    <s v="借呗"/>
    <x v="2"/>
    <x v="0"/>
    <x v="0"/>
    <s v="二组"/>
    <s v="杭州二组"/>
    <s v="普通员工"/>
    <n v="5500.4"/>
    <n v="2020"/>
    <x v="2"/>
  </r>
  <r>
    <x v="76"/>
    <n v="1000000029"/>
    <s v="借呗6期"/>
    <n v="1"/>
    <n v="1657.42"/>
    <s v="借呗"/>
    <x v="1"/>
    <x v="0"/>
    <x v="0"/>
    <s v="二组"/>
    <s v="杭州二组"/>
    <s v="普通员工"/>
    <n v="1657.42"/>
    <n v="2020"/>
    <x v="2"/>
  </r>
  <r>
    <x v="76"/>
    <n v="1000000030"/>
    <s v="借呗6期"/>
    <n v="1"/>
    <n v="1000.55"/>
    <s v="借呗"/>
    <x v="1"/>
    <x v="2"/>
    <x v="6"/>
    <s v="三组"/>
    <s v="广州三组"/>
    <s v="普通员工"/>
    <n v="1000.55"/>
    <n v="2020"/>
    <x v="2"/>
  </r>
  <r>
    <x v="76"/>
    <n v="1000000030"/>
    <s v="借呗18期"/>
    <n v="1"/>
    <n v="25000.52"/>
    <s v="借呗"/>
    <x v="2"/>
    <x v="2"/>
    <x v="6"/>
    <s v="三组"/>
    <s v="广州三组"/>
    <s v="普通员工"/>
    <n v="25000.52"/>
    <n v="2020"/>
    <x v="2"/>
  </r>
  <r>
    <x v="76"/>
    <n v="1000000031"/>
    <s v="借呗12期"/>
    <n v="2"/>
    <n v="16147.35"/>
    <s v="借呗"/>
    <x v="0"/>
    <x v="0"/>
    <x v="0"/>
    <s v="一组"/>
    <s v="杭州一组"/>
    <s v="管理人员"/>
    <n v="8073.68"/>
    <n v="2020"/>
    <x v="2"/>
  </r>
  <r>
    <x v="76"/>
    <n v="1000000032"/>
    <s v="借呗6期"/>
    <n v="2"/>
    <n v="20943.449999999997"/>
    <s v="借呗"/>
    <x v="1"/>
    <x v="0"/>
    <x v="1"/>
    <s v="一组"/>
    <s v="苏州一组"/>
    <s v="管理人员"/>
    <n v="10471.719999999999"/>
    <n v="2020"/>
    <x v="2"/>
  </r>
  <r>
    <x v="76"/>
    <n v="1000000034"/>
    <s v="借呗6期"/>
    <n v="1"/>
    <n v="6324.22"/>
    <s v="借呗"/>
    <x v="1"/>
    <x v="0"/>
    <x v="1"/>
    <s v="一组"/>
    <s v="苏州一组"/>
    <s v="普通员工"/>
    <n v="6324.22"/>
    <n v="2020"/>
    <x v="2"/>
  </r>
  <r>
    <x v="76"/>
    <n v="1000000036"/>
    <s v="借呗6期"/>
    <n v="4"/>
    <n v="41400.92"/>
    <s v="借呗"/>
    <x v="1"/>
    <x v="2"/>
    <x v="6"/>
    <s v="三组"/>
    <s v="广州三组"/>
    <s v="管理人员"/>
    <n v="10350.23"/>
    <n v="2020"/>
    <x v="2"/>
  </r>
  <r>
    <x v="76"/>
    <n v="1000000036"/>
    <s v="借呗12期"/>
    <n v="1"/>
    <n v="17000.689999999999"/>
    <s v="借呗"/>
    <x v="0"/>
    <x v="2"/>
    <x v="6"/>
    <s v="三组"/>
    <s v="广州三组"/>
    <s v="管理人员"/>
    <n v="17000.689999999999"/>
    <n v="2020"/>
    <x v="2"/>
  </r>
  <r>
    <x v="76"/>
    <n v="1000000036"/>
    <s v="借呗18期"/>
    <n v="1"/>
    <n v="13999.98"/>
    <s v="借呗"/>
    <x v="2"/>
    <x v="2"/>
    <x v="6"/>
    <s v="三组"/>
    <s v="广州三组"/>
    <s v="管理人员"/>
    <n v="13999.98"/>
    <n v="2020"/>
    <x v="2"/>
  </r>
  <r>
    <x v="76"/>
    <n v="1000000037"/>
    <s v="借呗18期"/>
    <n v="2"/>
    <n v="17864.66"/>
    <s v="借呗"/>
    <x v="2"/>
    <x v="0"/>
    <x v="0"/>
    <s v="二组"/>
    <s v="杭州二组"/>
    <s v="普通员工"/>
    <n v="8932.33"/>
    <n v="2020"/>
    <x v="2"/>
  </r>
  <r>
    <x v="76"/>
    <n v="1000000039"/>
    <s v="借呗6期"/>
    <n v="1"/>
    <n v="1000.01"/>
    <s v="借呗"/>
    <x v="1"/>
    <x v="0"/>
    <x v="1"/>
    <s v="二组"/>
    <s v="苏州二组"/>
    <s v="管理人员"/>
    <n v="1000.01"/>
    <n v="2020"/>
    <x v="2"/>
  </r>
  <r>
    <x v="76"/>
    <n v="1000000039"/>
    <s v="借呗12期"/>
    <n v="1"/>
    <n v="500.75"/>
    <s v="借呗"/>
    <x v="0"/>
    <x v="0"/>
    <x v="1"/>
    <s v="二组"/>
    <s v="苏州二组"/>
    <s v="管理人员"/>
    <n v="500.75"/>
    <n v="2020"/>
    <x v="2"/>
  </r>
  <r>
    <x v="76"/>
    <n v="1000000039"/>
    <s v="借呗18期"/>
    <n v="1"/>
    <n v="1000.07"/>
    <s v="借呗"/>
    <x v="2"/>
    <x v="0"/>
    <x v="1"/>
    <s v="二组"/>
    <s v="苏州二组"/>
    <s v="管理人员"/>
    <n v="1000.07"/>
    <n v="2020"/>
    <x v="2"/>
  </r>
  <r>
    <x v="76"/>
    <n v="1000000040"/>
    <s v="借呗12期"/>
    <n v="2"/>
    <n v="36000.990000000005"/>
    <s v="借呗"/>
    <x v="0"/>
    <x v="1"/>
    <x v="2"/>
    <s v="四组"/>
    <s v="北京四组"/>
    <s v="管理人员"/>
    <n v="18000.5"/>
    <n v="2020"/>
    <x v="2"/>
  </r>
  <r>
    <x v="76"/>
    <n v="1000000041"/>
    <s v="借呗6期"/>
    <n v="1"/>
    <n v="13000.34"/>
    <s v="借呗"/>
    <x v="1"/>
    <x v="1"/>
    <x v="2"/>
    <s v="四组"/>
    <s v="北京四组"/>
    <s v="普通员工"/>
    <n v="13000.34"/>
    <n v="2020"/>
    <x v="2"/>
  </r>
  <r>
    <x v="76"/>
    <n v="1000000041"/>
    <s v="借呗12期"/>
    <n v="1"/>
    <n v="5000.38"/>
    <s v="借呗"/>
    <x v="0"/>
    <x v="1"/>
    <x v="2"/>
    <s v="四组"/>
    <s v="北京四组"/>
    <s v="普通员工"/>
    <n v="5000.38"/>
    <n v="2020"/>
    <x v="2"/>
  </r>
  <r>
    <x v="76"/>
    <n v="1000000041"/>
    <s v="借呗18期"/>
    <n v="2"/>
    <n v="8439.36"/>
    <s v="借呗"/>
    <x v="2"/>
    <x v="1"/>
    <x v="2"/>
    <s v="四组"/>
    <s v="北京四组"/>
    <s v="普通员工"/>
    <n v="4219.68"/>
    <n v="2020"/>
    <x v="2"/>
  </r>
  <r>
    <x v="76"/>
    <n v="1000000045"/>
    <s v="借呗6期"/>
    <n v="2"/>
    <n v="27000.809999999998"/>
    <s v="借呗"/>
    <x v="1"/>
    <x v="2"/>
    <x v="9"/>
    <s v="一组"/>
    <s v="深圳一组"/>
    <s v="普通员工"/>
    <n v="13500.4"/>
    <n v="2020"/>
    <x v="2"/>
  </r>
  <r>
    <x v="76"/>
    <n v="1000000046"/>
    <s v="借呗6期"/>
    <n v="2"/>
    <n v="11500.09"/>
    <s v="借呗"/>
    <x v="1"/>
    <x v="1"/>
    <x v="4"/>
    <s v="一组"/>
    <s v="成都一组"/>
    <s v="普通员工"/>
    <n v="5750.04"/>
    <n v="2020"/>
    <x v="2"/>
  </r>
  <r>
    <x v="76"/>
    <n v="1000000050"/>
    <s v="借呗6期"/>
    <n v="1"/>
    <n v="783.46"/>
    <s v="借呗"/>
    <x v="1"/>
    <x v="0"/>
    <x v="5"/>
    <s v="一组"/>
    <s v="合肥一组"/>
    <s v="普通员工"/>
    <n v="783.46"/>
    <n v="2020"/>
    <x v="2"/>
  </r>
  <r>
    <x v="76"/>
    <n v="1000000054"/>
    <s v="借呗6期"/>
    <n v="2"/>
    <n v="25001.239999999998"/>
    <s v="借呗"/>
    <x v="1"/>
    <x v="0"/>
    <x v="3"/>
    <s v="一组"/>
    <s v="上海一组"/>
    <s v="普通员工"/>
    <n v="12500.62"/>
    <n v="2020"/>
    <x v="2"/>
  </r>
  <r>
    <x v="76"/>
    <n v="1000000054"/>
    <s v="借呗12期"/>
    <n v="1"/>
    <n v="22000.65"/>
    <s v="借呗"/>
    <x v="0"/>
    <x v="0"/>
    <x v="3"/>
    <s v="一组"/>
    <s v="上海一组"/>
    <s v="普通员工"/>
    <n v="22000.65"/>
    <n v="2020"/>
    <x v="2"/>
  </r>
  <r>
    <x v="76"/>
    <n v="1000000054"/>
    <s v="借呗18期"/>
    <n v="1"/>
    <n v="15000.44"/>
    <s v="借呗"/>
    <x v="2"/>
    <x v="0"/>
    <x v="3"/>
    <s v="一组"/>
    <s v="上海一组"/>
    <s v="普通员工"/>
    <n v="15000.44"/>
    <n v="2020"/>
    <x v="2"/>
  </r>
  <r>
    <x v="76"/>
    <n v="1000000056"/>
    <s v="借呗6期"/>
    <n v="1"/>
    <n v="1541.96"/>
    <s v="借呗"/>
    <x v="1"/>
    <x v="0"/>
    <x v="3"/>
    <s v="一组"/>
    <s v="上海一组"/>
    <s v="管理人员"/>
    <n v="1541.96"/>
    <n v="2020"/>
    <x v="2"/>
  </r>
  <r>
    <x v="76"/>
    <n v="1000000067"/>
    <s v="借呗6期"/>
    <n v="1"/>
    <n v="13999.97"/>
    <s v="借呗"/>
    <x v="1"/>
    <x v="0"/>
    <x v="1"/>
    <s v="二组"/>
    <s v="苏州二组"/>
    <s v="普通员工"/>
    <n v="13999.97"/>
    <n v="2020"/>
    <x v="2"/>
  </r>
  <r>
    <x v="76"/>
    <n v="1000000068"/>
    <s v="借呗6期"/>
    <n v="1"/>
    <n v="5500.15"/>
    <s v="借呗"/>
    <x v="1"/>
    <x v="1"/>
    <x v="7"/>
    <s v="一组"/>
    <s v="重庆一组"/>
    <s v="管理人员"/>
    <n v="5500.15"/>
    <n v="2020"/>
    <x v="2"/>
  </r>
  <r>
    <x v="76"/>
    <n v="1000000068"/>
    <s v="借呗12期"/>
    <n v="1"/>
    <n v="10000.06"/>
    <s v="借呗"/>
    <x v="0"/>
    <x v="1"/>
    <x v="7"/>
    <s v="一组"/>
    <s v="重庆一组"/>
    <s v="管理人员"/>
    <n v="10000.06"/>
    <n v="2020"/>
    <x v="2"/>
  </r>
  <r>
    <x v="76"/>
    <n v="1000000104"/>
    <s v="借呗18期"/>
    <n v="1"/>
    <n v="7500.64"/>
    <s v="借呗"/>
    <x v="2"/>
    <x v="0"/>
    <x v="5"/>
    <s v="一组"/>
    <s v="合肥一组"/>
    <s v="普通员工"/>
    <n v="7500.64"/>
    <n v="2020"/>
    <x v="2"/>
  </r>
  <r>
    <x v="76"/>
    <n v="1000000566"/>
    <s v="借呗6期"/>
    <n v="1"/>
    <n v="9000.66"/>
    <s v="借呗"/>
    <x v="1"/>
    <x v="2"/>
    <x v="6"/>
    <s v="三组"/>
    <s v="广州三组"/>
    <s v="普通员工"/>
    <n v="9000.66"/>
    <n v="2020"/>
    <x v="2"/>
  </r>
  <r>
    <x v="76"/>
    <n v="1000000576"/>
    <s v="借呗18期"/>
    <n v="1"/>
    <n v="1945.32"/>
    <s v="借呗"/>
    <x v="2"/>
    <x v="0"/>
    <x v="1"/>
    <s v="三组"/>
    <s v="苏州三组"/>
    <s v="普通员工"/>
    <n v="1945.32"/>
    <n v="2020"/>
    <x v="2"/>
  </r>
  <r>
    <x v="76"/>
    <n v="1000001524"/>
    <s v="借呗6期"/>
    <n v="1"/>
    <n v="14000.03"/>
    <s v="借呗"/>
    <x v="1"/>
    <x v="0"/>
    <x v="1"/>
    <s v="二组"/>
    <s v="苏州二组"/>
    <s v="普通员工"/>
    <n v="14000.03"/>
    <n v="2020"/>
    <x v="2"/>
  </r>
  <r>
    <x v="76"/>
    <n v="1000001524"/>
    <s v="借呗12期"/>
    <n v="1"/>
    <n v="11000.48"/>
    <s v="借呗"/>
    <x v="0"/>
    <x v="0"/>
    <x v="1"/>
    <s v="二组"/>
    <s v="苏州二组"/>
    <s v="普通员工"/>
    <n v="11000.48"/>
    <n v="2020"/>
    <x v="2"/>
  </r>
  <r>
    <x v="76"/>
    <n v="1000002861"/>
    <s v="借呗18期"/>
    <n v="1"/>
    <n v="7500.72"/>
    <s v="借呗"/>
    <x v="2"/>
    <x v="2"/>
    <x v="6"/>
    <s v="三组"/>
    <s v="广州三组"/>
    <s v="普通员工"/>
    <n v="7500.72"/>
    <n v="2020"/>
    <x v="2"/>
  </r>
  <r>
    <x v="76"/>
    <n v="1000003489"/>
    <s v="借呗6期"/>
    <n v="1"/>
    <n v="17000.47"/>
    <s v="借呗"/>
    <x v="1"/>
    <x v="2"/>
    <x v="6"/>
    <s v="一组"/>
    <s v="广州一组"/>
    <s v="普通员工"/>
    <n v="17000.47"/>
    <n v="2020"/>
    <x v="2"/>
  </r>
  <r>
    <x v="76"/>
    <n v="1000003489"/>
    <s v="借呗18期"/>
    <n v="2"/>
    <n v="24001.25"/>
    <s v="借呗"/>
    <x v="2"/>
    <x v="2"/>
    <x v="6"/>
    <s v="一组"/>
    <s v="广州一组"/>
    <s v="普通员工"/>
    <n v="12000.62"/>
    <n v="2020"/>
    <x v="2"/>
  </r>
  <r>
    <x v="76"/>
    <n v="1000003926"/>
    <s v="借呗6期"/>
    <n v="3"/>
    <n v="36000.83"/>
    <s v="借呗"/>
    <x v="1"/>
    <x v="2"/>
    <x v="6"/>
    <s v="一组"/>
    <s v="广州一组"/>
    <s v="管理人员"/>
    <n v="12000.28"/>
    <n v="2020"/>
    <x v="2"/>
  </r>
  <r>
    <x v="76"/>
    <n v="1000004170"/>
    <s v="借呗12期"/>
    <n v="2"/>
    <n v="26000.080000000002"/>
    <s v="借呗"/>
    <x v="0"/>
    <x v="0"/>
    <x v="3"/>
    <s v="二组"/>
    <s v="上海二组"/>
    <s v="管理人员"/>
    <n v="13000.04"/>
    <n v="2020"/>
    <x v="2"/>
  </r>
  <r>
    <x v="76"/>
    <n v="1000004170"/>
    <s v="借呗18期"/>
    <n v="1"/>
    <n v="5000.5200000000004"/>
    <s v="借呗"/>
    <x v="2"/>
    <x v="0"/>
    <x v="3"/>
    <s v="二组"/>
    <s v="上海二组"/>
    <s v="管理人员"/>
    <n v="5000.5200000000004"/>
    <n v="2020"/>
    <x v="2"/>
  </r>
  <r>
    <x v="76"/>
    <n v="1000004256"/>
    <s v="借呗12期"/>
    <n v="1"/>
    <n v="6000.14"/>
    <s v="借呗"/>
    <x v="0"/>
    <x v="0"/>
    <x v="5"/>
    <s v="一组"/>
    <s v="合肥一组"/>
    <s v="普通员工"/>
    <n v="6000.14"/>
    <n v="2020"/>
    <x v="2"/>
  </r>
  <r>
    <x v="76"/>
    <n v="1000006698"/>
    <s v="借呗12期"/>
    <n v="1"/>
    <n v="17000.490000000002"/>
    <s v="借呗"/>
    <x v="0"/>
    <x v="1"/>
    <x v="4"/>
    <s v="一组"/>
    <s v="成都一组"/>
    <s v="管理人员"/>
    <n v="17000.490000000002"/>
    <n v="2020"/>
    <x v="2"/>
  </r>
  <r>
    <x v="76"/>
    <n v="1000006867"/>
    <s v="借呗12期"/>
    <n v="1"/>
    <n v="16000.07"/>
    <s v="借呗"/>
    <x v="0"/>
    <x v="0"/>
    <x v="10"/>
    <s v="一组"/>
    <s v="南京一组"/>
    <s v="普通员工"/>
    <n v="16000.07"/>
    <n v="2020"/>
    <x v="2"/>
  </r>
  <r>
    <x v="76"/>
    <n v="1000006867"/>
    <s v="借呗18期"/>
    <n v="1"/>
    <n v="20000.34"/>
    <s v="借呗"/>
    <x v="2"/>
    <x v="0"/>
    <x v="10"/>
    <s v="一组"/>
    <s v="南京一组"/>
    <s v="普通员工"/>
    <n v="20000.34"/>
    <n v="2020"/>
    <x v="2"/>
  </r>
  <r>
    <x v="76"/>
    <n v="1000008228"/>
    <s v="借呗12期"/>
    <n v="1"/>
    <n v="17000.669999999998"/>
    <s v="借呗"/>
    <x v="0"/>
    <x v="1"/>
    <x v="2"/>
    <s v="三组"/>
    <s v="北京三组"/>
    <s v="普通员工"/>
    <n v="17000.669999999998"/>
    <n v="2020"/>
    <x v="2"/>
  </r>
  <r>
    <x v="76"/>
    <n v="1000010814"/>
    <s v="借呗12期"/>
    <n v="1"/>
    <n v="15000.77"/>
    <s v="借呗"/>
    <x v="0"/>
    <x v="0"/>
    <x v="10"/>
    <s v="四组"/>
    <s v="南京四组"/>
    <s v="普通员工"/>
    <n v="15000.77"/>
    <n v="2020"/>
    <x v="2"/>
  </r>
  <r>
    <x v="76"/>
    <n v="1000010815"/>
    <s v="借呗6期"/>
    <n v="1"/>
    <n v="4999.97"/>
    <s v="借呗"/>
    <x v="1"/>
    <x v="0"/>
    <x v="10"/>
    <s v="一组"/>
    <s v="南京一组"/>
    <s v="普通员工"/>
    <n v="4999.97"/>
    <n v="2020"/>
    <x v="2"/>
  </r>
  <r>
    <x v="76"/>
    <n v="1000010881"/>
    <s v="借呗6期"/>
    <n v="1"/>
    <n v="7000.5"/>
    <s v="借呗"/>
    <x v="1"/>
    <x v="2"/>
    <x v="6"/>
    <s v="一组"/>
    <s v="广州一组"/>
    <s v="普通员工"/>
    <n v="7000.5"/>
    <n v="2020"/>
    <x v="2"/>
  </r>
  <r>
    <x v="76"/>
    <n v="1000010881"/>
    <s v="借呗12期"/>
    <n v="3"/>
    <n v="35000.379999999997"/>
    <s v="借呗"/>
    <x v="0"/>
    <x v="2"/>
    <x v="6"/>
    <s v="一组"/>
    <s v="广州一组"/>
    <s v="普通员工"/>
    <n v="11666.79"/>
    <n v="2020"/>
    <x v="2"/>
  </r>
  <r>
    <x v="76"/>
    <n v="1000011538"/>
    <s v="借呗12期"/>
    <n v="2"/>
    <n v="14600.960000000001"/>
    <s v="借呗"/>
    <x v="0"/>
    <x v="0"/>
    <x v="5"/>
    <s v="二组"/>
    <s v="合肥二组"/>
    <s v="普通员工"/>
    <n v="7300.48"/>
    <n v="2020"/>
    <x v="2"/>
  </r>
  <r>
    <x v="76"/>
    <n v="1000011697"/>
    <s v="借呗6期"/>
    <n v="1"/>
    <n v="11445.75"/>
    <s v="借呗"/>
    <x v="1"/>
    <x v="0"/>
    <x v="3"/>
    <s v="二组"/>
    <s v="上海二组"/>
    <s v="普通员工"/>
    <n v="11445.75"/>
    <n v="2020"/>
    <x v="2"/>
  </r>
  <r>
    <x v="76"/>
    <n v="1000011828"/>
    <s v="借呗6期"/>
    <n v="1"/>
    <n v="1000.48"/>
    <s v="借呗"/>
    <x v="1"/>
    <x v="0"/>
    <x v="0"/>
    <s v="二组"/>
    <s v="杭州二组"/>
    <s v="普通员工"/>
    <n v="1000.48"/>
    <n v="2020"/>
    <x v="2"/>
  </r>
  <r>
    <x v="76"/>
    <n v="1000012096"/>
    <s v="借呗6期"/>
    <n v="1"/>
    <n v="8000.38"/>
    <s v="借呗"/>
    <x v="1"/>
    <x v="0"/>
    <x v="0"/>
    <s v="一组"/>
    <s v="杭州一组"/>
    <s v="普通员工"/>
    <n v="8000.38"/>
    <n v="2020"/>
    <x v="2"/>
  </r>
  <r>
    <x v="76"/>
    <n v="1000012099"/>
    <s v="借呗6期"/>
    <n v="1"/>
    <n v="512.1"/>
    <s v="借呗"/>
    <x v="1"/>
    <x v="0"/>
    <x v="0"/>
    <s v="二组"/>
    <s v="杭州二组"/>
    <s v="普通员工"/>
    <n v="512.1"/>
    <n v="2020"/>
    <x v="2"/>
  </r>
  <r>
    <x v="76"/>
    <n v="1000012126"/>
    <s v="借呗18期"/>
    <n v="1"/>
    <n v="17000.37"/>
    <s v="借呗"/>
    <x v="2"/>
    <x v="0"/>
    <x v="0"/>
    <s v="一组"/>
    <s v="杭州一组"/>
    <s v="普通员工"/>
    <n v="17000.37"/>
    <n v="2020"/>
    <x v="2"/>
  </r>
  <r>
    <x v="76"/>
    <n v="1000012234"/>
    <s v="借呗12期"/>
    <n v="1"/>
    <n v="19999.98"/>
    <s v="借呗"/>
    <x v="0"/>
    <x v="0"/>
    <x v="1"/>
    <s v="一组"/>
    <s v="苏州一组"/>
    <s v="普通员工"/>
    <n v="19999.98"/>
    <n v="2020"/>
    <x v="2"/>
  </r>
  <r>
    <x v="76"/>
    <n v="1000012394"/>
    <s v="借呗6期"/>
    <n v="1"/>
    <n v="5000.34"/>
    <s v="借呗"/>
    <x v="1"/>
    <x v="0"/>
    <x v="10"/>
    <s v="一组"/>
    <s v="南京一组"/>
    <s v="普通员工"/>
    <n v="5000.34"/>
    <n v="2020"/>
    <x v="2"/>
  </r>
  <r>
    <x v="76"/>
    <n v="1000012675"/>
    <s v="借呗6期"/>
    <n v="2"/>
    <n v="20000.099999999999"/>
    <s v="借呗"/>
    <x v="1"/>
    <x v="0"/>
    <x v="3"/>
    <s v="一组"/>
    <s v="上海一组"/>
    <s v="普通员工"/>
    <n v="10000.049999999999"/>
    <n v="2020"/>
    <x v="2"/>
  </r>
  <r>
    <x v="76"/>
    <n v="1000012675"/>
    <s v="借呗18期"/>
    <n v="1"/>
    <n v="25000"/>
    <s v="借呗"/>
    <x v="2"/>
    <x v="0"/>
    <x v="3"/>
    <s v="一组"/>
    <s v="上海一组"/>
    <s v="普通员工"/>
    <n v="25000"/>
    <n v="2020"/>
    <x v="2"/>
  </r>
  <r>
    <x v="76"/>
    <n v="1000013607"/>
    <s v="借呗12期"/>
    <n v="1"/>
    <n v="7000.05"/>
    <s v="借呗"/>
    <x v="0"/>
    <x v="0"/>
    <x v="1"/>
    <s v="一组"/>
    <s v="苏州一组"/>
    <s v="普通员工"/>
    <n v="7000.05"/>
    <n v="2020"/>
    <x v="2"/>
  </r>
  <r>
    <x v="76"/>
    <n v="1000014291"/>
    <s v="借呗6期"/>
    <n v="1"/>
    <n v="1400.42"/>
    <s v="借呗"/>
    <x v="1"/>
    <x v="2"/>
    <x v="6"/>
    <s v="二组"/>
    <s v="广州二组"/>
    <s v="管理人员"/>
    <n v="1400.42"/>
    <n v="2020"/>
    <x v="2"/>
  </r>
  <r>
    <x v="76"/>
    <n v="1000014291"/>
    <s v="借呗12期"/>
    <n v="1"/>
    <n v="7500.01"/>
    <s v="借呗"/>
    <x v="0"/>
    <x v="2"/>
    <x v="6"/>
    <s v="二组"/>
    <s v="广州二组"/>
    <s v="管理人员"/>
    <n v="7500.01"/>
    <n v="2020"/>
    <x v="2"/>
  </r>
  <r>
    <x v="76"/>
    <n v="1000014291"/>
    <s v="借呗18期"/>
    <n v="2"/>
    <n v="43001.17"/>
    <s v="借呗"/>
    <x v="2"/>
    <x v="2"/>
    <x v="6"/>
    <s v="二组"/>
    <s v="广州二组"/>
    <s v="管理人员"/>
    <n v="21500.58"/>
    <n v="2020"/>
    <x v="2"/>
  </r>
  <r>
    <x v="76"/>
    <n v="1000014530"/>
    <s v="借呗12期"/>
    <n v="1"/>
    <n v="18000.240000000002"/>
    <s v="借呗"/>
    <x v="0"/>
    <x v="2"/>
    <x v="11"/>
    <s v="一组"/>
    <s v="南宁一组"/>
    <s v="普通员工"/>
    <n v="18000.240000000002"/>
    <n v="2020"/>
    <x v="2"/>
  </r>
  <r>
    <x v="76"/>
    <n v="1000014572"/>
    <s v="借呗6期"/>
    <n v="4"/>
    <n v="36501.57"/>
    <s v="借呗"/>
    <x v="1"/>
    <x v="0"/>
    <x v="3"/>
    <s v="一组"/>
    <s v="上海一组"/>
    <s v="普通员工"/>
    <n v="9125.39"/>
    <n v="2020"/>
    <x v="2"/>
  </r>
  <r>
    <x v="76"/>
    <n v="1000014572"/>
    <s v="借呗18期"/>
    <n v="1"/>
    <n v="13000.26"/>
    <s v="借呗"/>
    <x v="2"/>
    <x v="0"/>
    <x v="3"/>
    <s v="一组"/>
    <s v="上海一组"/>
    <s v="普通员工"/>
    <n v="13000.26"/>
    <n v="2020"/>
    <x v="2"/>
  </r>
  <r>
    <x v="76"/>
    <n v="1000014996"/>
    <s v="借呗6期"/>
    <n v="1"/>
    <n v="10000.17"/>
    <s v="借呗"/>
    <x v="1"/>
    <x v="1"/>
    <x v="8"/>
    <s v="一组"/>
    <s v="西安一组"/>
    <s v="普通员工"/>
    <n v="10000.17"/>
    <n v="2020"/>
    <x v="2"/>
  </r>
  <r>
    <x v="76"/>
    <n v="1000014996"/>
    <s v="借呗12期"/>
    <n v="1"/>
    <n v="18000.47"/>
    <s v="借呗"/>
    <x v="0"/>
    <x v="1"/>
    <x v="8"/>
    <s v="一组"/>
    <s v="西安一组"/>
    <s v="普通员工"/>
    <n v="18000.47"/>
    <n v="2020"/>
    <x v="2"/>
  </r>
  <r>
    <x v="76"/>
    <n v="1000015015"/>
    <s v="借呗6期"/>
    <n v="2"/>
    <n v="27000.75"/>
    <s v="借呗"/>
    <x v="1"/>
    <x v="0"/>
    <x v="10"/>
    <s v="一组"/>
    <s v="南京一组"/>
    <s v="普通员工"/>
    <n v="13500.38"/>
    <n v="2020"/>
    <x v="2"/>
  </r>
  <r>
    <x v="76"/>
    <n v="1000015133"/>
    <s v="借呗6期"/>
    <n v="1"/>
    <n v="5000.6000000000004"/>
    <s v="借呗"/>
    <x v="1"/>
    <x v="1"/>
    <x v="2"/>
    <s v="三组"/>
    <s v="北京三组"/>
    <s v="普通员工"/>
    <n v="5000.6000000000004"/>
    <n v="2020"/>
    <x v="2"/>
  </r>
  <r>
    <x v="76"/>
    <n v="1000015203"/>
    <s v="借呗18期"/>
    <n v="1"/>
    <n v="22000.61"/>
    <s v="借呗"/>
    <x v="2"/>
    <x v="2"/>
    <x v="11"/>
    <s v="一组"/>
    <s v="南宁一组"/>
    <s v="普通员工"/>
    <n v="22000.61"/>
    <n v="2020"/>
    <x v="2"/>
  </r>
  <r>
    <x v="76"/>
    <n v="1000015253"/>
    <s v="借呗6期"/>
    <n v="1"/>
    <n v="12000.66"/>
    <s v="借呗"/>
    <x v="1"/>
    <x v="1"/>
    <x v="2"/>
    <s v="一组"/>
    <s v="北京一组"/>
    <s v="普通员工"/>
    <n v="12000.66"/>
    <n v="2020"/>
    <x v="2"/>
  </r>
  <r>
    <x v="76"/>
    <n v="1000015253"/>
    <s v="借呗12期"/>
    <n v="1"/>
    <n v="5000.01"/>
    <s v="借呗"/>
    <x v="0"/>
    <x v="1"/>
    <x v="2"/>
    <s v="一组"/>
    <s v="北京一组"/>
    <s v="普通员工"/>
    <n v="5000.01"/>
    <n v="2020"/>
    <x v="2"/>
  </r>
  <r>
    <x v="77"/>
    <n v="1000000028"/>
    <s v="借呗6期"/>
    <n v="1"/>
    <n v="1614.75"/>
    <s v="借呗"/>
    <x v="1"/>
    <x v="0"/>
    <x v="0"/>
    <s v="二组"/>
    <s v="杭州二组"/>
    <s v="普通员工"/>
    <n v="1614.75"/>
    <n v="2020"/>
    <x v="2"/>
  </r>
  <r>
    <x v="77"/>
    <n v="1000000029"/>
    <s v="借呗18期"/>
    <n v="1"/>
    <n v="12000.73"/>
    <s v="借呗"/>
    <x v="2"/>
    <x v="0"/>
    <x v="0"/>
    <s v="二组"/>
    <s v="杭州二组"/>
    <s v="普通员工"/>
    <n v="12000.73"/>
    <n v="2020"/>
    <x v="2"/>
  </r>
  <r>
    <x v="77"/>
    <n v="1000000030"/>
    <s v="借呗6期"/>
    <n v="1"/>
    <n v="5500.7"/>
    <s v="借呗"/>
    <x v="1"/>
    <x v="2"/>
    <x v="6"/>
    <s v="三组"/>
    <s v="广州三组"/>
    <s v="普通员工"/>
    <n v="5500.7"/>
    <n v="2020"/>
    <x v="2"/>
  </r>
  <r>
    <x v="77"/>
    <n v="1000000030"/>
    <s v="借呗18期"/>
    <n v="1"/>
    <n v="14000.3"/>
    <s v="借呗"/>
    <x v="2"/>
    <x v="2"/>
    <x v="6"/>
    <s v="三组"/>
    <s v="广州三组"/>
    <s v="普通员工"/>
    <n v="14000.3"/>
    <n v="2020"/>
    <x v="2"/>
  </r>
  <r>
    <x v="77"/>
    <n v="1000000031"/>
    <s v="借呗6期"/>
    <n v="1"/>
    <n v="1000.28"/>
    <s v="借呗"/>
    <x v="1"/>
    <x v="0"/>
    <x v="0"/>
    <s v="一组"/>
    <s v="杭州一组"/>
    <s v="管理人员"/>
    <n v="1000.28"/>
    <n v="2020"/>
    <x v="2"/>
  </r>
  <r>
    <x v="77"/>
    <n v="1000000032"/>
    <s v="借呗6期"/>
    <n v="1"/>
    <n v="5000.1099999999997"/>
    <s v="借呗"/>
    <x v="1"/>
    <x v="0"/>
    <x v="1"/>
    <s v="一组"/>
    <s v="苏州一组"/>
    <s v="管理人员"/>
    <n v="5000.1099999999997"/>
    <n v="2020"/>
    <x v="2"/>
  </r>
  <r>
    <x v="77"/>
    <n v="1000000033"/>
    <s v="借呗6期"/>
    <n v="2"/>
    <n v="3786.9"/>
    <s v="借呗"/>
    <x v="1"/>
    <x v="0"/>
    <x v="1"/>
    <s v="一组"/>
    <s v="苏州一组"/>
    <s v="普通员工"/>
    <n v="1893.45"/>
    <n v="2020"/>
    <x v="2"/>
  </r>
  <r>
    <x v="77"/>
    <n v="1000000034"/>
    <s v="借呗6期"/>
    <n v="1"/>
    <n v="599.98"/>
    <s v="借呗"/>
    <x v="1"/>
    <x v="0"/>
    <x v="1"/>
    <s v="一组"/>
    <s v="苏州一组"/>
    <s v="普通员工"/>
    <n v="599.98"/>
    <n v="2020"/>
    <x v="2"/>
  </r>
  <r>
    <x v="77"/>
    <n v="1000000034"/>
    <s v="借呗12期"/>
    <n v="1"/>
    <n v="14000.23"/>
    <s v="借呗"/>
    <x v="0"/>
    <x v="0"/>
    <x v="1"/>
    <s v="一组"/>
    <s v="苏州一组"/>
    <s v="普通员工"/>
    <n v="14000.23"/>
    <n v="2020"/>
    <x v="2"/>
  </r>
  <r>
    <x v="77"/>
    <n v="1000000036"/>
    <s v="借呗6期"/>
    <n v="2"/>
    <n v="8700.58"/>
    <s v="借呗"/>
    <x v="1"/>
    <x v="2"/>
    <x v="6"/>
    <s v="三组"/>
    <s v="广州三组"/>
    <s v="管理人员"/>
    <n v="4350.29"/>
    <n v="2020"/>
    <x v="2"/>
  </r>
  <r>
    <x v="77"/>
    <n v="1000000037"/>
    <s v="借呗6期"/>
    <n v="1"/>
    <n v="5000.3999999999996"/>
    <s v="借呗"/>
    <x v="1"/>
    <x v="0"/>
    <x v="0"/>
    <s v="二组"/>
    <s v="杭州二组"/>
    <s v="普通员工"/>
    <n v="5000.3999999999996"/>
    <n v="2020"/>
    <x v="2"/>
  </r>
  <r>
    <x v="77"/>
    <n v="1000000037"/>
    <s v="借呗12期"/>
    <n v="1"/>
    <n v="12000.53"/>
    <s v="借呗"/>
    <x v="0"/>
    <x v="0"/>
    <x v="0"/>
    <s v="二组"/>
    <s v="杭州二组"/>
    <s v="普通员工"/>
    <n v="12000.53"/>
    <n v="2020"/>
    <x v="2"/>
  </r>
  <r>
    <x v="77"/>
    <n v="1000000039"/>
    <s v="借呗6期"/>
    <n v="2"/>
    <n v="9000.84"/>
    <s v="借呗"/>
    <x v="1"/>
    <x v="0"/>
    <x v="1"/>
    <s v="二组"/>
    <s v="苏州二组"/>
    <s v="管理人员"/>
    <n v="4500.42"/>
    <n v="2020"/>
    <x v="2"/>
  </r>
  <r>
    <x v="77"/>
    <n v="1000000039"/>
    <s v="借呗12期"/>
    <n v="1"/>
    <n v="6500.54"/>
    <s v="借呗"/>
    <x v="0"/>
    <x v="0"/>
    <x v="1"/>
    <s v="二组"/>
    <s v="苏州二组"/>
    <s v="管理人员"/>
    <n v="6500.54"/>
    <n v="2020"/>
    <x v="2"/>
  </r>
  <r>
    <x v="77"/>
    <n v="1000000040"/>
    <s v="借呗12期"/>
    <n v="1"/>
    <n v="6499.98"/>
    <s v="借呗"/>
    <x v="0"/>
    <x v="1"/>
    <x v="2"/>
    <s v="四组"/>
    <s v="北京四组"/>
    <s v="管理人员"/>
    <n v="6499.98"/>
    <n v="2020"/>
    <x v="2"/>
  </r>
  <r>
    <x v="77"/>
    <n v="1000000041"/>
    <s v="借呗6期"/>
    <n v="2"/>
    <n v="27000.16"/>
    <s v="借呗"/>
    <x v="1"/>
    <x v="1"/>
    <x v="2"/>
    <s v="四组"/>
    <s v="北京四组"/>
    <s v="普通员工"/>
    <n v="13500.08"/>
    <n v="2020"/>
    <x v="2"/>
  </r>
  <r>
    <x v="77"/>
    <n v="1000000041"/>
    <s v="借呗12期"/>
    <n v="2"/>
    <n v="34001.06"/>
    <s v="借呗"/>
    <x v="0"/>
    <x v="1"/>
    <x v="2"/>
    <s v="四组"/>
    <s v="北京四组"/>
    <s v="普通员工"/>
    <n v="17000.53"/>
    <n v="2020"/>
    <x v="2"/>
  </r>
  <r>
    <x v="77"/>
    <n v="1000000043"/>
    <s v="借呗6期"/>
    <n v="1"/>
    <n v="10000.379999999999"/>
    <s v="借呗"/>
    <x v="1"/>
    <x v="1"/>
    <x v="4"/>
    <s v="一组"/>
    <s v="成都一组"/>
    <s v="普通员工"/>
    <n v="10000.379999999999"/>
    <n v="2020"/>
    <x v="2"/>
  </r>
  <r>
    <x v="77"/>
    <n v="1000000045"/>
    <s v="借呗6期"/>
    <n v="3"/>
    <n v="25001.48"/>
    <s v="借呗"/>
    <x v="1"/>
    <x v="2"/>
    <x v="9"/>
    <s v="一组"/>
    <s v="深圳一组"/>
    <s v="普通员工"/>
    <n v="8333.83"/>
    <n v="2020"/>
    <x v="2"/>
  </r>
  <r>
    <x v="77"/>
    <n v="1000000046"/>
    <s v="借呗12期"/>
    <n v="1"/>
    <n v="5000.71"/>
    <s v="借呗"/>
    <x v="0"/>
    <x v="1"/>
    <x v="4"/>
    <s v="一组"/>
    <s v="成都一组"/>
    <s v="普通员工"/>
    <n v="5000.71"/>
    <n v="2020"/>
    <x v="2"/>
  </r>
  <r>
    <x v="77"/>
    <n v="1000000047"/>
    <s v="借呗18期"/>
    <n v="1"/>
    <n v="5645.23"/>
    <s v="借呗"/>
    <x v="2"/>
    <x v="2"/>
    <x v="6"/>
    <s v="一组"/>
    <s v="广州一组"/>
    <s v="普通员工"/>
    <n v="5645.23"/>
    <n v="2020"/>
    <x v="2"/>
  </r>
  <r>
    <x v="77"/>
    <n v="1000000054"/>
    <s v="借呗6期"/>
    <n v="1"/>
    <n v="2500.61"/>
    <s v="借呗"/>
    <x v="1"/>
    <x v="0"/>
    <x v="3"/>
    <s v="一组"/>
    <s v="上海一组"/>
    <s v="普通员工"/>
    <n v="2500.61"/>
    <n v="2020"/>
    <x v="2"/>
  </r>
  <r>
    <x v="77"/>
    <n v="1000000056"/>
    <s v="借呗6期"/>
    <n v="1"/>
    <n v="1580.12"/>
    <s v="借呗"/>
    <x v="1"/>
    <x v="0"/>
    <x v="3"/>
    <s v="一组"/>
    <s v="上海一组"/>
    <s v="管理人员"/>
    <n v="1580.12"/>
    <n v="2020"/>
    <x v="2"/>
  </r>
  <r>
    <x v="77"/>
    <n v="1000000056"/>
    <s v="借呗18期"/>
    <n v="1"/>
    <n v="20000.52"/>
    <s v="借呗"/>
    <x v="2"/>
    <x v="0"/>
    <x v="3"/>
    <s v="一组"/>
    <s v="上海一组"/>
    <s v="管理人员"/>
    <n v="20000.52"/>
    <n v="2020"/>
    <x v="2"/>
  </r>
  <r>
    <x v="77"/>
    <n v="1000000067"/>
    <s v="借呗6期"/>
    <n v="1"/>
    <n v="3500.18"/>
    <s v="借呗"/>
    <x v="1"/>
    <x v="0"/>
    <x v="1"/>
    <s v="二组"/>
    <s v="苏州二组"/>
    <s v="普通员工"/>
    <n v="3500.18"/>
    <n v="2020"/>
    <x v="2"/>
  </r>
  <r>
    <x v="77"/>
    <n v="1000000067"/>
    <s v="借呗12期"/>
    <n v="2"/>
    <n v="43001.11"/>
    <s v="借呗"/>
    <x v="0"/>
    <x v="0"/>
    <x v="1"/>
    <s v="二组"/>
    <s v="苏州二组"/>
    <s v="普通员工"/>
    <n v="21500.560000000001"/>
    <n v="2020"/>
    <x v="2"/>
  </r>
  <r>
    <x v="77"/>
    <n v="1000000104"/>
    <s v="借呗6期"/>
    <n v="1"/>
    <n v="19000.580000000002"/>
    <s v="借呗"/>
    <x v="1"/>
    <x v="0"/>
    <x v="5"/>
    <s v="一组"/>
    <s v="合肥一组"/>
    <s v="普通员工"/>
    <n v="19000.580000000002"/>
    <n v="2020"/>
    <x v="2"/>
  </r>
  <r>
    <x v="77"/>
    <n v="1000000266"/>
    <s v="借呗12期"/>
    <n v="1"/>
    <n v="15000.39"/>
    <s v="借呗"/>
    <x v="0"/>
    <x v="1"/>
    <x v="7"/>
    <s v="一组"/>
    <s v="重庆一组"/>
    <s v="普通员工"/>
    <n v="15000.39"/>
    <n v="2020"/>
    <x v="2"/>
  </r>
  <r>
    <x v="77"/>
    <n v="1000000566"/>
    <s v="借呗6期"/>
    <n v="2"/>
    <n v="12001.46"/>
    <s v="借呗"/>
    <x v="1"/>
    <x v="2"/>
    <x v="6"/>
    <s v="三组"/>
    <s v="广州三组"/>
    <s v="普通员工"/>
    <n v="6000.73"/>
    <n v="2020"/>
    <x v="2"/>
  </r>
  <r>
    <x v="77"/>
    <n v="1000000576"/>
    <s v="借呗12期"/>
    <n v="1"/>
    <n v="7000.05"/>
    <s v="借呗"/>
    <x v="0"/>
    <x v="0"/>
    <x v="1"/>
    <s v="三组"/>
    <s v="苏州三组"/>
    <s v="普通员工"/>
    <n v="7000.05"/>
    <n v="2020"/>
    <x v="2"/>
  </r>
  <r>
    <x v="77"/>
    <n v="1000000594"/>
    <s v="借呗12期"/>
    <n v="2"/>
    <n v="21000.15"/>
    <s v="借呗"/>
    <x v="0"/>
    <x v="0"/>
    <x v="1"/>
    <s v="二组"/>
    <s v="苏州二组"/>
    <s v="普通员工"/>
    <n v="10500.08"/>
    <n v="2020"/>
    <x v="2"/>
  </r>
  <r>
    <x v="77"/>
    <n v="1000000928"/>
    <s v="借呗6期"/>
    <n v="1"/>
    <n v="1000.45"/>
    <s v="借呗"/>
    <x v="1"/>
    <x v="1"/>
    <x v="8"/>
    <s v="一组"/>
    <s v="西安一组"/>
    <s v="普通员工"/>
    <n v="1000.45"/>
    <n v="2020"/>
    <x v="2"/>
  </r>
  <r>
    <x v="77"/>
    <n v="1000001524"/>
    <s v="借呗6期"/>
    <n v="1"/>
    <n v="11000.44"/>
    <s v="借呗"/>
    <x v="1"/>
    <x v="0"/>
    <x v="1"/>
    <s v="二组"/>
    <s v="苏州二组"/>
    <s v="普通员工"/>
    <n v="11000.44"/>
    <n v="2020"/>
    <x v="2"/>
  </r>
  <r>
    <x v="77"/>
    <n v="1000002861"/>
    <s v="借呗12期"/>
    <n v="1"/>
    <n v="6000.71"/>
    <s v="借呗"/>
    <x v="0"/>
    <x v="2"/>
    <x v="6"/>
    <s v="三组"/>
    <s v="广州三组"/>
    <s v="普通员工"/>
    <n v="6000.71"/>
    <n v="2020"/>
    <x v="2"/>
  </r>
  <r>
    <x v="77"/>
    <n v="1000003489"/>
    <s v="借呗12期"/>
    <n v="1"/>
    <n v="22000.28"/>
    <s v="借呗"/>
    <x v="0"/>
    <x v="2"/>
    <x v="6"/>
    <s v="一组"/>
    <s v="广州一组"/>
    <s v="普通员工"/>
    <n v="22000.28"/>
    <n v="2020"/>
    <x v="2"/>
  </r>
  <r>
    <x v="77"/>
    <n v="1000003803"/>
    <s v="借呗6期"/>
    <n v="1"/>
    <n v="4999.9399999999996"/>
    <s v="借呗"/>
    <x v="1"/>
    <x v="1"/>
    <x v="2"/>
    <s v="三组"/>
    <s v="北京三组"/>
    <s v="普通员工"/>
    <n v="4999.9399999999996"/>
    <n v="2020"/>
    <x v="2"/>
  </r>
  <r>
    <x v="77"/>
    <n v="1000003926"/>
    <s v="借呗6期"/>
    <n v="1"/>
    <n v="1021.72"/>
    <s v="借呗"/>
    <x v="1"/>
    <x v="2"/>
    <x v="6"/>
    <s v="一组"/>
    <s v="广州一组"/>
    <s v="管理人员"/>
    <n v="1021.72"/>
    <n v="2020"/>
    <x v="2"/>
  </r>
  <r>
    <x v="77"/>
    <n v="1000003989"/>
    <s v="借呗12期"/>
    <n v="1"/>
    <n v="17000.580000000002"/>
    <s v="借呗"/>
    <x v="0"/>
    <x v="1"/>
    <x v="2"/>
    <s v="三组"/>
    <s v="北京三组"/>
    <s v="普通员工"/>
    <n v="17000.580000000002"/>
    <n v="2020"/>
    <x v="2"/>
  </r>
  <r>
    <x v="77"/>
    <n v="1000004170"/>
    <s v="借呗6期"/>
    <n v="1"/>
    <n v="14000.31"/>
    <s v="借呗"/>
    <x v="1"/>
    <x v="0"/>
    <x v="3"/>
    <s v="二组"/>
    <s v="上海二组"/>
    <s v="管理人员"/>
    <n v="14000.31"/>
    <n v="2020"/>
    <x v="2"/>
  </r>
  <r>
    <x v="77"/>
    <n v="1000004256"/>
    <s v="借呗18期"/>
    <n v="1"/>
    <n v="6000.27"/>
    <s v="借呗"/>
    <x v="2"/>
    <x v="0"/>
    <x v="5"/>
    <s v="一组"/>
    <s v="合肥一组"/>
    <s v="普通员工"/>
    <n v="6000.27"/>
    <n v="2020"/>
    <x v="2"/>
  </r>
  <r>
    <x v="77"/>
    <n v="1000005873"/>
    <s v="借呗6期"/>
    <n v="1"/>
    <n v="15000.31"/>
    <s v="借呗"/>
    <x v="1"/>
    <x v="0"/>
    <x v="0"/>
    <s v="二组"/>
    <s v="杭州二组"/>
    <s v="管理人员"/>
    <n v="15000.31"/>
    <n v="2020"/>
    <x v="2"/>
  </r>
  <r>
    <x v="77"/>
    <n v="1000006698"/>
    <s v="借呗6期"/>
    <n v="1"/>
    <n v="10000.200000000001"/>
    <s v="借呗"/>
    <x v="1"/>
    <x v="1"/>
    <x v="4"/>
    <s v="一组"/>
    <s v="成都一组"/>
    <s v="管理人员"/>
    <n v="10000.200000000001"/>
    <n v="2020"/>
    <x v="2"/>
  </r>
  <r>
    <x v="77"/>
    <n v="1000007320"/>
    <s v="借呗12期"/>
    <n v="1"/>
    <n v="10000.42"/>
    <s v="借呗"/>
    <x v="0"/>
    <x v="0"/>
    <x v="3"/>
    <s v="一组"/>
    <s v="上海一组"/>
    <s v="普通员工"/>
    <n v="10000.42"/>
    <n v="2020"/>
    <x v="2"/>
  </r>
  <r>
    <x v="77"/>
    <n v="1000008228"/>
    <s v="借呗12期"/>
    <n v="1"/>
    <n v="25000.22"/>
    <s v="借呗"/>
    <x v="0"/>
    <x v="1"/>
    <x v="2"/>
    <s v="三组"/>
    <s v="北京三组"/>
    <s v="普通员工"/>
    <n v="25000.22"/>
    <n v="2020"/>
    <x v="2"/>
  </r>
  <r>
    <x v="77"/>
    <n v="1000008239"/>
    <s v="借呗12期"/>
    <n v="2"/>
    <n v="34000.9"/>
    <s v="借呗"/>
    <x v="0"/>
    <x v="0"/>
    <x v="10"/>
    <s v="一组"/>
    <s v="南京一组"/>
    <s v="管理人员"/>
    <n v="17000.45"/>
    <n v="2020"/>
    <x v="2"/>
  </r>
  <r>
    <x v="77"/>
    <n v="1000008957"/>
    <s v="借呗6期"/>
    <n v="1"/>
    <n v="7000.06"/>
    <s v="借呗"/>
    <x v="1"/>
    <x v="0"/>
    <x v="3"/>
    <s v="二组"/>
    <s v="上海二组"/>
    <s v="普通员工"/>
    <n v="7000.06"/>
    <n v="2020"/>
    <x v="2"/>
  </r>
  <r>
    <x v="77"/>
    <n v="1000008957"/>
    <s v="借呗12期"/>
    <n v="1"/>
    <n v="13000.01"/>
    <s v="借呗"/>
    <x v="0"/>
    <x v="0"/>
    <x v="3"/>
    <s v="二组"/>
    <s v="上海二组"/>
    <s v="普通员工"/>
    <n v="13000.01"/>
    <n v="2020"/>
    <x v="2"/>
  </r>
  <r>
    <x v="77"/>
    <n v="1000009288"/>
    <s v="借呗18期"/>
    <n v="1"/>
    <n v="900.22"/>
    <s v="借呗"/>
    <x v="2"/>
    <x v="0"/>
    <x v="1"/>
    <s v="二组"/>
    <s v="苏州二组"/>
    <s v="普通员工"/>
    <n v="900.22"/>
    <n v="2020"/>
    <x v="2"/>
  </r>
  <r>
    <x v="77"/>
    <n v="1000010837"/>
    <s v="借呗12期"/>
    <n v="1"/>
    <n v="7500.23"/>
    <s v="借呗"/>
    <x v="0"/>
    <x v="0"/>
    <x v="10"/>
    <s v="一组"/>
    <s v="南京一组"/>
    <s v="普通员工"/>
    <n v="7500.23"/>
    <n v="2020"/>
    <x v="2"/>
  </r>
  <r>
    <x v="77"/>
    <n v="1000010881"/>
    <s v="借呗6期"/>
    <n v="2"/>
    <n v="16000.669999999998"/>
    <s v="借呗"/>
    <x v="1"/>
    <x v="2"/>
    <x v="6"/>
    <s v="一组"/>
    <s v="广州一组"/>
    <s v="普通员工"/>
    <n v="8000.34"/>
    <n v="2020"/>
    <x v="2"/>
  </r>
  <r>
    <x v="77"/>
    <n v="1000011697"/>
    <s v="借呗6期"/>
    <n v="1"/>
    <n v="20000.580000000002"/>
    <s v="借呗"/>
    <x v="1"/>
    <x v="0"/>
    <x v="3"/>
    <s v="二组"/>
    <s v="上海二组"/>
    <s v="普通员工"/>
    <n v="20000.580000000002"/>
    <n v="2020"/>
    <x v="2"/>
  </r>
  <r>
    <x v="77"/>
    <n v="1000011697"/>
    <s v="借呗12期"/>
    <n v="1"/>
    <n v="15000.05"/>
    <s v="借呗"/>
    <x v="0"/>
    <x v="0"/>
    <x v="3"/>
    <s v="二组"/>
    <s v="上海二组"/>
    <s v="普通员工"/>
    <n v="15000.05"/>
    <n v="2020"/>
    <x v="2"/>
  </r>
  <r>
    <x v="77"/>
    <n v="1000011698"/>
    <s v="借呗6期"/>
    <n v="2"/>
    <n v="8000.2199999999993"/>
    <s v="借呗"/>
    <x v="1"/>
    <x v="0"/>
    <x v="3"/>
    <s v="二组"/>
    <s v="上海二组"/>
    <s v="普通员工"/>
    <n v="4000.11"/>
    <n v="2020"/>
    <x v="2"/>
  </r>
  <r>
    <x v="77"/>
    <n v="1000011698"/>
    <s v="借呗12期"/>
    <n v="1"/>
    <n v="15000.14"/>
    <s v="借呗"/>
    <x v="0"/>
    <x v="0"/>
    <x v="3"/>
    <s v="二组"/>
    <s v="上海二组"/>
    <s v="普通员工"/>
    <n v="15000.14"/>
    <n v="2020"/>
    <x v="2"/>
  </r>
  <r>
    <x v="77"/>
    <n v="1000011731"/>
    <s v="借呗18期"/>
    <n v="1"/>
    <n v="6000.37"/>
    <s v="借呗"/>
    <x v="2"/>
    <x v="2"/>
    <x v="6"/>
    <s v="三组"/>
    <s v="广州三组"/>
    <s v="普通员工"/>
    <n v="6000.37"/>
    <n v="2020"/>
    <x v="2"/>
  </r>
  <r>
    <x v="77"/>
    <n v="1000012099"/>
    <s v="借呗12期"/>
    <n v="3"/>
    <n v="33001.050000000003"/>
    <s v="借呗"/>
    <x v="0"/>
    <x v="0"/>
    <x v="0"/>
    <s v="二组"/>
    <s v="杭州二组"/>
    <s v="普通员工"/>
    <n v="11000.35"/>
    <n v="2020"/>
    <x v="2"/>
  </r>
  <r>
    <x v="77"/>
    <n v="1000012112"/>
    <s v="借呗6期"/>
    <n v="2"/>
    <n v="24000.7"/>
    <s v="借呗"/>
    <x v="1"/>
    <x v="0"/>
    <x v="0"/>
    <s v="三组"/>
    <s v="杭州三组"/>
    <s v="管理人员"/>
    <n v="12000.35"/>
    <n v="2020"/>
    <x v="2"/>
  </r>
  <r>
    <x v="77"/>
    <n v="1000012124"/>
    <s v="借呗18期"/>
    <n v="1"/>
    <n v="15000.27"/>
    <s v="借呗"/>
    <x v="2"/>
    <x v="0"/>
    <x v="0"/>
    <s v="一组"/>
    <s v="杭州一组"/>
    <s v="普通员工"/>
    <n v="15000.27"/>
    <n v="2020"/>
    <x v="2"/>
  </r>
  <r>
    <x v="77"/>
    <n v="1000012234"/>
    <s v="借呗6期"/>
    <n v="1"/>
    <n v="25000.240000000002"/>
    <s v="借呗"/>
    <x v="1"/>
    <x v="0"/>
    <x v="1"/>
    <s v="一组"/>
    <s v="苏州一组"/>
    <s v="普通员工"/>
    <n v="25000.240000000002"/>
    <n v="2020"/>
    <x v="2"/>
  </r>
  <r>
    <x v="77"/>
    <n v="1000012446"/>
    <s v="借呗6期"/>
    <n v="1"/>
    <n v="512.03"/>
    <s v="借呗"/>
    <x v="1"/>
    <x v="1"/>
    <x v="2"/>
    <s v="三组"/>
    <s v="北京三组"/>
    <s v="普通员工"/>
    <n v="512.03"/>
    <n v="2020"/>
    <x v="2"/>
  </r>
  <r>
    <x v="77"/>
    <n v="1000012675"/>
    <s v="借呗6期"/>
    <n v="2"/>
    <n v="12501.26"/>
    <s v="借呗"/>
    <x v="1"/>
    <x v="0"/>
    <x v="3"/>
    <s v="一组"/>
    <s v="上海一组"/>
    <s v="普通员工"/>
    <n v="6250.63"/>
    <n v="2020"/>
    <x v="2"/>
  </r>
  <r>
    <x v="77"/>
    <n v="1000013526"/>
    <s v="借呗6期"/>
    <n v="1"/>
    <n v="4999.99"/>
    <s v="借呗"/>
    <x v="1"/>
    <x v="2"/>
    <x v="11"/>
    <s v="一组"/>
    <s v="南宁一组"/>
    <s v="普通员工"/>
    <n v="4999.99"/>
    <n v="2020"/>
    <x v="2"/>
  </r>
  <r>
    <x v="77"/>
    <n v="1000013535"/>
    <s v="借呗6期"/>
    <n v="1"/>
    <n v="1457.43"/>
    <s v="借呗"/>
    <x v="1"/>
    <x v="2"/>
    <x v="6"/>
    <s v="三组"/>
    <s v="广州三组"/>
    <s v="普通员工"/>
    <n v="1457.43"/>
    <n v="2020"/>
    <x v="2"/>
  </r>
  <r>
    <x v="77"/>
    <n v="1000013546"/>
    <s v="借呗12期"/>
    <n v="1"/>
    <n v="5000.2700000000004"/>
    <s v="借呗"/>
    <x v="0"/>
    <x v="0"/>
    <x v="5"/>
    <s v="一组"/>
    <s v="合肥一组"/>
    <s v="普通员工"/>
    <n v="5000.2700000000004"/>
    <n v="2020"/>
    <x v="2"/>
  </r>
  <r>
    <x v="77"/>
    <n v="1000013607"/>
    <s v="借呗12期"/>
    <n v="1"/>
    <n v="19000.38"/>
    <s v="借呗"/>
    <x v="0"/>
    <x v="0"/>
    <x v="1"/>
    <s v="一组"/>
    <s v="苏州一组"/>
    <s v="普通员工"/>
    <n v="19000.38"/>
    <n v="2020"/>
    <x v="2"/>
  </r>
  <r>
    <x v="77"/>
    <n v="1000014072"/>
    <s v="借呗12期"/>
    <n v="1"/>
    <n v="24999.96"/>
    <s v="借呗"/>
    <x v="0"/>
    <x v="2"/>
    <x v="11"/>
    <s v="一组"/>
    <s v="南宁一组"/>
    <s v="普通员工"/>
    <n v="24999.96"/>
    <n v="2020"/>
    <x v="2"/>
  </r>
  <r>
    <x v="77"/>
    <n v="1000014273"/>
    <s v="借呗6期"/>
    <n v="2"/>
    <n v="37000.629999999997"/>
    <s v="借呗"/>
    <x v="1"/>
    <x v="0"/>
    <x v="0"/>
    <s v="二组"/>
    <s v="杭州二组"/>
    <s v="普通员工"/>
    <n v="18500.32"/>
    <n v="2020"/>
    <x v="2"/>
  </r>
  <r>
    <x v="77"/>
    <n v="1000014530"/>
    <s v="借呗6期"/>
    <n v="1"/>
    <n v="18000.54"/>
    <s v="借呗"/>
    <x v="1"/>
    <x v="2"/>
    <x v="11"/>
    <s v="一组"/>
    <s v="南宁一组"/>
    <s v="普通员工"/>
    <n v="18000.54"/>
    <n v="2020"/>
    <x v="2"/>
  </r>
  <r>
    <x v="77"/>
    <n v="1000014530"/>
    <s v="借呗12期"/>
    <n v="2"/>
    <n v="21501.02"/>
    <s v="借呗"/>
    <x v="0"/>
    <x v="2"/>
    <x v="11"/>
    <s v="一组"/>
    <s v="南宁一组"/>
    <s v="普通员工"/>
    <n v="10750.51"/>
    <n v="2020"/>
    <x v="2"/>
  </r>
  <r>
    <x v="77"/>
    <n v="1000014996"/>
    <s v="借呗6期"/>
    <n v="2"/>
    <n v="23000.78"/>
    <s v="借呗"/>
    <x v="1"/>
    <x v="1"/>
    <x v="8"/>
    <s v="一组"/>
    <s v="西安一组"/>
    <s v="普通员工"/>
    <n v="11500.39"/>
    <n v="2020"/>
    <x v="2"/>
  </r>
  <r>
    <x v="77"/>
    <n v="1000015015"/>
    <s v="借呗12期"/>
    <n v="2"/>
    <n v="38000.130000000005"/>
    <s v="借呗"/>
    <x v="0"/>
    <x v="0"/>
    <x v="10"/>
    <s v="一组"/>
    <s v="南京一组"/>
    <s v="普通员工"/>
    <n v="19000.060000000001"/>
    <n v="2020"/>
    <x v="2"/>
  </r>
  <r>
    <x v="77"/>
    <n v="1000015203"/>
    <s v="借呗18期"/>
    <n v="1"/>
    <n v="15999.93"/>
    <s v="借呗"/>
    <x v="2"/>
    <x v="2"/>
    <x v="11"/>
    <s v="一组"/>
    <s v="南宁一组"/>
    <s v="普通员工"/>
    <n v="15999.93"/>
    <n v="2020"/>
    <x v="2"/>
  </r>
  <r>
    <x v="77"/>
    <n v="1000015253"/>
    <s v="借呗18期"/>
    <n v="1"/>
    <n v="3000.33"/>
    <s v="借呗"/>
    <x v="2"/>
    <x v="1"/>
    <x v="2"/>
    <s v="一组"/>
    <s v="北京一组"/>
    <s v="普通员工"/>
    <n v="3000.33"/>
    <n v="2020"/>
    <x v="2"/>
  </r>
  <r>
    <x v="78"/>
    <n v="1000000029"/>
    <s v="借呗6期"/>
    <n v="2"/>
    <n v="2550.85"/>
    <s v="借呗"/>
    <x v="1"/>
    <x v="0"/>
    <x v="0"/>
    <s v="二组"/>
    <s v="杭州二组"/>
    <s v="普通员工"/>
    <n v="1275.42"/>
    <n v="2020"/>
    <x v="2"/>
  </r>
  <r>
    <x v="78"/>
    <n v="1000000029"/>
    <s v="借呗12期"/>
    <n v="1"/>
    <n v="1800.59"/>
    <s v="借呗"/>
    <x v="0"/>
    <x v="0"/>
    <x v="0"/>
    <s v="二组"/>
    <s v="杭州二组"/>
    <s v="普通员工"/>
    <n v="1800.59"/>
    <n v="2020"/>
    <x v="2"/>
  </r>
  <r>
    <x v="78"/>
    <n v="1000000029"/>
    <s v="借呗18期"/>
    <n v="2"/>
    <n v="5501.3700000000008"/>
    <s v="借呗"/>
    <x v="2"/>
    <x v="0"/>
    <x v="0"/>
    <s v="二组"/>
    <s v="杭州二组"/>
    <s v="普通员工"/>
    <n v="2750.68"/>
    <n v="2020"/>
    <x v="2"/>
  </r>
  <r>
    <x v="78"/>
    <n v="1000000030"/>
    <s v="借呗6期"/>
    <n v="1"/>
    <n v="9000.59"/>
    <s v="借呗"/>
    <x v="1"/>
    <x v="2"/>
    <x v="6"/>
    <s v="三组"/>
    <s v="广州三组"/>
    <s v="普通员工"/>
    <n v="9000.59"/>
    <n v="2020"/>
    <x v="2"/>
  </r>
  <r>
    <x v="78"/>
    <n v="1000000032"/>
    <s v="借呗6期"/>
    <n v="3"/>
    <n v="61001.279999999999"/>
    <s v="借呗"/>
    <x v="1"/>
    <x v="0"/>
    <x v="1"/>
    <s v="一组"/>
    <s v="苏州一组"/>
    <s v="管理人员"/>
    <n v="20333.759999999998"/>
    <n v="2020"/>
    <x v="2"/>
  </r>
  <r>
    <x v="78"/>
    <n v="1000000033"/>
    <s v="借呗18期"/>
    <n v="2"/>
    <n v="7500.65"/>
    <s v="借呗"/>
    <x v="2"/>
    <x v="0"/>
    <x v="1"/>
    <s v="一组"/>
    <s v="苏州一组"/>
    <s v="普通员工"/>
    <n v="3750.32"/>
    <n v="2020"/>
    <x v="2"/>
  </r>
  <r>
    <x v="78"/>
    <n v="1000000034"/>
    <s v="借呗6期"/>
    <n v="1"/>
    <n v="1516.73"/>
    <s v="借呗"/>
    <x v="1"/>
    <x v="0"/>
    <x v="1"/>
    <s v="一组"/>
    <s v="苏州一组"/>
    <s v="普通员工"/>
    <n v="1516.73"/>
    <n v="2020"/>
    <x v="2"/>
  </r>
  <r>
    <x v="78"/>
    <n v="1000000036"/>
    <s v="借呗6期"/>
    <n v="2"/>
    <n v="16211.3"/>
    <s v="借呗"/>
    <x v="1"/>
    <x v="2"/>
    <x v="6"/>
    <s v="三组"/>
    <s v="广州三组"/>
    <s v="管理人员"/>
    <n v="8105.65"/>
    <n v="2020"/>
    <x v="2"/>
  </r>
  <r>
    <x v="78"/>
    <n v="1000000037"/>
    <s v="借呗6期"/>
    <n v="3"/>
    <n v="13001.41"/>
    <s v="借呗"/>
    <x v="1"/>
    <x v="0"/>
    <x v="0"/>
    <s v="二组"/>
    <s v="杭州二组"/>
    <s v="普通员工"/>
    <n v="4333.8"/>
    <n v="2020"/>
    <x v="2"/>
  </r>
  <r>
    <x v="78"/>
    <n v="1000000039"/>
    <s v="借呗6期"/>
    <n v="2"/>
    <n v="20000.47"/>
    <s v="借呗"/>
    <x v="1"/>
    <x v="0"/>
    <x v="1"/>
    <s v="二组"/>
    <s v="苏州二组"/>
    <s v="管理人员"/>
    <n v="10000.24"/>
    <n v="2020"/>
    <x v="2"/>
  </r>
  <r>
    <x v="78"/>
    <n v="1000000039"/>
    <s v="借呗12期"/>
    <n v="1"/>
    <n v="2999.95"/>
    <s v="借呗"/>
    <x v="0"/>
    <x v="0"/>
    <x v="1"/>
    <s v="二组"/>
    <s v="苏州二组"/>
    <s v="管理人员"/>
    <n v="2999.95"/>
    <n v="2020"/>
    <x v="2"/>
  </r>
  <r>
    <x v="78"/>
    <n v="1000000040"/>
    <s v="借呗6期"/>
    <n v="1"/>
    <n v="11000.46"/>
    <s v="借呗"/>
    <x v="1"/>
    <x v="1"/>
    <x v="2"/>
    <s v="四组"/>
    <s v="北京四组"/>
    <s v="管理人员"/>
    <n v="11000.46"/>
    <n v="2020"/>
    <x v="2"/>
  </r>
  <r>
    <x v="78"/>
    <n v="1000000040"/>
    <s v="借呗12期"/>
    <n v="1"/>
    <n v="9000.24"/>
    <s v="借呗"/>
    <x v="0"/>
    <x v="1"/>
    <x v="2"/>
    <s v="四组"/>
    <s v="北京四组"/>
    <s v="管理人员"/>
    <n v="9000.24"/>
    <n v="2020"/>
    <x v="2"/>
  </r>
  <r>
    <x v="78"/>
    <n v="1000000041"/>
    <s v="借呗6期"/>
    <n v="1"/>
    <n v="4000.64"/>
    <s v="借呗"/>
    <x v="1"/>
    <x v="1"/>
    <x v="2"/>
    <s v="四组"/>
    <s v="北京四组"/>
    <s v="普通员工"/>
    <n v="4000.64"/>
    <n v="2020"/>
    <x v="2"/>
  </r>
  <r>
    <x v="78"/>
    <n v="1000000043"/>
    <s v="借呗6期"/>
    <n v="1"/>
    <n v="10000.549999999999"/>
    <s v="借呗"/>
    <x v="1"/>
    <x v="1"/>
    <x v="4"/>
    <s v="一组"/>
    <s v="成都一组"/>
    <s v="普通员工"/>
    <n v="10000.549999999999"/>
    <n v="2020"/>
    <x v="2"/>
  </r>
  <r>
    <x v="78"/>
    <n v="1000000044"/>
    <s v="借呗6期"/>
    <n v="1"/>
    <n v="4294.3900000000003"/>
    <s v="借呗"/>
    <x v="1"/>
    <x v="1"/>
    <x v="2"/>
    <s v="三组"/>
    <s v="北京三组"/>
    <s v="管理人员"/>
    <n v="4294.3900000000003"/>
    <n v="2020"/>
    <x v="2"/>
  </r>
  <r>
    <x v="78"/>
    <n v="1000000045"/>
    <s v="借呗6期"/>
    <n v="1"/>
    <n v="2000.49"/>
    <s v="借呗"/>
    <x v="1"/>
    <x v="2"/>
    <x v="9"/>
    <s v="一组"/>
    <s v="深圳一组"/>
    <s v="普通员工"/>
    <n v="2000.49"/>
    <n v="2020"/>
    <x v="2"/>
  </r>
  <r>
    <x v="78"/>
    <n v="1000000045"/>
    <s v="借呗18期"/>
    <n v="1"/>
    <n v="938.35"/>
    <s v="借呗"/>
    <x v="2"/>
    <x v="2"/>
    <x v="9"/>
    <s v="一组"/>
    <s v="深圳一组"/>
    <s v="普通员工"/>
    <n v="938.35"/>
    <n v="2020"/>
    <x v="2"/>
  </r>
  <r>
    <x v="78"/>
    <n v="1000000046"/>
    <s v="借呗6期"/>
    <n v="1"/>
    <n v="500.28"/>
    <s v="借呗"/>
    <x v="1"/>
    <x v="1"/>
    <x v="4"/>
    <s v="一组"/>
    <s v="成都一组"/>
    <s v="普通员工"/>
    <n v="500.28"/>
    <n v="2020"/>
    <x v="2"/>
  </r>
  <r>
    <x v="78"/>
    <n v="1000000046"/>
    <s v="借呗18期"/>
    <n v="1"/>
    <n v="710.68"/>
    <s v="借呗"/>
    <x v="2"/>
    <x v="1"/>
    <x v="4"/>
    <s v="一组"/>
    <s v="成都一组"/>
    <s v="普通员工"/>
    <n v="710.68"/>
    <n v="2020"/>
    <x v="2"/>
  </r>
  <r>
    <x v="78"/>
    <n v="1000000050"/>
    <s v="借呗6期"/>
    <n v="1"/>
    <n v="1000.69"/>
    <s v="借呗"/>
    <x v="1"/>
    <x v="0"/>
    <x v="5"/>
    <s v="一组"/>
    <s v="合肥一组"/>
    <s v="普通员工"/>
    <n v="1000.69"/>
    <n v="2020"/>
    <x v="2"/>
  </r>
  <r>
    <x v="78"/>
    <n v="1000000050"/>
    <s v="借呗18期"/>
    <n v="1"/>
    <n v="18000.240000000002"/>
    <s v="借呗"/>
    <x v="2"/>
    <x v="0"/>
    <x v="5"/>
    <s v="一组"/>
    <s v="合肥一组"/>
    <s v="普通员工"/>
    <n v="18000.240000000002"/>
    <n v="2020"/>
    <x v="2"/>
  </r>
  <r>
    <x v="78"/>
    <n v="1000000067"/>
    <s v="借呗6期"/>
    <n v="2"/>
    <n v="7000.49"/>
    <s v="借呗"/>
    <x v="1"/>
    <x v="0"/>
    <x v="1"/>
    <s v="二组"/>
    <s v="苏州二组"/>
    <s v="普通员工"/>
    <n v="3500.24"/>
    <n v="2020"/>
    <x v="2"/>
  </r>
  <r>
    <x v="78"/>
    <n v="1000000067"/>
    <s v="借呗12期"/>
    <n v="2"/>
    <n v="42000.270000000004"/>
    <s v="借呗"/>
    <x v="0"/>
    <x v="0"/>
    <x v="1"/>
    <s v="二组"/>
    <s v="苏州二组"/>
    <s v="普通员工"/>
    <n v="21000.14"/>
    <n v="2020"/>
    <x v="2"/>
  </r>
  <r>
    <x v="78"/>
    <n v="1000000068"/>
    <s v="借呗12期"/>
    <n v="1"/>
    <n v="10999.99"/>
    <s v="借呗"/>
    <x v="0"/>
    <x v="1"/>
    <x v="7"/>
    <s v="一组"/>
    <s v="重庆一组"/>
    <s v="管理人员"/>
    <n v="10999.99"/>
    <n v="2020"/>
    <x v="2"/>
  </r>
  <r>
    <x v="78"/>
    <n v="1000000237"/>
    <s v="借呗18期"/>
    <n v="2"/>
    <n v="20725.75"/>
    <s v="借呗"/>
    <x v="2"/>
    <x v="0"/>
    <x v="5"/>
    <s v="一组"/>
    <s v="合肥一组"/>
    <s v="普通员工"/>
    <n v="10362.879999999999"/>
    <n v="2020"/>
    <x v="2"/>
  </r>
  <r>
    <x v="78"/>
    <n v="1000000566"/>
    <s v="借呗6期"/>
    <n v="2"/>
    <n v="7000.4500000000007"/>
    <s v="借呗"/>
    <x v="1"/>
    <x v="2"/>
    <x v="6"/>
    <s v="三组"/>
    <s v="广州三组"/>
    <s v="普通员工"/>
    <n v="3500.22"/>
    <n v="2020"/>
    <x v="2"/>
  </r>
  <r>
    <x v="78"/>
    <n v="1000000566"/>
    <s v="借呗12期"/>
    <n v="1"/>
    <n v="5000.6899999999996"/>
    <s v="借呗"/>
    <x v="0"/>
    <x v="2"/>
    <x v="6"/>
    <s v="三组"/>
    <s v="广州三组"/>
    <s v="普通员工"/>
    <n v="5000.6899999999996"/>
    <n v="2020"/>
    <x v="2"/>
  </r>
  <r>
    <x v="78"/>
    <n v="1000000576"/>
    <s v="借呗12期"/>
    <n v="1"/>
    <n v="538.48"/>
    <s v="借呗"/>
    <x v="0"/>
    <x v="0"/>
    <x v="1"/>
    <s v="三组"/>
    <s v="苏州三组"/>
    <s v="普通员工"/>
    <n v="538.48"/>
    <n v="2020"/>
    <x v="2"/>
  </r>
  <r>
    <x v="78"/>
    <n v="1000000576"/>
    <s v="借呗18期"/>
    <n v="1"/>
    <n v="500.1"/>
    <s v="借呗"/>
    <x v="2"/>
    <x v="0"/>
    <x v="1"/>
    <s v="三组"/>
    <s v="苏州三组"/>
    <s v="普通员工"/>
    <n v="500.1"/>
    <n v="2020"/>
    <x v="2"/>
  </r>
  <r>
    <x v="78"/>
    <n v="1000000594"/>
    <s v="借呗12期"/>
    <n v="2"/>
    <n v="37000.559999999998"/>
    <s v="借呗"/>
    <x v="0"/>
    <x v="0"/>
    <x v="1"/>
    <s v="二组"/>
    <s v="苏州二组"/>
    <s v="普通员工"/>
    <n v="18500.28"/>
    <n v="2020"/>
    <x v="2"/>
  </r>
  <r>
    <x v="78"/>
    <n v="1000000928"/>
    <s v="借呗12期"/>
    <n v="3"/>
    <n v="41001.019999999997"/>
    <s v="借呗"/>
    <x v="0"/>
    <x v="1"/>
    <x v="8"/>
    <s v="一组"/>
    <s v="西安一组"/>
    <s v="普通员工"/>
    <n v="13667.01"/>
    <n v="2020"/>
    <x v="2"/>
  </r>
  <r>
    <x v="78"/>
    <n v="1000001524"/>
    <s v="借呗6期"/>
    <n v="1"/>
    <n v="7000.45"/>
    <s v="借呗"/>
    <x v="1"/>
    <x v="0"/>
    <x v="1"/>
    <s v="二组"/>
    <s v="苏州二组"/>
    <s v="普通员工"/>
    <n v="7000.45"/>
    <n v="2020"/>
    <x v="2"/>
  </r>
  <r>
    <x v="78"/>
    <n v="1000001524"/>
    <s v="借呗12期"/>
    <n v="2"/>
    <n v="19000.71"/>
    <s v="借呗"/>
    <x v="0"/>
    <x v="0"/>
    <x v="1"/>
    <s v="二组"/>
    <s v="苏州二组"/>
    <s v="普通员工"/>
    <n v="9500.36"/>
    <n v="2020"/>
    <x v="2"/>
  </r>
  <r>
    <x v="78"/>
    <n v="1000003489"/>
    <s v="借呗6期"/>
    <n v="1"/>
    <n v="20000.629999999997"/>
    <s v="借呗"/>
    <x v="1"/>
    <x v="2"/>
    <x v="6"/>
    <s v="一组"/>
    <s v="广州一组"/>
    <s v="普通员工"/>
    <n v="20000.63"/>
    <n v="2020"/>
    <x v="2"/>
  </r>
  <r>
    <x v="78"/>
    <n v="1000003489"/>
    <s v="借呗12期"/>
    <n v="1"/>
    <n v="8000.21"/>
    <s v="借呗"/>
    <x v="0"/>
    <x v="2"/>
    <x v="6"/>
    <s v="一组"/>
    <s v="广州一组"/>
    <s v="普通员工"/>
    <n v="8000.21"/>
    <n v="2020"/>
    <x v="2"/>
  </r>
  <r>
    <x v="78"/>
    <n v="1000003803"/>
    <s v="借呗18期"/>
    <n v="1"/>
    <n v="2000.03"/>
    <s v="借呗"/>
    <x v="2"/>
    <x v="1"/>
    <x v="2"/>
    <s v="三组"/>
    <s v="北京三组"/>
    <s v="普通员工"/>
    <n v="2000.03"/>
    <n v="2020"/>
    <x v="2"/>
  </r>
  <r>
    <x v="78"/>
    <n v="1000003926"/>
    <s v="借呗6期"/>
    <n v="3"/>
    <n v="33001.1"/>
    <s v="借呗"/>
    <x v="1"/>
    <x v="2"/>
    <x v="6"/>
    <s v="一组"/>
    <s v="广州一组"/>
    <s v="管理人员"/>
    <n v="11000.37"/>
    <n v="2020"/>
    <x v="2"/>
  </r>
  <r>
    <x v="78"/>
    <n v="1000003989"/>
    <s v="借呗12期"/>
    <n v="1"/>
    <n v="15000.16"/>
    <s v="借呗"/>
    <x v="0"/>
    <x v="1"/>
    <x v="2"/>
    <s v="三组"/>
    <s v="北京三组"/>
    <s v="普通员工"/>
    <n v="15000.16"/>
    <n v="2020"/>
    <x v="2"/>
  </r>
  <r>
    <x v="78"/>
    <n v="1000004170"/>
    <s v="借呗18期"/>
    <n v="1"/>
    <n v="18000.29"/>
    <s v="借呗"/>
    <x v="2"/>
    <x v="0"/>
    <x v="3"/>
    <s v="二组"/>
    <s v="上海二组"/>
    <s v="管理人员"/>
    <n v="18000.29"/>
    <n v="2020"/>
    <x v="2"/>
  </r>
  <r>
    <x v="78"/>
    <n v="1000004256"/>
    <s v="借呗12期"/>
    <n v="2"/>
    <n v="16500.97"/>
    <s v="借呗"/>
    <x v="0"/>
    <x v="0"/>
    <x v="5"/>
    <s v="一组"/>
    <s v="合肥一组"/>
    <s v="普通员工"/>
    <n v="8250.48"/>
    <n v="2020"/>
    <x v="2"/>
  </r>
  <r>
    <x v="78"/>
    <n v="1000004256"/>
    <s v="借呗18期"/>
    <n v="1"/>
    <n v="18000.060000000001"/>
    <s v="借呗"/>
    <x v="2"/>
    <x v="0"/>
    <x v="5"/>
    <s v="一组"/>
    <s v="合肥一组"/>
    <s v="普通员工"/>
    <n v="18000.060000000001"/>
    <n v="2020"/>
    <x v="2"/>
  </r>
  <r>
    <x v="78"/>
    <n v="1000005873"/>
    <s v="借呗12期"/>
    <n v="2"/>
    <n v="27000.11"/>
    <s v="借呗"/>
    <x v="0"/>
    <x v="0"/>
    <x v="0"/>
    <s v="二组"/>
    <s v="杭州二组"/>
    <s v="管理人员"/>
    <n v="13500.06"/>
    <n v="2020"/>
    <x v="2"/>
  </r>
  <r>
    <x v="78"/>
    <n v="1000006064"/>
    <s v="借呗6期"/>
    <n v="1"/>
    <n v="994.32"/>
    <s v="借呗"/>
    <x v="1"/>
    <x v="0"/>
    <x v="5"/>
    <s v="一组"/>
    <s v="合肥一组"/>
    <s v="普通员工"/>
    <n v="994.32"/>
    <n v="2020"/>
    <x v="2"/>
  </r>
  <r>
    <x v="78"/>
    <n v="1000006064"/>
    <s v="借呗12期"/>
    <n v="1"/>
    <n v="6500.5"/>
    <s v="借呗"/>
    <x v="0"/>
    <x v="0"/>
    <x v="5"/>
    <s v="一组"/>
    <s v="合肥一组"/>
    <s v="普通员工"/>
    <n v="6500.5"/>
    <n v="2020"/>
    <x v="2"/>
  </r>
  <r>
    <x v="78"/>
    <n v="1000006698"/>
    <s v="借呗6期"/>
    <n v="1"/>
    <n v="7499.97"/>
    <s v="借呗"/>
    <x v="1"/>
    <x v="1"/>
    <x v="4"/>
    <s v="一组"/>
    <s v="成都一组"/>
    <s v="管理人员"/>
    <n v="7499.97"/>
    <n v="2020"/>
    <x v="2"/>
  </r>
  <r>
    <x v="78"/>
    <n v="1000006859"/>
    <s v="借呗6期"/>
    <n v="1"/>
    <n v="5999.99"/>
    <s v="借呗"/>
    <x v="1"/>
    <x v="0"/>
    <x v="10"/>
    <s v="一组"/>
    <s v="南京一组"/>
    <s v="普通员工"/>
    <n v="5999.99"/>
    <n v="2020"/>
    <x v="2"/>
  </r>
  <r>
    <x v="78"/>
    <n v="1000006859"/>
    <s v="借呗18期"/>
    <n v="1"/>
    <n v="27000.66"/>
    <s v="借呗"/>
    <x v="2"/>
    <x v="0"/>
    <x v="10"/>
    <s v="一组"/>
    <s v="南京一组"/>
    <s v="普通员工"/>
    <n v="27000.66"/>
    <n v="2020"/>
    <x v="2"/>
  </r>
  <r>
    <x v="78"/>
    <n v="1000006867"/>
    <s v="借呗6期"/>
    <n v="1"/>
    <n v="20000.54"/>
    <s v="借呗"/>
    <x v="1"/>
    <x v="0"/>
    <x v="10"/>
    <s v="一组"/>
    <s v="南京一组"/>
    <s v="普通员工"/>
    <n v="20000.54"/>
    <n v="2020"/>
    <x v="2"/>
  </r>
  <r>
    <x v="78"/>
    <n v="1000006869"/>
    <s v="借呗12期"/>
    <n v="1"/>
    <n v="6000.24"/>
    <s v="借呗"/>
    <x v="0"/>
    <x v="0"/>
    <x v="10"/>
    <s v="一组"/>
    <s v="南京一组"/>
    <s v="普通员工"/>
    <n v="6000.24"/>
    <n v="2020"/>
    <x v="2"/>
  </r>
  <r>
    <x v="78"/>
    <n v="1000008228"/>
    <s v="借呗6期"/>
    <n v="1"/>
    <n v="9999.98"/>
    <s v="借呗"/>
    <x v="1"/>
    <x v="1"/>
    <x v="2"/>
    <s v="三组"/>
    <s v="北京三组"/>
    <s v="普通员工"/>
    <n v="9999.98"/>
    <n v="2020"/>
    <x v="2"/>
  </r>
  <r>
    <x v="78"/>
    <n v="1000008239"/>
    <s v="借呗6期"/>
    <n v="1"/>
    <n v="7000.14"/>
    <s v="借呗"/>
    <x v="1"/>
    <x v="0"/>
    <x v="10"/>
    <s v="一组"/>
    <s v="南京一组"/>
    <s v="管理人员"/>
    <n v="7000.14"/>
    <n v="2020"/>
    <x v="2"/>
  </r>
  <r>
    <x v="78"/>
    <n v="1000008239"/>
    <s v="借呗12期"/>
    <n v="1"/>
    <n v="13000.75"/>
    <s v="借呗"/>
    <x v="0"/>
    <x v="0"/>
    <x v="10"/>
    <s v="一组"/>
    <s v="南京一组"/>
    <s v="管理人员"/>
    <n v="13000.75"/>
    <n v="2020"/>
    <x v="2"/>
  </r>
  <r>
    <x v="78"/>
    <n v="1000009288"/>
    <s v="借呗6期"/>
    <n v="2"/>
    <n v="27999.99"/>
    <s v="借呗"/>
    <x v="1"/>
    <x v="0"/>
    <x v="1"/>
    <s v="二组"/>
    <s v="苏州二组"/>
    <s v="普通员工"/>
    <n v="14000"/>
    <n v="2020"/>
    <x v="2"/>
  </r>
  <r>
    <x v="78"/>
    <n v="1000010837"/>
    <s v="借呗18期"/>
    <n v="1"/>
    <n v="500.22"/>
    <s v="借呗"/>
    <x v="2"/>
    <x v="0"/>
    <x v="10"/>
    <s v="一组"/>
    <s v="南京一组"/>
    <s v="普通员工"/>
    <n v="500.22"/>
    <n v="2020"/>
    <x v="2"/>
  </r>
  <r>
    <x v="78"/>
    <n v="1000011538"/>
    <s v="借呗6期"/>
    <n v="1"/>
    <n v="5000.3599999999997"/>
    <s v="借呗"/>
    <x v="1"/>
    <x v="0"/>
    <x v="5"/>
    <s v="二组"/>
    <s v="合肥二组"/>
    <s v="普通员工"/>
    <n v="5000.3599999999997"/>
    <n v="2020"/>
    <x v="2"/>
  </r>
  <r>
    <x v="78"/>
    <n v="1000011697"/>
    <s v="借呗6期"/>
    <n v="1"/>
    <n v="8000.08"/>
    <s v="借呗"/>
    <x v="1"/>
    <x v="0"/>
    <x v="3"/>
    <s v="二组"/>
    <s v="上海二组"/>
    <s v="普通员工"/>
    <n v="8000.08"/>
    <n v="2020"/>
    <x v="2"/>
  </r>
  <r>
    <x v="78"/>
    <n v="1000011697"/>
    <s v="借呗12期"/>
    <n v="1"/>
    <n v="1797.44"/>
    <s v="借呗"/>
    <x v="0"/>
    <x v="0"/>
    <x v="3"/>
    <s v="二组"/>
    <s v="上海二组"/>
    <s v="普通员工"/>
    <n v="1797.44"/>
    <n v="2020"/>
    <x v="2"/>
  </r>
  <r>
    <x v="78"/>
    <n v="1000011698"/>
    <s v="借呗6期"/>
    <n v="1"/>
    <n v="8000.38"/>
    <s v="借呗"/>
    <x v="1"/>
    <x v="0"/>
    <x v="3"/>
    <s v="二组"/>
    <s v="上海二组"/>
    <s v="普通员工"/>
    <n v="8000.38"/>
    <n v="2020"/>
    <x v="2"/>
  </r>
  <r>
    <x v="78"/>
    <n v="1000011698"/>
    <s v="借呗12期"/>
    <n v="3"/>
    <n v="39001.440000000002"/>
    <s v="借呗"/>
    <x v="0"/>
    <x v="0"/>
    <x v="3"/>
    <s v="二组"/>
    <s v="上海二组"/>
    <s v="普通员工"/>
    <n v="13000.48"/>
    <n v="2020"/>
    <x v="2"/>
  </r>
  <r>
    <x v="78"/>
    <n v="1000011828"/>
    <s v="借呗12期"/>
    <n v="1"/>
    <n v="7000.38"/>
    <s v="借呗"/>
    <x v="0"/>
    <x v="0"/>
    <x v="0"/>
    <s v="二组"/>
    <s v="杭州二组"/>
    <s v="普通员工"/>
    <n v="7000.38"/>
    <n v="2020"/>
    <x v="2"/>
  </r>
  <r>
    <x v="78"/>
    <n v="1000012099"/>
    <s v="借呗12期"/>
    <n v="1"/>
    <n v="18000.73"/>
    <s v="借呗"/>
    <x v="0"/>
    <x v="0"/>
    <x v="0"/>
    <s v="二组"/>
    <s v="杭州二组"/>
    <s v="普通员工"/>
    <n v="18000.73"/>
    <n v="2020"/>
    <x v="2"/>
  </r>
  <r>
    <x v="78"/>
    <n v="1000012112"/>
    <s v="借呗6期"/>
    <n v="1"/>
    <n v="7000.75"/>
    <s v="借呗"/>
    <x v="1"/>
    <x v="0"/>
    <x v="0"/>
    <s v="三组"/>
    <s v="杭州三组"/>
    <s v="管理人员"/>
    <n v="7000.75"/>
    <n v="2020"/>
    <x v="2"/>
  </r>
  <r>
    <x v="78"/>
    <n v="1000012112"/>
    <s v="借呗18期"/>
    <n v="1"/>
    <n v="20000.400000000001"/>
    <s v="借呗"/>
    <x v="2"/>
    <x v="0"/>
    <x v="0"/>
    <s v="三组"/>
    <s v="杭州三组"/>
    <s v="管理人员"/>
    <n v="20000.400000000001"/>
    <n v="2020"/>
    <x v="2"/>
  </r>
  <r>
    <x v="78"/>
    <n v="1000012124"/>
    <s v="借呗6期"/>
    <n v="1"/>
    <n v="22000.67"/>
    <s v="借呗"/>
    <x v="1"/>
    <x v="0"/>
    <x v="0"/>
    <s v="一组"/>
    <s v="杭州一组"/>
    <s v="普通员工"/>
    <n v="22000.67"/>
    <n v="2020"/>
    <x v="2"/>
  </r>
  <r>
    <x v="78"/>
    <n v="1000012124"/>
    <s v="借呗12期"/>
    <n v="1"/>
    <n v="6000.46"/>
    <s v="借呗"/>
    <x v="0"/>
    <x v="0"/>
    <x v="0"/>
    <s v="一组"/>
    <s v="杭州一组"/>
    <s v="普通员工"/>
    <n v="6000.46"/>
    <n v="2020"/>
    <x v="2"/>
  </r>
  <r>
    <x v="78"/>
    <n v="1000012446"/>
    <s v="借呗6期"/>
    <n v="1"/>
    <n v="4988.32"/>
    <s v="借呗"/>
    <x v="1"/>
    <x v="1"/>
    <x v="2"/>
    <s v="三组"/>
    <s v="北京三组"/>
    <s v="普通员工"/>
    <n v="4988.32"/>
    <n v="2020"/>
    <x v="2"/>
  </r>
  <r>
    <x v="78"/>
    <n v="1000012446"/>
    <s v="借呗12期"/>
    <n v="1"/>
    <n v="7999.96"/>
    <s v="借呗"/>
    <x v="0"/>
    <x v="1"/>
    <x v="2"/>
    <s v="三组"/>
    <s v="北京三组"/>
    <s v="普通员工"/>
    <n v="7999.96"/>
    <n v="2020"/>
    <x v="2"/>
  </r>
  <r>
    <x v="78"/>
    <n v="1000012675"/>
    <s v="借呗6期"/>
    <n v="1"/>
    <n v="1000.04"/>
    <s v="借呗"/>
    <x v="1"/>
    <x v="0"/>
    <x v="3"/>
    <s v="一组"/>
    <s v="上海一组"/>
    <s v="普通员工"/>
    <n v="1000.04"/>
    <n v="2020"/>
    <x v="2"/>
  </r>
  <r>
    <x v="78"/>
    <n v="1000013535"/>
    <s v="借呗12期"/>
    <n v="1"/>
    <n v="15999.94"/>
    <s v="借呗"/>
    <x v="0"/>
    <x v="2"/>
    <x v="6"/>
    <s v="三组"/>
    <s v="广州三组"/>
    <s v="普通员工"/>
    <n v="15999.94"/>
    <n v="2020"/>
    <x v="2"/>
  </r>
  <r>
    <x v="78"/>
    <n v="1000013546"/>
    <s v="借呗18期"/>
    <n v="1"/>
    <n v="15000.67"/>
    <s v="借呗"/>
    <x v="2"/>
    <x v="0"/>
    <x v="5"/>
    <s v="一组"/>
    <s v="合肥一组"/>
    <s v="普通员工"/>
    <n v="15000.67"/>
    <n v="2020"/>
    <x v="2"/>
  </r>
  <r>
    <x v="78"/>
    <n v="1000013607"/>
    <s v="借呗6期"/>
    <n v="1"/>
    <n v="5500.48"/>
    <s v="借呗"/>
    <x v="1"/>
    <x v="0"/>
    <x v="1"/>
    <s v="一组"/>
    <s v="苏州一组"/>
    <s v="普通员工"/>
    <n v="5500.48"/>
    <n v="2020"/>
    <x v="2"/>
  </r>
  <r>
    <x v="78"/>
    <n v="1000014291"/>
    <s v="借呗6期"/>
    <n v="1"/>
    <n v="8401.19"/>
    <s v="借呗"/>
    <x v="1"/>
    <x v="2"/>
    <x v="6"/>
    <s v="二组"/>
    <s v="广州二组"/>
    <s v="管理人员"/>
    <n v="8401.19"/>
    <n v="2020"/>
    <x v="2"/>
  </r>
  <r>
    <x v="78"/>
    <n v="1000014291"/>
    <s v="借呗12期"/>
    <n v="1"/>
    <n v="9000.48"/>
    <s v="借呗"/>
    <x v="0"/>
    <x v="2"/>
    <x v="6"/>
    <s v="二组"/>
    <s v="广州二组"/>
    <s v="管理人员"/>
    <n v="9000.48"/>
    <n v="2020"/>
    <x v="2"/>
  </r>
  <r>
    <x v="78"/>
    <n v="1000014291"/>
    <s v="借呗18期"/>
    <n v="2"/>
    <n v="32001.07"/>
    <s v="借呗"/>
    <x v="2"/>
    <x v="2"/>
    <x v="6"/>
    <s v="二组"/>
    <s v="广州二组"/>
    <s v="管理人员"/>
    <n v="16000.54"/>
    <n v="2020"/>
    <x v="2"/>
  </r>
  <r>
    <x v="78"/>
    <n v="1000014530"/>
    <s v="借呗12期"/>
    <n v="2"/>
    <n v="21000.71"/>
    <s v="借呗"/>
    <x v="0"/>
    <x v="2"/>
    <x v="11"/>
    <s v="一组"/>
    <s v="南宁一组"/>
    <s v="普通员工"/>
    <n v="10500.36"/>
    <n v="2020"/>
    <x v="2"/>
  </r>
  <r>
    <x v="78"/>
    <n v="1000014530"/>
    <s v="借呗18期"/>
    <n v="1"/>
    <n v="5000.41"/>
    <s v="借呗"/>
    <x v="2"/>
    <x v="2"/>
    <x v="11"/>
    <s v="一组"/>
    <s v="南宁一组"/>
    <s v="普通员工"/>
    <n v="5000.41"/>
    <n v="2020"/>
    <x v="2"/>
  </r>
  <r>
    <x v="78"/>
    <n v="1000014572"/>
    <s v="借呗6期"/>
    <n v="1"/>
    <n v="9000.67"/>
    <s v="借呗"/>
    <x v="1"/>
    <x v="0"/>
    <x v="3"/>
    <s v="一组"/>
    <s v="上海一组"/>
    <s v="普通员工"/>
    <n v="9000.67"/>
    <n v="2020"/>
    <x v="2"/>
  </r>
  <r>
    <x v="78"/>
    <n v="1000014588"/>
    <s v="借呗12期"/>
    <n v="1"/>
    <n v="17000.759999999998"/>
    <s v="借呗"/>
    <x v="0"/>
    <x v="0"/>
    <x v="5"/>
    <s v="二组"/>
    <s v="合肥二组"/>
    <s v="普通员工"/>
    <n v="17000.759999999998"/>
    <n v="2020"/>
    <x v="2"/>
  </r>
  <r>
    <x v="78"/>
    <n v="1000014879"/>
    <s v="借呗6期"/>
    <n v="1"/>
    <n v="25000.16"/>
    <s v="借呗"/>
    <x v="1"/>
    <x v="0"/>
    <x v="5"/>
    <s v="一组"/>
    <s v="合肥一组"/>
    <s v="普通员工"/>
    <n v="25000.16"/>
    <n v="2020"/>
    <x v="2"/>
  </r>
  <r>
    <x v="78"/>
    <n v="1000015015"/>
    <s v="借呗18期"/>
    <n v="1"/>
    <n v="22000.01"/>
    <s v="借呗"/>
    <x v="2"/>
    <x v="0"/>
    <x v="10"/>
    <s v="一组"/>
    <s v="南京一组"/>
    <s v="普通员工"/>
    <n v="22000.01"/>
    <n v="2020"/>
    <x v="2"/>
  </r>
  <r>
    <x v="78"/>
    <n v="1000015203"/>
    <s v="借呗12期"/>
    <n v="1"/>
    <n v="15000.75"/>
    <s v="借呗"/>
    <x v="0"/>
    <x v="2"/>
    <x v="11"/>
    <s v="一组"/>
    <s v="南宁一组"/>
    <s v="普通员工"/>
    <n v="15000.75"/>
    <n v="2020"/>
    <x v="2"/>
  </r>
  <r>
    <x v="78"/>
    <n v="1000015203"/>
    <s v="借呗18期"/>
    <n v="1"/>
    <n v="20000.14"/>
    <s v="借呗"/>
    <x v="2"/>
    <x v="2"/>
    <x v="11"/>
    <s v="一组"/>
    <s v="南宁一组"/>
    <s v="普通员工"/>
    <n v="20000.14"/>
    <n v="2020"/>
    <x v="2"/>
  </r>
  <r>
    <x v="78"/>
    <n v="1000015253"/>
    <s v="借呗12期"/>
    <n v="1"/>
    <n v="15000.04"/>
    <s v="借呗"/>
    <x v="0"/>
    <x v="1"/>
    <x v="2"/>
    <s v="一组"/>
    <s v="北京一组"/>
    <s v="普通员工"/>
    <n v="15000.04"/>
    <n v="2020"/>
    <x v="2"/>
  </r>
  <r>
    <x v="79"/>
    <n v="1000000028"/>
    <s v="借呗6期"/>
    <n v="3"/>
    <n v="2139.98"/>
    <s v="借呗"/>
    <x v="1"/>
    <x v="0"/>
    <x v="0"/>
    <s v="二组"/>
    <s v="杭州二组"/>
    <s v="普通员工"/>
    <n v="713.33"/>
    <n v="2020"/>
    <x v="2"/>
  </r>
  <r>
    <x v="79"/>
    <n v="1000000029"/>
    <s v="借呗6期"/>
    <n v="1"/>
    <n v="17000.11"/>
    <s v="借呗"/>
    <x v="1"/>
    <x v="0"/>
    <x v="0"/>
    <s v="二组"/>
    <s v="杭州二组"/>
    <s v="普通员工"/>
    <n v="17000.11"/>
    <n v="2020"/>
    <x v="2"/>
  </r>
  <r>
    <x v="79"/>
    <n v="1000000029"/>
    <s v="借呗12期"/>
    <n v="1"/>
    <n v="6000.65"/>
    <s v="借呗"/>
    <x v="0"/>
    <x v="0"/>
    <x v="0"/>
    <s v="二组"/>
    <s v="杭州二组"/>
    <s v="普通员工"/>
    <n v="6000.65"/>
    <n v="2020"/>
    <x v="2"/>
  </r>
  <r>
    <x v="79"/>
    <n v="1000000030"/>
    <s v="借呗6期"/>
    <n v="1"/>
    <n v="1143.1099999999999"/>
    <s v="借呗"/>
    <x v="1"/>
    <x v="2"/>
    <x v="6"/>
    <s v="三组"/>
    <s v="广州三组"/>
    <s v="普通员工"/>
    <n v="1143.1099999999999"/>
    <n v="2020"/>
    <x v="2"/>
  </r>
  <r>
    <x v="79"/>
    <n v="1000000031"/>
    <s v="借呗6期"/>
    <n v="1"/>
    <n v="2000.07"/>
    <s v="借呗"/>
    <x v="1"/>
    <x v="0"/>
    <x v="0"/>
    <s v="一组"/>
    <s v="杭州一组"/>
    <s v="管理人员"/>
    <n v="2000.07"/>
    <n v="2020"/>
    <x v="2"/>
  </r>
  <r>
    <x v="79"/>
    <n v="1000000031"/>
    <s v="借呗12期"/>
    <n v="1"/>
    <n v="549.71"/>
    <s v="借呗"/>
    <x v="0"/>
    <x v="0"/>
    <x v="0"/>
    <s v="一组"/>
    <s v="杭州一组"/>
    <s v="管理人员"/>
    <n v="549.71"/>
    <n v="2020"/>
    <x v="2"/>
  </r>
  <r>
    <x v="79"/>
    <n v="1000000031"/>
    <s v="借呗18期"/>
    <n v="1"/>
    <n v="10000.51"/>
    <s v="借呗"/>
    <x v="2"/>
    <x v="0"/>
    <x v="0"/>
    <s v="一组"/>
    <s v="杭州一组"/>
    <s v="管理人员"/>
    <n v="10000.51"/>
    <n v="2020"/>
    <x v="2"/>
  </r>
  <r>
    <x v="79"/>
    <n v="1000000032"/>
    <s v="借呗6期"/>
    <n v="1"/>
    <n v="9000.09"/>
    <s v="借呗"/>
    <x v="1"/>
    <x v="0"/>
    <x v="1"/>
    <s v="一组"/>
    <s v="苏州一组"/>
    <s v="管理人员"/>
    <n v="9000.09"/>
    <n v="2020"/>
    <x v="2"/>
  </r>
  <r>
    <x v="79"/>
    <n v="1000000032"/>
    <s v="借呗12期"/>
    <n v="1"/>
    <n v="13000.6"/>
    <s v="借呗"/>
    <x v="0"/>
    <x v="0"/>
    <x v="1"/>
    <s v="一组"/>
    <s v="苏州一组"/>
    <s v="管理人员"/>
    <n v="13000.6"/>
    <n v="2020"/>
    <x v="2"/>
  </r>
  <r>
    <x v="79"/>
    <n v="1000000033"/>
    <s v="借呗12期"/>
    <n v="1"/>
    <n v="10000.76"/>
    <s v="借呗"/>
    <x v="0"/>
    <x v="0"/>
    <x v="1"/>
    <s v="一组"/>
    <s v="苏州一组"/>
    <s v="普通员工"/>
    <n v="10000.76"/>
    <n v="2020"/>
    <x v="2"/>
  </r>
  <r>
    <x v="79"/>
    <n v="1000000034"/>
    <s v="借呗6期"/>
    <n v="1"/>
    <n v="2148.2800000000002"/>
    <s v="借呗"/>
    <x v="1"/>
    <x v="0"/>
    <x v="1"/>
    <s v="一组"/>
    <s v="苏州一组"/>
    <s v="普通员工"/>
    <n v="2148.2800000000002"/>
    <n v="2020"/>
    <x v="2"/>
  </r>
  <r>
    <x v="79"/>
    <n v="1000000034"/>
    <s v="借呗12期"/>
    <n v="2"/>
    <n v="29000.21"/>
    <s v="借呗"/>
    <x v="0"/>
    <x v="0"/>
    <x v="1"/>
    <s v="一组"/>
    <s v="苏州一组"/>
    <s v="普通员工"/>
    <n v="14500.1"/>
    <n v="2020"/>
    <x v="2"/>
  </r>
  <r>
    <x v="79"/>
    <n v="1000000035"/>
    <s v="借呗6期"/>
    <n v="1"/>
    <n v="1500.2"/>
    <s v="借呗"/>
    <x v="1"/>
    <x v="0"/>
    <x v="1"/>
    <s v="三组"/>
    <s v="苏州三组"/>
    <s v="普通员工"/>
    <n v="1500.2"/>
    <n v="2020"/>
    <x v="2"/>
  </r>
  <r>
    <x v="79"/>
    <n v="1000000036"/>
    <s v="借呗6期"/>
    <n v="2"/>
    <n v="9701.07"/>
    <s v="借呗"/>
    <x v="1"/>
    <x v="2"/>
    <x v="6"/>
    <s v="三组"/>
    <s v="广州三组"/>
    <s v="管理人员"/>
    <n v="4850.54"/>
    <n v="2020"/>
    <x v="2"/>
  </r>
  <r>
    <x v="79"/>
    <n v="1000000039"/>
    <s v="借呗18期"/>
    <n v="1"/>
    <n v="25000"/>
    <s v="借呗"/>
    <x v="2"/>
    <x v="0"/>
    <x v="1"/>
    <s v="二组"/>
    <s v="苏州二组"/>
    <s v="管理人员"/>
    <n v="25000"/>
    <n v="2020"/>
    <x v="2"/>
  </r>
  <r>
    <x v="79"/>
    <n v="1000000040"/>
    <s v="借呗6期"/>
    <n v="2"/>
    <n v="16000.760000000002"/>
    <s v="借呗"/>
    <x v="1"/>
    <x v="1"/>
    <x v="2"/>
    <s v="四组"/>
    <s v="北京四组"/>
    <s v="管理人员"/>
    <n v="8000.38"/>
    <n v="2020"/>
    <x v="2"/>
  </r>
  <r>
    <x v="79"/>
    <n v="1000000041"/>
    <s v="借呗6期"/>
    <n v="1"/>
    <n v="5000.17"/>
    <s v="借呗"/>
    <x v="1"/>
    <x v="1"/>
    <x v="2"/>
    <s v="四组"/>
    <s v="北京四组"/>
    <s v="普通员工"/>
    <n v="5000.17"/>
    <n v="2020"/>
    <x v="2"/>
  </r>
  <r>
    <x v="79"/>
    <n v="1000000041"/>
    <s v="借呗12期"/>
    <n v="1"/>
    <n v="16000.54"/>
    <s v="借呗"/>
    <x v="0"/>
    <x v="1"/>
    <x v="2"/>
    <s v="四组"/>
    <s v="北京四组"/>
    <s v="普通员工"/>
    <n v="16000.54"/>
    <n v="2020"/>
    <x v="2"/>
  </r>
  <r>
    <x v="79"/>
    <n v="1000000044"/>
    <s v="借呗6期"/>
    <n v="1"/>
    <n v="10000.36"/>
    <s v="借呗"/>
    <x v="1"/>
    <x v="1"/>
    <x v="2"/>
    <s v="三组"/>
    <s v="北京三组"/>
    <s v="管理人员"/>
    <n v="10000.36"/>
    <n v="2020"/>
    <x v="2"/>
  </r>
  <r>
    <x v="79"/>
    <n v="1000000044"/>
    <s v="借呗12期"/>
    <n v="1"/>
    <n v="6000.75"/>
    <s v="借呗"/>
    <x v="0"/>
    <x v="1"/>
    <x v="2"/>
    <s v="三组"/>
    <s v="北京三组"/>
    <s v="管理人员"/>
    <n v="6000.75"/>
    <n v="2020"/>
    <x v="2"/>
  </r>
  <r>
    <x v="79"/>
    <n v="1000000044"/>
    <s v="借呗18期"/>
    <n v="1"/>
    <n v="1300.06"/>
    <s v="借呗"/>
    <x v="2"/>
    <x v="1"/>
    <x v="2"/>
    <s v="三组"/>
    <s v="北京三组"/>
    <s v="管理人员"/>
    <n v="1300.06"/>
    <n v="2020"/>
    <x v="2"/>
  </r>
  <r>
    <x v="79"/>
    <n v="1000000046"/>
    <s v="借呗12期"/>
    <n v="1"/>
    <n v="1000.35"/>
    <s v="借呗"/>
    <x v="0"/>
    <x v="1"/>
    <x v="4"/>
    <s v="一组"/>
    <s v="成都一组"/>
    <s v="普通员工"/>
    <n v="1000.35"/>
    <n v="2020"/>
    <x v="2"/>
  </r>
  <r>
    <x v="79"/>
    <n v="1000000049"/>
    <s v="借呗18期"/>
    <n v="1"/>
    <n v="500.58"/>
    <s v="借呗"/>
    <x v="2"/>
    <x v="0"/>
    <x v="5"/>
    <s v="一组"/>
    <s v="合肥一组"/>
    <s v="普通员工"/>
    <n v="500.58"/>
    <n v="2020"/>
    <x v="2"/>
  </r>
  <r>
    <x v="79"/>
    <n v="1000000050"/>
    <s v="借呗6期"/>
    <n v="1"/>
    <n v="700.09"/>
    <s v="借呗"/>
    <x v="1"/>
    <x v="0"/>
    <x v="5"/>
    <s v="一组"/>
    <s v="合肥一组"/>
    <s v="普通员工"/>
    <n v="700.09"/>
    <n v="2020"/>
    <x v="2"/>
  </r>
  <r>
    <x v="79"/>
    <n v="1000000052"/>
    <s v="借呗6期"/>
    <n v="1"/>
    <n v="8000.56"/>
    <s v="借呗"/>
    <x v="1"/>
    <x v="0"/>
    <x v="3"/>
    <s v="二组"/>
    <s v="上海二组"/>
    <s v="普通员工"/>
    <n v="8000.56"/>
    <n v="2020"/>
    <x v="2"/>
  </r>
  <r>
    <x v="79"/>
    <n v="1000000054"/>
    <s v="借呗12期"/>
    <n v="2"/>
    <n v="37000.400000000001"/>
    <s v="借呗"/>
    <x v="0"/>
    <x v="0"/>
    <x v="3"/>
    <s v="一组"/>
    <s v="上海一组"/>
    <s v="普通员工"/>
    <n v="18500.2"/>
    <n v="2020"/>
    <x v="2"/>
  </r>
  <r>
    <x v="79"/>
    <n v="1000000056"/>
    <s v="借呗6期"/>
    <n v="3"/>
    <n v="18151.060000000001"/>
    <s v="借呗"/>
    <x v="1"/>
    <x v="0"/>
    <x v="3"/>
    <s v="一组"/>
    <s v="上海一组"/>
    <s v="管理人员"/>
    <n v="6050.35"/>
    <n v="2020"/>
    <x v="2"/>
  </r>
  <r>
    <x v="79"/>
    <n v="1000000067"/>
    <s v="借呗6期"/>
    <n v="1"/>
    <n v="14000.37"/>
    <s v="借呗"/>
    <x v="1"/>
    <x v="0"/>
    <x v="1"/>
    <s v="二组"/>
    <s v="苏州二组"/>
    <s v="普通员工"/>
    <n v="14000.37"/>
    <n v="2020"/>
    <x v="2"/>
  </r>
  <r>
    <x v="79"/>
    <n v="1000000068"/>
    <s v="借呗6期"/>
    <n v="2"/>
    <n v="25001.32"/>
    <s v="借呗"/>
    <x v="1"/>
    <x v="1"/>
    <x v="7"/>
    <s v="一组"/>
    <s v="重庆一组"/>
    <s v="管理人员"/>
    <n v="12500.66"/>
    <n v="2020"/>
    <x v="2"/>
  </r>
  <r>
    <x v="79"/>
    <n v="1000000104"/>
    <s v="借呗6期"/>
    <n v="1"/>
    <n v="5000.33"/>
    <s v="借呗"/>
    <x v="1"/>
    <x v="0"/>
    <x v="5"/>
    <s v="一组"/>
    <s v="合肥一组"/>
    <s v="普通员工"/>
    <n v="5000.33"/>
    <n v="2020"/>
    <x v="2"/>
  </r>
  <r>
    <x v="79"/>
    <n v="1000000237"/>
    <s v="借呗18期"/>
    <n v="1"/>
    <n v="1417.42"/>
    <s v="借呗"/>
    <x v="2"/>
    <x v="0"/>
    <x v="5"/>
    <s v="一组"/>
    <s v="合肥一组"/>
    <s v="普通员工"/>
    <n v="1417.42"/>
    <n v="2020"/>
    <x v="2"/>
  </r>
  <r>
    <x v="79"/>
    <n v="1000000566"/>
    <s v="借呗6期"/>
    <n v="1"/>
    <n v="500.54"/>
    <s v="借呗"/>
    <x v="1"/>
    <x v="2"/>
    <x v="6"/>
    <s v="三组"/>
    <s v="广州三组"/>
    <s v="普通员工"/>
    <n v="500.54"/>
    <n v="2020"/>
    <x v="2"/>
  </r>
  <r>
    <x v="79"/>
    <n v="1000000566"/>
    <s v="借呗12期"/>
    <n v="1"/>
    <n v="10000.209999999999"/>
    <s v="借呗"/>
    <x v="0"/>
    <x v="2"/>
    <x v="6"/>
    <s v="三组"/>
    <s v="广州三组"/>
    <s v="普通员工"/>
    <n v="10000.209999999999"/>
    <n v="2020"/>
    <x v="2"/>
  </r>
  <r>
    <x v="79"/>
    <n v="1000000566"/>
    <s v="借呗18期"/>
    <n v="1"/>
    <n v="8999.93"/>
    <s v="借呗"/>
    <x v="2"/>
    <x v="2"/>
    <x v="6"/>
    <s v="三组"/>
    <s v="广州三组"/>
    <s v="普通员工"/>
    <n v="8999.93"/>
    <n v="2020"/>
    <x v="2"/>
  </r>
  <r>
    <x v="79"/>
    <n v="1000000576"/>
    <s v="借呗12期"/>
    <n v="1"/>
    <n v="20000.650000000001"/>
    <s v="借呗"/>
    <x v="0"/>
    <x v="0"/>
    <x v="1"/>
    <s v="三组"/>
    <s v="苏州三组"/>
    <s v="普通员工"/>
    <n v="20000.650000000001"/>
    <n v="2020"/>
    <x v="2"/>
  </r>
  <r>
    <x v="79"/>
    <n v="1000000594"/>
    <s v="借呗12期"/>
    <n v="2"/>
    <n v="14000.99"/>
    <s v="借呗"/>
    <x v="0"/>
    <x v="0"/>
    <x v="1"/>
    <s v="二组"/>
    <s v="苏州二组"/>
    <s v="普通员工"/>
    <n v="7000.5"/>
    <n v="2020"/>
    <x v="2"/>
  </r>
  <r>
    <x v="79"/>
    <n v="1000000928"/>
    <s v="借呗6期"/>
    <n v="3"/>
    <n v="27501.11"/>
    <s v="借呗"/>
    <x v="1"/>
    <x v="1"/>
    <x v="8"/>
    <s v="一组"/>
    <s v="西安一组"/>
    <s v="普通员工"/>
    <n v="9167.0400000000009"/>
    <n v="2020"/>
    <x v="2"/>
  </r>
  <r>
    <x v="79"/>
    <n v="1000001524"/>
    <s v="借呗6期"/>
    <n v="1"/>
    <n v="12999.97"/>
    <s v="借呗"/>
    <x v="1"/>
    <x v="0"/>
    <x v="1"/>
    <s v="二组"/>
    <s v="苏州二组"/>
    <s v="普通员工"/>
    <n v="12999.97"/>
    <n v="2020"/>
    <x v="2"/>
  </r>
  <r>
    <x v="79"/>
    <n v="1000001524"/>
    <s v="借呗12期"/>
    <n v="1"/>
    <n v="20000.23"/>
    <s v="借呗"/>
    <x v="0"/>
    <x v="0"/>
    <x v="1"/>
    <s v="二组"/>
    <s v="苏州二组"/>
    <s v="普通员工"/>
    <n v="20000.23"/>
    <n v="2020"/>
    <x v="2"/>
  </r>
  <r>
    <x v="79"/>
    <n v="1000002861"/>
    <s v="借呗12期"/>
    <n v="1"/>
    <n v="17999.939999999999"/>
    <s v="借呗"/>
    <x v="0"/>
    <x v="2"/>
    <x v="6"/>
    <s v="三组"/>
    <s v="广州三组"/>
    <s v="普通员工"/>
    <n v="17999.939999999999"/>
    <n v="2020"/>
    <x v="2"/>
  </r>
  <r>
    <x v="79"/>
    <n v="1000003803"/>
    <s v="借呗6期"/>
    <n v="2"/>
    <n v="14000.79"/>
    <s v="借呗"/>
    <x v="1"/>
    <x v="1"/>
    <x v="2"/>
    <s v="三组"/>
    <s v="北京三组"/>
    <s v="普通员工"/>
    <n v="7000.4"/>
    <n v="2020"/>
    <x v="2"/>
  </r>
  <r>
    <x v="79"/>
    <n v="1000003926"/>
    <s v="借呗6期"/>
    <n v="4"/>
    <n v="42500.959999999999"/>
    <s v="借呗"/>
    <x v="1"/>
    <x v="2"/>
    <x v="6"/>
    <s v="一组"/>
    <s v="广州一组"/>
    <s v="管理人员"/>
    <n v="10625.24"/>
    <n v="2020"/>
    <x v="2"/>
  </r>
  <r>
    <x v="79"/>
    <n v="1000003926"/>
    <s v="借呗12期"/>
    <n v="1"/>
    <n v="5500.36"/>
    <s v="借呗"/>
    <x v="0"/>
    <x v="2"/>
    <x v="6"/>
    <s v="一组"/>
    <s v="广州一组"/>
    <s v="管理人员"/>
    <n v="5500.36"/>
    <n v="2020"/>
    <x v="2"/>
  </r>
  <r>
    <x v="79"/>
    <n v="1000003926"/>
    <s v="借呗18期"/>
    <n v="1"/>
    <n v="1000.54"/>
    <s v="借呗"/>
    <x v="2"/>
    <x v="2"/>
    <x v="6"/>
    <s v="一组"/>
    <s v="广州一组"/>
    <s v="管理人员"/>
    <n v="1000.54"/>
    <n v="2020"/>
    <x v="2"/>
  </r>
  <r>
    <x v="79"/>
    <n v="1000004170"/>
    <s v="借呗6期"/>
    <n v="1"/>
    <n v="6000.66"/>
    <s v="借呗"/>
    <x v="1"/>
    <x v="0"/>
    <x v="3"/>
    <s v="二组"/>
    <s v="上海二组"/>
    <s v="管理人员"/>
    <n v="6000.66"/>
    <n v="2020"/>
    <x v="2"/>
  </r>
  <r>
    <x v="79"/>
    <n v="1000004170"/>
    <s v="借呗18期"/>
    <n v="1"/>
    <n v="5000.51"/>
    <s v="借呗"/>
    <x v="2"/>
    <x v="0"/>
    <x v="3"/>
    <s v="二组"/>
    <s v="上海二组"/>
    <s v="管理人员"/>
    <n v="5000.51"/>
    <n v="2020"/>
    <x v="2"/>
  </r>
  <r>
    <x v="79"/>
    <n v="1000004256"/>
    <s v="借呗12期"/>
    <n v="2"/>
    <n v="8485.91"/>
    <s v="借呗"/>
    <x v="0"/>
    <x v="0"/>
    <x v="5"/>
    <s v="一组"/>
    <s v="合肥一组"/>
    <s v="普通员工"/>
    <n v="4242.96"/>
    <n v="2020"/>
    <x v="2"/>
  </r>
  <r>
    <x v="79"/>
    <n v="1000005873"/>
    <s v="借呗6期"/>
    <n v="1"/>
    <n v="8000.67"/>
    <s v="借呗"/>
    <x v="1"/>
    <x v="0"/>
    <x v="0"/>
    <s v="二组"/>
    <s v="杭州二组"/>
    <s v="管理人员"/>
    <n v="8000.67"/>
    <n v="2020"/>
    <x v="2"/>
  </r>
  <r>
    <x v="79"/>
    <n v="1000005873"/>
    <s v="借呗12期"/>
    <n v="1"/>
    <n v="10000.59"/>
    <s v="借呗"/>
    <x v="0"/>
    <x v="0"/>
    <x v="0"/>
    <s v="二组"/>
    <s v="杭州二组"/>
    <s v="管理人员"/>
    <n v="10000.59"/>
    <n v="2020"/>
    <x v="2"/>
  </r>
  <r>
    <x v="79"/>
    <n v="1000006867"/>
    <s v="借呗12期"/>
    <n v="1"/>
    <n v="10000.030000000001"/>
    <s v="借呗"/>
    <x v="0"/>
    <x v="0"/>
    <x v="10"/>
    <s v="一组"/>
    <s v="南京一组"/>
    <s v="普通员工"/>
    <n v="10000.030000000001"/>
    <n v="2020"/>
    <x v="2"/>
  </r>
  <r>
    <x v="79"/>
    <n v="1000007320"/>
    <s v="借呗18期"/>
    <n v="1"/>
    <n v="25000.49"/>
    <s v="借呗"/>
    <x v="2"/>
    <x v="0"/>
    <x v="3"/>
    <s v="一组"/>
    <s v="上海一组"/>
    <s v="普通员工"/>
    <n v="25000.49"/>
    <n v="2020"/>
    <x v="2"/>
  </r>
  <r>
    <x v="79"/>
    <n v="1000008228"/>
    <s v="借呗6期"/>
    <n v="1"/>
    <n v="20000.54"/>
    <s v="借呗"/>
    <x v="1"/>
    <x v="1"/>
    <x v="2"/>
    <s v="三组"/>
    <s v="北京三组"/>
    <s v="普通员工"/>
    <n v="20000.54"/>
    <n v="2020"/>
    <x v="2"/>
  </r>
  <r>
    <x v="79"/>
    <n v="1000008239"/>
    <s v="借呗6期"/>
    <n v="1"/>
    <n v="6000.17"/>
    <s v="借呗"/>
    <x v="1"/>
    <x v="0"/>
    <x v="10"/>
    <s v="一组"/>
    <s v="南京一组"/>
    <s v="管理人员"/>
    <n v="6000.17"/>
    <n v="2020"/>
    <x v="2"/>
  </r>
  <r>
    <x v="79"/>
    <n v="1000008239"/>
    <s v="借呗12期"/>
    <n v="1"/>
    <n v="11999.98"/>
    <s v="借呗"/>
    <x v="0"/>
    <x v="0"/>
    <x v="10"/>
    <s v="一组"/>
    <s v="南京一组"/>
    <s v="管理人员"/>
    <n v="11999.98"/>
    <n v="2020"/>
    <x v="2"/>
  </r>
  <r>
    <x v="79"/>
    <n v="1000008542"/>
    <s v="借呗6期"/>
    <n v="1"/>
    <n v="1000.42"/>
    <s v="借呗"/>
    <x v="1"/>
    <x v="0"/>
    <x v="5"/>
    <s v="一组"/>
    <s v="合肥一组"/>
    <s v="普通员工"/>
    <n v="1000.42"/>
    <n v="2020"/>
    <x v="2"/>
  </r>
  <r>
    <x v="79"/>
    <n v="1000008957"/>
    <s v="借呗6期"/>
    <n v="1"/>
    <n v="13000.03"/>
    <s v="借呗"/>
    <x v="1"/>
    <x v="0"/>
    <x v="3"/>
    <s v="二组"/>
    <s v="上海二组"/>
    <s v="普通员工"/>
    <n v="13000.03"/>
    <n v="2020"/>
    <x v="2"/>
  </r>
  <r>
    <x v="79"/>
    <n v="1000009288"/>
    <s v="借呗6期"/>
    <n v="3"/>
    <n v="26000.400000000001"/>
    <s v="借呗"/>
    <x v="1"/>
    <x v="0"/>
    <x v="1"/>
    <s v="二组"/>
    <s v="苏州二组"/>
    <s v="普通员工"/>
    <n v="8666.7999999999993"/>
    <n v="2020"/>
    <x v="2"/>
  </r>
  <r>
    <x v="79"/>
    <n v="1000010837"/>
    <s v="借呗18期"/>
    <n v="1"/>
    <n v="2000.16"/>
    <s v="借呗"/>
    <x v="2"/>
    <x v="0"/>
    <x v="10"/>
    <s v="一组"/>
    <s v="南京一组"/>
    <s v="普通员工"/>
    <n v="2000.16"/>
    <n v="2020"/>
    <x v="2"/>
  </r>
  <r>
    <x v="79"/>
    <n v="1000010881"/>
    <s v="借呗6期"/>
    <n v="2"/>
    <n v="11500.79"/>
    <s v="借呗"/>
    <x v="1"/>
    <x v="2"/>
    <x v="6"/>
    <s v="一组"/>
    <s v="广州一组"/>
    <s v="普通员工"/>
    <n v="5750.4"/>
    <n v="2020"/>
    <x v="2"/>
  </r>
  <r>
    <x v="79"/>
    <n v="1000011538"/>
    <s v="借呗6期"/>
    <n v="1"/>
    <n v="8000.04"/>
    <s v="借呗"/>
    <x v="1"/>
    <x v="0"/>
    <x v="5"/>
    <s v="二组"/>
    <s v="合肥二组"/>
    <s v="普通员工"/>
    <n v="8000.04"/>
    <n v="2020"/>
    <x v="2"/>
  </r>
  <r>
    <x v="79"/>
    <n v="1000011697"/>
    <s v="借呗6期"/>
    <n v="2"/>
    <n v="13001.08"/>
    <s v="借呗"/>
    <x v="1"/>
    <x v="0"/>
    <x v="3"/>
    <s v="二组"/>
    <s v="上海二组"/>
    <s v="普通员工"/>
    <n v="6500.54"/>
    <n v="2020"/>
    <x v="2"/>
  </r>
  <r>
    <x v="79"/>
    <n v="1000011698"/>
    <s v="借呗6期"/>
    <n v="5"/>
    <n v="26602.32"/>
    <s v="借呗"/>
    <x v="1"/>
    <x v="0"/>
    <x v="3"/>
    <s v="二组"/>
    <s v="上海二组"/>
    <s v="普通员工"/>
    <n v="5320.46"/>
    <n v="2020"/>
    <x v="2"/>
  </r>
  <r>
    <x v="79"/>
    <n v="1000011698"/>
    <s v="借呗12期"/>
    <n v="2"/>
    <n v="32000.71"/>
    <s v="借呗"/>
    <x v="0"/>
    <x v="0"/>
    <x v="3"/>
    <s v="二组"/>
    <s v="上海二组"/>
    <s v="普通员工"/>
    <n v="16000.36"/>
    <n v="2020"/>
    <x v="2"/>
  </r>
  <r>
    <x v="79"/>
    <n v="1000011828"/>
    <s v="借呗12期"/>
    <n v="1"/>
    <n v="13000.66"/>
    <s v="借呗"/>
    <x v="0"/>
    <x v="0"/>
    <x v="0"/>
    <s v="二组"/>
    <s v="杭州二组"/>
    <s v="普通员工"/>
    <n v="13000.66"/>
    <n v="2020"/>
    <x v="2"/>
  </r>
  <r>
    <x v="79"/>
    <n v="1000012096"/>
    <s v="借呗12期"/>
    <n v="1"/>
    <n v="10000.370000000001"/>
    <s v="借呗"/>
    <x v="0"/>
    <x v="0"/>
    <x v="0"/>
    <s v="一组"/>
    <s v="杭州一组"/>
    <s v="普通员工"/>
    <n v="10000.370000000001"/>
    <n v="2020"/>
    <x v="2"/>
  </r>
  <r>
    <x v="79"/>
    <n v="1000012099"/>
    <s v="借呗12期"/>
    <n v="1"/>
    <n v="22000.3"/>
    <s v="借呗"/>
    <x v="0"/>
    <x v="0"/>
    <x v="0"/>
    <s v="二组"/>
    <s v="杭州二组"/>
    <s v="普通员工"/>
    <n v="22000.3"/>
    <n v="2020"/>
    <x v="2"/>
  </r>
  <r>
    <x v="79"/>
    <n v="1000012099"/>
    <s v="借呗18期"/>
    <n v="1"/>
    <n v="25000.58"/>
    <s v="借呗"/>
    <x v="2"/>
    <x v="0"/>
    <x v="0"/>
    <s v="二组"/>
    <s v="杭州二组"/>
    <s v="普通员工"/>
    <n v="25000.58"/>
    <n v="2020"/>
    <x v="2"/>
  </r>
  <r>
    <x v="79"/>
    <n v="1000012112"/>
    <s v="借呗6期"/>
    <n v="1"/>
    <n v="2000.7"/>
    <s v="借呗"/>
    <x v="1"/>
    <x v="0"/>
    <x v="0"/>
    <s v="三组"/>
    <s v="杭州三组"/>
    <s v="管理人员"/>
    <n v="2000.7"/>
    <n v="2020"/>
    <x v="2"/>
  </r>
  <r>
    <x v="79"/>
    <n v="1000012112"/>
    <s v="借呗12期"/>
    <n v="1"/>
    <n v="17000.23"/>
    <s v="借呗"/>
    <x v="0"/>
    <x v="0"/>
    <x v="0"/>
    <s v="三组"/>
    <s v="杭州三组"/>
    <s v="管理人员"/>
    <n v="17000.23"/>
    <n v="2020"/>
    <x v="2"/>
  </r>
  <r>
    <x v="79"/>
    <n v="1000012124"/>
    <s v="借呗6期"/>
    <n v="1"/>
    <n v="10000.6"/>
    <s v="借呗"/>
    <x v="1"/>
    <x v="0"/>
    <x v="0"/>
    <s v="一组"/>
    <s v="杭州一组"/>
    <s v="普通员工"/>
    <n v="10000.6"/>
    <n v="2020"/>
    <x v="2"/>
  </r>
  <r>
    <x v="79"/>
    <n v="1000012126"/>
    <s v="借呗6期"/>
    <n v="1"/>
    <n v="6000.59"/>
    <s v="借呗"/>
    <x v="1"/>
    <x v="0"/>
    <x v="0"/>
    <s v="一组"/>
    <s v="杭州一组"/>
    <s v="普通员工"/>
    <n v="6000.59"/>
    <n v="2020"/>
    <x v="2"/>
  </r>
  <r>
    <x v="79"/>
    <n v="1000012234"/>
    <s v="借呗6期"/>
    <n v="1"/>
    <n v="25000.53"/>
    <s v="借呗"/>
    <x v="1"/>
    <x v="0"/>
    <x v="1"/>
    <s v="一组"/>
    <s v="苏州一组"/>
    <s v="普通员工"/>
    <n v="25000.53"/>
    <n v="2020"/>
    <x v="2"/>
  </r>
  <r>
    <x v="79"/>
    <n v="1000012234"/>
    <s v="借呗12期"/>
    <n v="1"/>
    <n v="5000.55"/>
    <s v="借呗"/>
    <x v="0"/>
    <x v="0"/>
    <x v="1"/>
    <s v="一组"/>
    <s v="苏州一组"/>
    <s v="普通员工"/>
    <n v="5000.55"/>
    <n v="2020"/>
    <x v="2"/>
  </r>
  <r>
    <x v="79"/>
    <n v="1000012313"/>
    <s v="借呗6期"/>
    <n v="3"/>
    <n v="47001.200000000004"/>
    <s v="借呗"/>
    <x v="1"/>
    <x v="2"/>
    <x v="11"/>
    <s v="一组"/>
    <s v="南宁一组"/>
    <s v="普通员工"/>
    <n v="15667.07"/>
    <n v="2020"/>
    <x v="2"/>
  </r>
  <r>
    <x v="79"/>
    <n v="1000012446"/>
    <s v="借呗12期"/>
    <n v="1"/>
    <n v="10000.65"/>
    <s v="借呗"/>
    <x v="0"/>
    <x v="1"/>
    <x v="2"/>
    <s v="三组"/>
    <s v="北京三组"/>
    <s v="普通员工"/>
    <n v="10000.65"/>
    <n v="2020"/>
    <x v="2"/>
  </r>
  <r>
    <x v="79"/>
    <n v="1000013526"/>
    <s v="借呗6期"/>
    <n v="1"/>
    <n v="17999.939999999999"/>
    <s v="借呗"/>
    <x v="1"/>
    <x v="2"/>
    <x v="11"/>
    <s v="一组"/>
    <s v="南宁一组"/>
    <s v="普通员工"/>
    <n v="17999.939999999999"/>
    <n v="2020"/>
    <x v="2"/>
  </r>
  <r>
    <x v="79"/>
    <n v="1000013607"/>
    <s v="借呗12期"/>
    <n v="1"/>
    <n v="8000.06"/>
    <s v="借呗"/>
    <x v="0"/>
    <x v="0"/>
    <x v="1"/>
    <s v="一组"/>
    <s v="苏州一组"/>
    <s v="普通员工"/>
    <n v="8000.06"/>
    <n v="2020"/>
    <x v="2"/>
  </r>
  <r>
    <x v="79"/>
    <n v="1000014088"/>
    <s v="借呗12期"/>
    <n v="1"/>
    <n v="6500.2"/>
    <s v="借呗"/>
    <x v="0"/>
    <x v="1"/>
    <x v="2"/>
    <s v="一组"/>
    <s v="北京一组"/>
    <s v="普通员工"/>
    <n v="6500.2"/>
    <n v="2020"/>
    <x v="2"/>
  </r>
  <r>
    <x v="79"/>
    <n v="1000014273"/>
    <s v="借呗6期"/>
    <n v="1"/>
    <n v="10000.620000000001"/>
    <s v="借呗"/>
    <x v="1"/>
    <x v="0"/>
    <x v="0"/>
    <s v="二组"/>
    <s v="杭州二组"/>
    <s v="普通员工"/>
    <n v="10000.620000000001"/>
    <n v="2020"/>
    <x v="2"/>
  </r>
  <r>
    <x v="79"/>
    <n v="1000014291"/>
    <s v="借呗6期"/>
    <n v="1"/>
    <n v="10000.44"/>
    <s v="借呗"/>
    <x v="1"/>
    <x v="2"/>
    <x v="6"/>
    <s v="二组"/>
    <s v="广州二组"/>
    <s v="管理人员"/>
    <n v="10000.44"/>
    <n v="2020"/>
    <x v="2"/>
  </r>
  <r>
    <x v="79"/>
    <n v="1000014291"/>
    <s v="借呗12期"/>
    <n v="2"/>
    <n v="31000.35"/>
    <s v="借呗"/>
    <x v="0"/>
    <x v="2"/>
    <x v="6"/>
    <s v="二组"/>
    <s v="广州二组"/>
    <s v="管理人员"/>
    <n v="15500.18"/>
    <n v="2020"/>
    <x v="2"/>
  </r>
  <r>
    <x v="79"/>
    <n v="1000014530"/>
    <s v="借呗12期"/>
    <n v="2"/>
    <n v="10000.73"/>
    <s v="借呗"/>
    <x v="0"/>
    <x v="2"/>
    <x v="11"/>
    <s v="一组"/>
    <s v="南宁一组"/>
    <s v="普通员工"/>
    <n v="5000.3599999999997"/>
    <n v="2020"/>
    <x v="2"/>
  </r>
  <r>
    <x v="79"/>
    <n v="1000014572"/>
    <s v="借呗6期"/>
    <n v="1"/>
    <n v="9000.2999999999993"/>
    <s v="借呗"/>
    <x v="1"/>
    <x v="0"/>
    <x v="3"/>
    <s v="一组"/>
    <s v="上海一组"/>
    <s v="普通员工"/>
    <n v="9000.2999999999993"/>
    <n v="2020"/>
    <x v="2"/>
  </r>
  <r>
    <x v="79"/>
    <n v="1000014879"/>
    <s v="借呗18期"/>
    <n v="1"/>
    <n v="7000.54"/>
    <s v="借呗"/>
    <x v="2"/>
    <x v="0"/>
    <x v="5"/>
    <s v="一组"/>
    <s v="合肥一组"/>
    <s v="普通员工"/>
    <n v="7000.54"/>
    <n v="2020"/>
    <x v="2"/>
  </r>
  <r>
    <x v="79"/>
    <n v="1000015015"/>
    <s v="借呗6期"/>
    <n v="1"/>
    <n v="12999.94"/>
    <s v="借呗"/>
    <x v="1"/>
    <x v="0"/>
    <x v="10"/>
    <s v="一组"/>
    <s v="南京一组"/>
    <s v="普通员工"/>
    <n v="12999.94"/>
    <n v="2020"/>
    <x v="2"/>
  </r>
  <r>
    <x v="79"/>
    <n v="1000015253"/>
    <s v="借呗18期"/>
    <n v="1"/>
    <n v="7000.4"/>
    <s v="借呗"/>
    <x v="2"/>
    <x v="1"/>
    <x v="2"/>
    <s v="一组"/>
    <s v="北京一组"/>
    <s v="普通员工"/>
    <n v="7000.4"/>
    <n v="2020"/>
    <x v="2"/>
  </r>
  <r>
    <x v="80"/>
    <n v="1000000028"/>
    <s v="借呗18期"/>
    <n v="1"/>
    <n v="1500.62"/>
    <s v="借呗"/>
    <x v="2"/>
    <x v="0"/>
    <x v="0"/>
    <s v="二组"/>
    <s v="杭州二组"/>
    <s v="普通员工"/>
    <n v="1500.62"/>
    <n v="2020"/>
    <x v="2"/>
  </r>
  <r>
    <x v="80"/>
    <n v="1000000029"/>
    <s v="借呗6期"/>
    <n v="1"/>
    <n v="2000.57"/>
    <s v="借呗"/>
    <x v="1"/>
    <x v="0"/>
    <x v="0"/>
    <s v="二组"/>
    <s v="杭州二组"/>
    <s v="普通员工"/>
    <n v="2000.57"/>
    <n v="2020"/>
    <x v="2"/>
  </r>
  <r>
    <x v="80"/>
    <n v="1000000030"/>
    <s v="借呗6期"/>
    <n v="2"/>
    <n v="25000.49"/>
    <s v="借呗"/>
    <x v="1"/>
    <x v="2"/>
    <x v="6"/>
    <s v="三组"/>
    <s v="广州三组"/>
    <s v="普通员工"/>
    <n v="12500.24"/>
    <n v="2020"/>
    <x v="2"/>
  </r>
  <r>
    <x v="80"/>
    <n v="1000000030"/>
    <s v="借呗18期"/>
    <n v="1"/>
    <n v="11000.36"/>
    <s v="借呗"/>
    <x v="2"/>
    <x v="2"/>
    <x v="6"/>
    <s v="三组"/>
    <s v="广州三组"/>
    <s v="普通员工"/>
    <n v="11000.36"/>
    <n v="2020"/>
    <x v="2"/>
  </r>
  <r>
    <x v="80"/>
    <n v="1000000031"/>
    <s v="借呗6期"/>
    <n v="2"/>
    <n v="15001.130000000001"/>
    <s v="借呗"/>
    <x v="1"/>
    <x v="0"/>
    <x v="0"/>
    <s v="一组"/>
    <s v="杭州一组"/>
    <s v="管理人员"/>
    <n v="7500.56"/>
    <n v="2020"/>
    <x v="2"/>
  </r>
  <r>
    <x v="80"/>
    <n v="1000000031"/>
    <s v="借呗12期"/>
    <n v="1"/>
    <n v="15000.17"/>
    <s v="借呗"/>
    <x v="0"/>
    <x v="0"/>
    <x v="0"/>
    <s v="一组"/>
    <s v="杭州一组"/>
    <s v="管理人员"/>
    <n v="15000.17"/>
    <n v="2020"/>
    <x v="2"/>
  </r>
  <r>
    <x v="80"/>
    <n v="1000000034"/>
    <s v="借呗12期"/>
    <n v="1"/>
    <n v="17000.05"/>
    <s v="借呗"/>
    <x v="0"/>
    <x v="0"/>
    <x v="1"/>
    <s v="一组"/>
    <s v="苏州一组"/>
    <s v="普通员工"/>
    <n v="17000.05"/>
    <n v="2020"/>
    <x v="2"/>
  </r>
  <r>
    <x v="80"/>
    <n v="1000000036"/>
    <s v="借呗6期"/>
    <n v="2"/>
    <n v="17000.54"/>
    <s v="借呗"/>
    <x v="1"/>
    <x v="2"/>
    <x v="6"/>
    <s v="三组"/>
    <s v="广州三组"/>
    <s v="管理人员"/>
    <n v="8500.27"/>
    <n v="2020"/>
    <x v="2"/>
  </r>
  <r>
    <x v="80"/>
    <n v="1000000036"/>
    <s v="借呗12期"/>
    <n v="1"/>
    <n v="5500.22"/>
    <s v="借呗"/>
    <x v="0"/>
    <x v="2"/>
    <x v="6"/>
    <s v="三组"/>
    <s v="广州三组"/>
    <s v="管理人员"/>
    <n v="5500.22"/>
    <n v="2020"/>
    <x v="2"/>
  </r>
  <r>
    <x v="80"/>
    <n v="1000000037"/>
    <s v="借呗6期"/>
    <n v="1"/>
    <n v="2000.68"/>
    <s v="借呗"/>
    <x v="1"/>
    <x v="0"/>
    <x v="0"/>
    <s v="二组"/>
    <s v="杭州二组"/>
    <s v="普通员工"/>
    <n v="2000.68"/>
    <n v="2020"/>
    <x v="2"/>
  </r>
  <r>
    <x v="80"/>
    <n v="1000000039"/>
    <s v="借呗6期"/>
    <n v="2"/>
    <n v="2186.6"/>
    <s v="借呗"/>
    <x v="1"/>
    <x v="0"/>
    <x v="1"/>
    <s v="二组"/>
    <s v="苏州二组"/>
    <s v="管理人员"/>
    <n v="1093.3"/>
    <n v="2020"/>
    <x v="2"/>
  </r>
  <r>
    <x v="80"/>
    <n v="1000000039"/>
    <s v="借呗18期"/>
    <n v="1"/>
    <n v="1000.02"/>
    <s v="借呗"/>
    <x v="2"/>
    <x v="0"/>
    <x v="1"/>
    <s v="二组"/>
    <s v="苏州二组"/>
    <s v="管理人员"/>
    <n v="1000.02"/>
    <n v="2020"/>
    <x v="2"/>
  </r>
  <r>
    <x v="80"/>
    <n v="1000000041"/>
    <s v="借呗6期"/>
    <n v="1"/>
    <n v="1026.6199999999999"/>
    <s v="借呗"/>
    <x v="1"/>
    <x v="1"/>
    <x v="2"/>
    <s v="四组"/>
    <s v="北京四组"/>
    <s v="普通员工"/>
    <n v="1026.6199999999999"/>
    <n v="2020"/>
    <x v="2"/>
  </r>
  <r>
    <x v="80"/>
    <n v="1000000041"/>
    <s v="借呗12期"/>
    <n v="5"/>
    <n v="29101.809999999998"/>
    <s v="借呗"/>
    <x v="0"/>
    <x v="1"/>
    <x v="2"/>
    <s v="四组"/>
    <s v="北京四组"/>
    <s v="普通员工"/>
    <n v="5820.36"/>
    <n v="2020"/>
    <x v="2"/>
  </r>
  <r>
    <x v="80"/>
    <n v="1000000043"/>
    <s v="借呗6期"/>
    <n v="2"/>
    <n v="5500.71"/>
    <s v="借呗"/>
    <x v="1"/>
    <x v="1"/>
    <x v="4"/>
    <s v="一组"/>
    <s v="成都一组"/>
    <s v="普通员工"/>
    <n v="2750.36"/>
    <n v="2020"/>
    <x v="2"/>
  </r>
  <r>
    <x v="80"/>
    <n v="1000000044"/>
    <s v="借呗6期"/>
    <n v="2"/>
    <n v="11580.93"/>
    <s v="借呗"/>
    <x v="1"/>
    <x v="1"/>
    <x v="2"/>
    <s v="三组"/>
    <s v="北京三组"/>
    <s v="管理人员"/>
    <n v="5790.46"/>
    <n v="2020"/>
    <x v="2"/>
  </r>
  <r>
    <x v="80"/>
    <n v="1000000045"/>
    <s v="借呗6期"/>
    <n v="2"/>
    <n v="17702.650000000001"/>
    <s v="借呗"/>
    <x v="1"/>
    <x v="2"/>
    <x v="9"/>
    <s v="一组"/>
    <s v="深圳一组"/>
    <s v="普通员工"/>
    <n v="8851.32"/>
    <n v="2020"/>
    <x v="2"/>
  </r>
  <r>
    <x v="80"/>
    <n v="1000000045"/>
    <s v="借呗12期"/>
    <n v="1"/>
    <n v="7000.65"/>
    <s v="借呗"/>
    <x v="0"/>
    <x v="2"/>
    <x v="9"/>
    <s v="一组"/>
    <s v="深圳一组"/>
    <s v="普通员工"/>
    <n v="7000.65"/>
    <n v="2020"/>
    <x v="2"/>
  </r>
  <r>
    <x v="80"/>
    <n v="1000000045"/>
    <s v="借呗18期"/>
    <n v="1"/>
    <n v="1000.53"/>
    <s v="借呗"/>
    <x v="2"/>
    <x v="2"/>
    <x v="9"/>
    <s v="一组"/>
    <s v="深圳一组"/>
    <s v="普通员工"/>
    <n v="1000.53"/>
    <n v="2020"/>
    <x v="2"/>
  </r>
  <r>
    <x v="80"/>
    <n v="1000000049"/>
    <s v="借呗6期"/>
    <n v="1"/>
    <n v="2034.96"/>
    <s v="借呗"/>
    <x v="1"/>
    <x v="0"/>
    <x v="5"/>
    <s v="一组"/>
    <s v="合肥一组"/>
    <s v="普通员工"/>
    <n v="2034.96"/>
    <n v="2020"/>
    <x v="2"/>
  </r>
  <r>
    <x v="80"/>
    <n v="1000000054"/>
    <s v="借呗6期"/>
    <n v="3"/>
    <n v="12000.789999999999"/>
    <s v="借呗"/>
    <x v="1"/>
    <x v="0"/>
    <x v="3"/>
    <s v="一组"/>
    <s v="上海一组"/>
    <s v="普通员工"/>
    <n v="4000.26"/>
    <n v="2020"/>
    <x v="2"/>
  </r>
  <r>
    <x v="80"/>
    <n v="1000000054"/>
    <s v="借呗12期"/>
    <n v="3"/>
    <n v="7539.82"/>
    <s v="借呗"/>
    <x v="0"/>
    <x v="0"/>
    <x v="3"/>
    <s v="一组"/>
    <s v="上海一组"/>
    <s v="普通员工"/>
    <n v="2513.27"/>
    <n v="2020"/>
    <x v="2"/>
  </r>
  <r>
    <x v="80"/>
    <n v="1000000056"/>
    <s v="借呗6期"/>
    <n v="1"/>
    <n v="10000.02"/>
    <s v="借呗"/>
    <x v="1"/>
    <x v="0"/>
    <x v="3"/>
    <s v="一组"/>
    <s v="上海一组"/>
    <s v="管理人员"/>
    <n v="10000.02"/>
    <n v="2020"/>
    <x v="2"/>
  </r>
  <r>
    <x v="80"/>
    <n v="1000000057"/>
    <s v="借呗18期"/>
    <n v="1"/>
    <n v="1572.17"/>
    <s v="借呗"/>
    <x v="2"/>
    <x v="0"/>
    <x v="3"/>
    <s v="二组"/>
    <s v="上海二组"/>
    <s v="普通员工"/>
    <n v="1572.17"/>
    <n v="2020"/>
    <x v="2"/>
  </r>
  <r>
    <x v="80"/>
    <n v="1000000060"/>
    <s v="借呗18期"/>
    <n v="1"/>
    <n v="1500.5"/>
    <s v="借呗"/>
    <x v="2"/>
    <x v="0"/>
    <x v="5"/>
    <s v="一组"/>
    <s v="合肥一组"/>
    <s v="普通员工"/>
    <n v="1500.5"/>
    <n v="2020"/>
    <x v="2"/>
  </r>
  <r>
    <x v="80"/>
    <n v="1000000067"/>
    <s v="借呗6期"/>
    <n v="3"/>
    <n v="3873.04"/>
    <s v="借呗"/>
    <x v="1"/>
    <x v="0"/>
    <x v="1"/>
    <s v="二组"/>
    <s v="苏州二组"/>
    <s v="普通员工"/>
    <n v="1291.01"/>
    <n v="2020"/>
    <x v="2"/>
  </r>
  <r>
    <x v="80"/>
    <n v="1000000104"/>
    <s v="借呗18期"/>
    <n v="1"/>
    <n v="18000.7"/>
    <s v="借呗"/>
    <x v="2"/>
    <x v="0"/>
    <x v="5"/>
    <s v="一组"/>
    <s v="合肥一组"/>
    <s v="普通员工"/>
    <n v="18000.7"/>
    <n v="2020"/>
    <x v="2"/>
  </r>
  <r>
    <x v="80"/>
    <n v="1000000237"/>
    <s v="借呗18期"/>
    <n v="1"/>
    <n v="800.06"/>
    <s v="借呗"/>
    <x v="2"/>
    <x v="0"/>
    <x v="5"/>
    <s v="一组"/>
    <s v="合肥一组"/>
    <s v="普通员工"/>
    <n v="800.06"/>
    <n v="2020"/>
    <x v="2"/>
  </r>
  <r>
    <x v="80"/>
    <n v="1000000566"/>
    <s v="借呗6期"/>
    <n v="2"/>
    <n v="2957.59"/>
    <s v="借呗"/>
    <x v="1"/>
    <x v="2"/>
    <x v="6"/>
    <s v="三组"/>
    <s v="广州三组"/>
    <s v="普通员工"/>
    <n v="1478.8"/>
    <n v="2020"/>
    <x v="2"/>
  </r>
  <r>
    <x v="80"/>
    <n v="1000000566"/>
    <s v="借呗12期"/>
    <n v="2"/>
    <n v="24000.53"/>
    <s v="借呗"/>
    <x v="0"/>
    <x v="2"/>
    <x v="6"/>
    <s v="三组"/>
    <s v="广州三组"/>
    <s v="普通员工"/>
    <n v="12000.26"/>
    <n v="2020"/>
    <x v="2"/>
  </r>
  <r>
    <x v="80"/>
    <n v="1000000576"/>
    <s v="借呗6期"/>
    <n v="1"/>
    <n v="3430.44"/>
    <s v="借呗"/>
    <x v="1"/>
    <x v="0"/>
    <x v="1"/>
    <s v="三组"/>
    <s v="苏州三组"/>
    <s v="普通员工"/>
    <n v="3430.44"/>
    <n v="2020"/>
    <x v="2"/>
  </r>
  <r>
    <x v="80"/>
    <n v="1000000928"/>
    <s v="借呗6期"/>
    <n v="2"/>
    <n v="34000.369999999995"/>
    <s v="借呗"/>
    <x v="1"/>
    <x v="1"/>
    <x v="8"/>
    <s v="一组"/>
    <s v="西安一组"/>
    <s v="普通员工"/>
    <n v="17000.18"/>
    <n v="2020"/>
    <x v="2"/>
  </r>
  <r>
    <x v="80"/>
    <n v="1000002861"/>
    <s v="借呗6期"/>
    <n v="1"/>
    <n v="12000.19"/>
    <s v="借呗"/>
    <x v="1"/>
    <x v="2"/>
    <x v="6"/>
    <s v="三组"/>
    <s v="广州三组"/>
    <s v="普通员工"/>
    <n v="12000.19"/>
    <n v="2020"/>
    <x v="2"/>
  </r>
  <r>
    <x v="80"/>
    <n v="1000003489"/>
    <s v="借呗6期"/>
    <n v="1"/>
    <n v="1261.1400000000001"/>
    <s v="借呗"/>
    <x v="1"/>
    <x v="2"/>
    <x v="6"/>
    <s v="一组"/>
    <s v="广州一组"/>
    <s v="普通员工"/>
    <n v="1261.1400000000001"/>
    <n v="2020"/>
    <x v="2"/>
  </r>
  <r>
    <x v="80"/>
    <n v="1000003803"/>
    <s v="借呗6期"/>
    <n v="1"/>
    <n v="6500.49"/>
    <s v="借呗"/>
    <x v="1"/>
    <x v="1"/>
    <x v="2"/>
    <s v="三组"/>
    <s v="北京三组"/>
    <s v="普通员工"/>
    <n v="6500.49"/>
    <n v="2020"/>
    <x v="2"/>
  </r>
  <r>
    <x v="80"/>
    <n v="1000003926"/>
    <s v="借呗6期"/>
    <n v="3"/>
    <n v="21600.559999999998"/>
    <s v="借呗"/>
    <x v="1"/>
    <x v="2"/>
    <x v="6"/>
    <s v="一组"/>
    <s v="广州一组"/>
    <s v="管理人员"/>
    <n v="7200.19"/>
    <n v="2020"/>
    <x v="2"/>
  </r>
  <r>
    <x v="80"/>
    <n v="1000004170"/>
    <s v="借呗6期"/>
    <n v="4"/>
    <n v="26140.869999999995"/>
    <s v="借呗"/>
    <x v="1"/>
    <x v="0"/>
    <x v="3"/>
    <s v="二组"/>
    <s v="上海二组"/>
    <s v="管理人员"/>
    <n v="6535.22"/>
    <n v="2020"/>
    <x v="2"/>
  </r>
  <r>
    <x v="80"/>
    <n v="1000004256"/>
    <s v="借呗18期"/>
    <n v="1"/>
    <n v="19000.27"/>
    <s v="借呗"/>
    <x v="2"/>
    <x v="0"/>
    <x v="5"/>
    <s v="一组"/>
    <s v="合肥一组"/>
    <s v="普通员工"/>
    <n v="19000.27"/>
    <n v="2020"/>
    <x v="2"/>
  </r>
  <r>
    <x v="80"/>
    <n v="1000005873"/>
    <s v="借呗12期"/>
    <n v="1"/>
    <n v="6000.07"/>
    <s v="借呗"/>
    <x v="0"/>
    <x v="0"/>
    <x v="0"/>
    <s v="二组"/>
    <s v="杭州二组"/>
    <s v="管理人员"/>
    <n v="6000.07"/>
    <n v="2020"/>
    <x v="2"/>
  </r>
  <r>
    <x v="80"/>
    <n v="1000006698"/>
    <s v="借呗6期"/>
    <n v="1"/>
    <n v="7999.94"/>
    <s v="借呗"/>
    <x v="1"/>
    <x v="1"/>
    <x v="4"/>
    <s v="一组"/>
    <s v="成都一组"/>
    <s v="管理人员"/>
    <n v="7999.94"/>
    <n v="2020"/>
    <x v="2"/>
  </r>
  <r>
    <x v="80"/>
    <n v="1000006859"/>
    <s v="借呗12期"/>
    <n v="1"/>
    <n v="2000.43"/>
    <s v="借呗"/>
    <x v="0"/>
    <x v="0"/>
    <x v="10"/>
    <s v="一组"/>
    <s v="南京一组"/>
    <s v="普通员工"/>
    <n v="2000.43"/>
    <n v="2020"/>
    <x v="2"/>
  </r>
  <r>
    <x v="80"/>
    <n v="1000006859"/>
    <s v="借呗18期"/>
    <n v="1"/>
    <n v="8000.18"/>
    <s v="借呗"/>
    <x v="2"/>
    <x v="0"/>
    <x v="10"/>
    <s v="一组"/>
    <s v="南京一组"/>
    <s v="普通员工"/>
    <n v="8000.18"/>
    <n v="2020"/>
    <x v="2"/>
  </r>
  <r>
    <x v="80"/>
    <n v="1000006867"/>
    <s v="借呗12期"/>
    <n v="1"/>
    <n v="10000.48"/>
    <s v="借呗"/>
    <x v="0"/>
    <x v="0"/>
    <x v="10"/>
    <s v="一组"/>
    <s v="南京一组"/>
    <s v="普通员工"/>
    <n v="10000.48"/>
    <n v="2020"/>
    <x v="2"/>
  </r>
  <r>
    <x v="80"/>
    <n v="1000006869"/>
    <s v="借呗12期"/>
    <n v="2"/>
    <n v="32000.79"/>
    <s v="借呗"/>
    <x v="0"/>
    <x v="0"/>
    <x v="10"/>
    <s v="一组"/>
    <s v="南京一组"/>
    <s v="普通员工"/>
    <n v="16000.4"/>
    <n v="2020"/>
    <x v="2"/>
  </r>
  <r>
    <x v="80"/>
    <n v="1000007320"/>
    <s v="借呗6期"/>
    <n v="1"/>
    <n v="7500.31"/>
    <s v="借呗"/>
    <x v="1"/>
    <x v="0"/>
    <x v="3"/>
    <s v="一组"/>
    <s v="上海一组"/>
    <s v="普通员工"/>
    <n v="7500.31"/>
    <n v="2020"/>
    <x v="2"/>
  </r>
  <r>
    <x v="80"/>
    <n v="1000007320"/>
    <s v="借呗12期"/>
    <n v="1"/>
    <n v="5500.4"/>
    <s v="借呗"/>
    <x v="0"/>
    <x v="0"/>
    <x v="3"/>
    <s v="一组"/>
    <s v="上海一组"/>
    <s v="普通员工"/>
    <n v="5500.4"/>
    <n v="2020"/>
    <x v="2"/>
  </r>
  <r>
    <x v="80"/>
    <n v="1000008228"/>
    <s v="借呗6期"/>
    <n v="1"/>
    <n v="11000.11"/>
    <s v="借呗"/>
    <x v="1"/>
    <x v="1"/>
    <x v="2"/>
    <s v="三组"/>
    <s v="北京三组"/>
    <s v="普通员工"/>
    <n v="11000.11"/>
    <n v="2020"/>
    <x v="2"/>
  </r>
  <r>
    <x v="80"/>
    <n v="1000008239"/>
    <s v="借呗6期"/>
    <n v="1"/>
    <n v="5000.51"/>
    <s v="借呗"/>
    <x v="1"/>
    <x v="0"/>
    <x v="10"/>
    <s v="一组"/>
    <s v="南京一组"/>
    <s v="管理人员"/>
    <n v="5000.51"/>
    <n v="2020"/>
    <x v="2"/>
  </r>
  <r>
    <x v="80"/>
    <n v="1000008542"/>
    <s v="借呗18期"/>
    <n v="1"/>
    <n v="11000.69"/>
    <s v="借呗"/>
    <x v="2"/>
    <x v="0"/>
    <x v="5"/>
    <s v="一组"/>
    <s v="合肥一组"/>
    <s v="普通员工"/>
    <n v="11000.69"/>
    <n v="2020"/>
    <x v="2"/>
  </r>
  <r>
    <x v="80"/>
    <n v="1000008957"/>
    <s v="借呗12期"/>
    <n v="1"/>
    <n v="10000.76"/>
    <s v="借呗"/>
    <x v="0"/>
    <x v="0"/>
    <x v="3"/>
    <s v="二组"/>
    <s v="上海二组"/>
    <s v="普通员工"/>
    <n v="10000.76"/>
    <n v="2020"/>
    <x v="2"/>
  </r>
  <r>
    <x v="80"/>
    <n v="1000008957"/>
    <s v="借呗18期"/>
    <n v="1"/>
    <n v="17000.62"/>
    <s v="借呗"/>
    <x v="2"/>
    <x v="0"/>
    <x v="3"/>
    <s v="二组"/>
    <s v="上海二组"/>
    <s v="普通员工"/>
    <n v="17000.62"/>
    <n v="2020"/>
    <x v="2"/>
  </r>
  <r>
    <x v="80"/>
    <n v="1000010814"/>
    <s v="借呗12期"/>
    <n v="1"/>
    <n v="7000.76"/>
    <s v="借呗"/>
    <x v="0"/>
    <x v="0"/>
    <x v="10"/>
    <s v="四组"/>
    <s v="南京四组"/>
    <s v="普通员工"/>
    <n v="7000.76"/>
    <n v="2020"/>
    <x v="2"/>
  </r>
  <r>
    <x v="80"/>
    <n v="1000011538"/>
    <s v="借呗6期"/>
    <n v="1"/>
    <n v="11000.7"/>
    <s v="借呗"/>
    <x v="1"/>
    <x v="0"/>
    <x v="5"/>
    <s v="二组"/>
    <s v="合肥二组"/>
    <s v="普通员工"/>
    <n v="11000.7"/>
    <n v="2020"/>
    <x v="2"/>
  </r>
  <r>
    <x v="80"/>
    <n v="1000011538"/>
    <s v="借呗12期"/>
    <n v="2"/>
    <n v="45000.86"/>
    <s v="借呗"/>
    <x v="0"/>
    <x v="0"/>
    <x v="5"/>
    <s v="二组"/>
    <s v="合肥二组"/>
    <s v="普通员工"/>
    <n v="22500.43"/>
    <n v="2020"/>
    <x v="2"/>
  </r>
  <r>
    <x v="80"/>
    <n v="1000011697"/>
    <s v="借呗6期"/>
    <n v="1"/>
    <n v="5000.03"/>
    <s v="借呗"/>
    <x v="1"/>
    <x v="0"/>
    <x v="3"/>
    <s v="二组"/>
    <s v="上海二组"/>
    <s v="普通员工"/>
    <n v="5000.03"/>
    <n v="2020"/>
    <x v="2"/>
  </r>
  <r>
    <x v="80"/>
    <n v="1000011698"/>
    <s v="借呗6期"/>
    <n v="1"/>
    <n v="4300.54"/>
    <s v="借呗"/>
    <x v="1"/>
    <x v="0"/>
    <x v="3"/>
    <s v="二组"/>
    <s v="上海二组"/>
    <s v="普通员工"/>
    <n v="4300.54"/>
    <n v="2020"/>
    <x v="2"/>
  </r>
  <r>
    <x v="80"/>
    <n v="1000011828"/>
    <s v="借呗18期"/>
    <n v="1"/>
    <n v="16000.44"/>
    <s v="借呗"/>
    <x v="2"/>
    <x v="0"/>
    <x v="0"/>
    <s v="二组"/>
    <s v="杭州二组"/>
    <s v="普通员工"/>
    <n v="16000.44"/>
    <n v="2020"/>
    <x v="2"/>
  </r>
  <r>
    <x v="80"/>
    <n v="1000012096"/>
    <s v="借呗12期"/>
    <n v="1"/>
    <n v="5000.62"/>
    <s v="借呗"/>
    <x v="0"/>
    <x v="0"/>
    <x v="0"/>
    <s v="一组"/>
    <s v="杭州一组"/>
    <s v="普通员工"/>
    <n v="5000.62"/>
    <n v="2020"/>
    <x v="2"/>
  </r>
  <r>
    <x v="80"/>
    <n v="1000012099"/>
    <s v="借呗12期"/>
    <n v="2"/>
    <n v="24000.260000000002"/>
    <s v="借呗"/>
    <x v="0"/>
    <x v="0"/>
    <x v="0"/>
    <s v="二组"/>
    <s v="杭州二组"/>
    <s v="普通员工"/>
    <n v="12000.13"/>
    <n v="2020"/>
    <x v="2"/>
  </r>
  <r>
    <x v="80"/>
    <n v="1000012112"/>
    <s v="借呗6期"/>
    <n v="1"/>
    <n v="6000.49"/>
    <s v="借呗"/>
    <x v="1"/>
    <x v="0"/>
    <x v="0"/>
    <s v="三组"/>
    <s v="杭州三组"/>
    <s v="管理人员"/>
    <n v="6000.49"/>
    <n v="2020"/>
    <x v="2"/>
  </r>
  <r>
    <x v="80"/>
    <n v="1000012126"/>
    <s v="借呗6期"/>
    <n v="1"/>
    <n v="4999.96"/>
    <s v="借呗"/>
    <x v="1"/>
    <x v="0"/>
    <x v="0"/>
    <s v="一组"/>
    <s v="杭州一组"/>
    <s v="普通员工"/>
    <n v="4999.96"/>
    <n v="2020"/>
    <x v="2"/>
  </r>
  <r>
    <x v="80"/>
    <n v="1000012234"/>
    <s v="借呗6期"/>
    <n v="3"/>
    <n v="6900.74"/>
    <s v="借呗"/>
    <x v="1"/>
    <x v="0"/>
    <x v="1"/>
    <s v="一组"/>
    <s v="苏州一组"/>
    <s v="普通员工"/>
    <n v="2300.25"/>
    <n v="2020"/>
    <x v="2"/>
  </r>
  <r>
    <x v="80"/>
    <n v="1000012313"/>
    <s v="借呗6期"/>
    <n v="1"/>
    <n v="15000.66"/>
    <s v="借呗"/>
    <x v="1"/>
    <x v="2"/>
    <x v="11"/>
    <s v="一组"/>
    <s v="南宁一组"/>
    <s v="普通员工"/>
    <n v="15000.66"/>
    <n v="2020"/>
    <x v="2"/>
  </r>
  <r>
    <x v="80"/>
    <n v="1000012394"/>
    <s v="借呗6期"/>
    <n v="1"/>
    <n v="1400.25"/>
    <s v="借呗"/>
    <x v="1"/>
    <x v="0"/>
    <x v="10"/>
    <s v="一组"/>
    <s v="南京一组"/>
    <s v="普通员工"/>
    <n v="1400.25"/>
    <n v="2020"/>
    <x v="2"/>
  </r>
  <r>
    <x v="80"/>
    <n v="1000013526"/>
    <s v="借呗12期"/>
    <n v="1"/>
    <n v="8000.45"/>
    <s v="借呗"/>
    <x v="0"/>
    <x v="2"/>
    <x v="11"/>
    <s v="一组"/>
    <s v="南宁一组"/>
    <s v="普通员工"/>
    <n v="8000.45"/>
    <n v="2020"/>
    <x v="2"/>
  </r>
  <r>
    <x v="80"/>
    <n v="1000013607"/>
    <s v="借呗6期"/>
    <n v="1"/>
    <n v="6000.72"/>
    <s v="借呗"/>
    <x v="1"/>
    <x v="0"/>
    <x v="1"/>
    <s v="一组"/>
    <s v="苏州一组"/>
    <s v="普通员工"/>
    <n v="6000.72"/>
    <n v="2020"/>
    <x v="2"/>
  </r>
  <r>
    <x v="80"/>
    <n v="1000013607"/>
    <s v="借呗12期"/>
    <n v="3"/>
    <n v="46000.630000000005"/>
    <s v="借呗"/>
    <x v="0"/>
    <x v="0"/>
    <x v="1"/>
    <s v="一组"/>
    <s v="苏州一组"/>
    <s v="普通员工"/>
    <n v="15333.54"/>
    <n v="2020"/>
    <x v="2"/>
  </r>
  <r>
    <x v="80"/>
    <n v="1000014037"/>
    <s v="借呗6期"/>
    <n v="1"/>
    <n v="7000.33"/>
    <s v="借呗"/>
    <x v="1"/>
    <x v="0"/>
    <x v="1"/>
    <s v="三组"/>
    <s v="苏州三组"/>
    <s v="普通员工"/>
    <n v="7000.33"/>
    <n v="2020"/>
    <x v="2"/>
  </r>
  <r>
    <x v="80"/>
    <n v="1000014037"/>
    <s v="借呗12期"/>
    <n v="1"/>
    <n v="6000.28"/>
    <s v="借呗"/>
    <x v="0"/>
    <x v="0"/>
    <x v="1"/>
    <s v="三组"/>
    <s v="苏州三组"/>
    <s v="普通员工"/>
    <n v="6000.28"/>
    <n v="2020"/>
    <x v="2"/>
  </r>
  <r>
    <x v="80"/>
    <n v="1000014072"/>
    <s v="借呗6期"/>
    <n v="1"/>
    <n v="13000.62"/>
    <s v="借呗"/>
    <x v="1"/>
    <x v="2"/>
    <x v="11"/>
    <s v="一组"/>
    <s v="南宁一组"/>
    <s v="普通员工"/>
    <n v="13000.62"/>
    <n v="2020"/>
    <x v="2"/>
  </r>
  <r>
    <x v="80"/>
    <n v="1000014291"/>
    <s v="借呗6期"/>
    <n v="1"/>
    <n v="9000.1299999999992"/>
    <s v="借呗"/>
    <x v="1"/>
    <x v="2"/>
    <x v="6"/>
    <s v="二组"/>
    <s v="广州二组"/>
    <s v="管理人员"/>
    <n v="9000.1299999999992"/>
    <n v="2020"/>
    <x v="2"/>
  </r>
  <r>
    <x v="80"/>
    <n v="1000014291"/>
    <s v="借呗12期"/>
    <n v="1"/>
    <n v="8000.19"/>
    <s v="借呗"/>
    <x v="0"/>
    <x v="2"/>
    <x v="6"/>
    <s v="二组"/>
    <s v="广州二组"/>
    <s v="管理人员"/>
    <n v="8000.19"/>
    <n v="2020"/>
    <x v="2"/>
  </r>
  <r>
    <x v="80"/>
    <n v="1000014452"/>
    <s v="借呗12期"/>
    <n v="1"/>
    <n v="9000.32"/>
    <s v="借呗"/>
    <x v="0"/>
    <x v="0"/>
    <x v="3"/>
    <s v="三组"/>
    <s v="上海三组"/>
    <s v="普通员工"/>
    <n v="9000.32"/>
    <n v="2020"/>
    <x v="2"/>
  </r>
  <r>
    <x v="80"/>
    <n v="1000014572"/>
    <s v="借呗6期"/>
    <n v="2"/>
    <n v="14999.95"/>
    <s v="借呗"/>
    <x v="1"/>
    <x v="0"/>
    <x v="3"/>
    <s v="一组"/>
    <s v="上海一组"/>
    <s v="普通员工"/>
    <n v="7499.98"/>
    <n v="2020"/>
    <x v="2"/>
  </r>
  <r>
    <x v="80"/>
    <n v="1000014572"/>
    <s v="借呗12期"/>
    <n v="2"/>
    <n v="16000.27"/>
    <s v="借呗"/>
    <x v="0"/>
    <x v="0"/>
    <x v="3"/>
    <s v="一组"/>
    <s v="上海一组"/>
    <s v="普通员工"/>
    <n v="8000.14"/>
    <n v="2020"/>
    <x v="2"/>
  </r>
  <r>
    <x v="80"/>
    <n v="1000014879"/>
    <s v="借呗6期"/>
    <n v="2"/>
    <n v="43000.88"/>
    <s v="借呗"/>
    <x v="1"/>
    <x v="0"/>
    <x v="5"/>
    <s v="一组"/>
    <s v="合肥一组"/>
    <s v="普通员工"/>
    <n v="21500.44"/>
    <n v="2020"/>
    <x v="2"/>
  </r>
  <r>
    <x v="80"/>
    <n v="1000014996"/>
    <s v="借呗12期"/>
    <n v="1"/>
    <n v="22000.3"/>
    <s v="借呗"/>
    <x v="0"/>
    <x v="1"/>
    <x v="8"/>
    <s v="一组"/>
    <s v="西安一组"/>
    <s v="普通员工"/>
    <n v="22000.3"/>
    <n v="2020"/>
    <x v="2"/>
  </r>
  <r>
    <x v="80"/>
    <n v="1000015013"/>
    <s v="借呗12期"/>
    <n v="1"/>
    <n v="9000.7000000000007"/>
    <s v="借呗"/>
    <x v="0"/>
    <x v="0"/>
    <x v="0"/>
    <s v="一组"/>
    <s v="杭州一组"/>
    <s v="普通员工"/>
    <n v="9000.7000000000007"/>
    <n v="2020"/>
    <x v="2"/>
  </r>
  <r>
    <x v="80"/>
    <n v="1000015015"/>
    <s v="借呗12期"/>
    <n v="2"/>
    <n v="35000.370000000003"/>
    <s v="借呗"/>
    <x v="0"/>
    <x v="0"/>
    <x v="10"/>
    <s v="一组"/>
    <s v="南京一组"/>
    <s v="普通员工"/>
    <n v="17500.18"/>
    <n v="2020"/>
    <x v="2"/>
  </r>
  <r>
    <x v="80"/>
    <n v="1000015203"/>
    <s v="借呗6期"/>
    <n v="1"/>
    <n v="6000.72"/>
    <s v="借呗"/>
    <x v="1"/>
    <x v="2"/>
    <x v="11"/>
    <s v="一组"/>
    <s v="南宁一组"/>
    <s v="普通员工"/>
    <n v="6000.72"/>
    <n v="2020"/>
    <x v="2"/>
  </r>
  <r>
    <x v="80"/>
    <n v="1000015203"/>
    <s v="借呗18期"/>
    <n v="2"/>
    <n v="42001.08"/>
    <s v="借呗"/>
    <x v="2"/>
    <x v="2"/>
    <x v="11"/>
    <s v="一组"/>
    <s v="南宁一组"/>
    <s v="普通员工"/>
    <n v="21000.54"/>
    <n v="2020"/>
    <x v="2"/>
  </r>
  <r>
    <x v="80"/>
    <n v="1000017576"/>
    <s v="借呗6期"/>
    <n v="1"/>
    <n v="2000.55"/>
    <s v="借呗"/>
    <x v="1"/>
    <x v="0"/>
    <x v="0"/>
    <s v="三组"/>
    <s v="杭州三组"/>
    <s v="普通员工"/>
    <n v="2000.55"/>
    <n v="2020"/>
    <x v="2"/>
  </r>
  <r>
    <x v="80"/>
    <n v="1000017688"/>
    <s v="借呗6期"/>
    <n v="1"/>
    <n v="7500.15"/>
    <s v="借呗"/>
    <x v="1"/>
    <x v="2"/>
    <x v="6"/>
    <s v="三组"/>
    <s v="广州三组"/>
    <s v="普通员工"/>
    <n v="7500.15"/>
    <n v="2020"/>
    <x v="2"/>
  </r>
  <r>
    <x v="80"/>
    <n v="1000017688"/>
    <s v="借呗12期"/>
    <n v="1"/>
    <n v="6500.06"/>
    <s v="借呗"/>
    <x v="0"/>
    <x v="2"/>
    <x v="6"/>
    <s v="三组"/>
    <s v="广州三组"/>
    <s v="普通员工"/>
    <n v="6500.06"/>
    <n v="2020"/>
    <x v="2"/>
  </r>
  <r>
    <x v="80"/>
    <n v="1000017700"/>
    <s v="借呗18期"/>
    <n v="1"/>
    <n v="10000.6"/>
    <s v="借呗"/>
    <x v="2"/>
    <x v="2"/>
    <x v="11"/>
    <s v="一组"/>
    <s v="南宁一组"/>
    <s v="普通员工"/>
    <n v="10000.6"/>
    <n v="2020"/>
    <x v="2"/>
  </r>
  <r>
    <x v="81"/>
    <n v="1000000028"/>
    <s v="借呗6期"/>
    <n v="1"/>
    <n v="1848.22"/>
    <s v="借呗"/>
    <x v="1"/>
    <x v="0"/>
    <x v="0"/>
    <s v="二组"/>
    <s v="杭州二组"/>
    <s v="普通员工"/>
    <n v="1848.22"/>
    <n v="2020"/>
    <x v="2"/>
  </r>
  <r>
    <x v="81"/>
    <n v="1000000030"/>
    <s v="借呗12期"/>
    <n v="3"/>
    <n v="35000.78"/>
    <s v="借呗"/>
    <x v="0"/>
    <x v="2"/>
    <x v="6"/>
    <s v="三组"/>
    <s v="广州三组"/>
    <s v="普通员工"/>
    <n v="11666.93"/>
    <n v="2020"/>
    <x v="2"/>
  </r>
  <r>
    <x v="81"/>
    <n v="1000000031"/>
    <s v="借呗6期"/>
    <n v="2"/>
    <n v="20000.849999999999"/>
    <s v="借呗"/>
    <x v="1"/>
    <x v="0"/>
    <x v="0"/>
    <s v="一组"/>
    <s v="杭州一组"/>
    <s v="管理人员"/>
    <n v="10000.42"/>
    <n v="2020"/>
    <x v="2"/>
  </r>
  <r>
    <x v="81"/>
    <n v="1000000031"/>
    <s v="借呗12期"/>
    <n v="1"/>
    <n v="20000.09"/>
    <s v="借呗"/>
    <x v="0"/>
    <x v="0"/>
    <x v="0"/>
    <s v="一组"/>
    <s v="杭州一组"/>
    <s v="管理人员"/>
    <n v="20000.09"/>
    <n v="2020"/>
    <x v="2"/>
  </r>
  <r>
    <x v="81"/>
    <n v="1000000031"/>
    <s v="借呗18期"/>
    <n v="1"/>
    <n v="1200.19"/>
    <s v="借呗"/>
    <x v="2"/>
    <x v="0"/>
    <x v="0"/>
    <s v="一组"/>
    <s v="杭州一组"/>
    <s v="管理人员"/>
    <n v="1200.19"/>
    <n v="2020"/>
    <x v="2"/>
  </r>
  <r>
    <x v="81"/>
    <n v="1000000032"/>
    <s v="借呗6期"/>
    <n v="1"/>
    <n v="562.5"/>
    <s v="借呗"/>
    <x v="1"/>
    <x v="0"/>
    <x v="1"/>
    <s v="一组"/>
    <s v="苏州一组"/>
    <s v="管理人员"/>
    <n v="562.5"/>
    <n v="2020"/>
    <x v="2"/>
  </r>
  <r>
    <x v="81"/>
    <n v="1000000032"/>
    <s v="借呗18期"/>
    <n v="1"/>
    <n v="12000.86"/>
    <s v="借呗"/>
    <x v="2"/>
    <x v="0"/>
    <x v="1"/>
    <s v="一组"/>
    <s v="苏州一组"/>
    <s v="管理人员"/>
    <n v="12000.86"/>
    <n v="2020"/>
    <x v="2"/>
  </r>
  <r>
    <x v="81"/>
    <n v="1000000033"/>
    <s v="借呗6期"/>
    <n v="1"/>
    <n v="17000.509999999998"/>
    <s v="借呗"/>
    <x v="1"/>
    <x v="0"/>
    <x v="1"/>
    <s v="一组"/>
    <s v="苏州一组"/>
    <s v="普通员工"/>
    <n v="17000.509999999998"/>
    <n v="2020"/>
    <x v="2"/>
  </r>
  <r>
    <x v="81"/>
    <n v="1000000034"/>
    <s v="借呗6期"/>
    <n v="1"/>
    <n v="6500.68"/>
    <s v="借呗"/>
    <x v="1"/>
    <x v="0"/>
    <x v="1"/>
    <s v="一组"/>
    <s v="苏州一组"/>
    <s v="普通员工"/>
    <n v="6500.68"/>
    <n v="2020"/>
    <x v="2"/>
  </r>
  <r>
    <x v="81"/>
    <n v="1000000034"/>
    <s v="借呗18期"/>
    <n v="1"/>
    <n v="694.69"/>
    <s v="借呗"/>
    <x v="2"/>
    <x v="0"/>
    <x v="1"/>
    <s v="一组"/>
    <s v="苏州一组"/>
    <s v="普通员工"/>
    <n v="694.69"/>
    <n v="2020"/>
    <x v="2"/>
  </r>
  <r>
    <x v="81"/>
    <n v="1000000036"/>
    <s v="借呗6期"/>
    <n v="3"/>
    <n v="32894.82"/>
    <s v="借呗"/>
    <x v="1"/>
    <x v="2"/>
    <x v="6"/>
    <s v="三组"/>
    <s v="广州三组"/>
    <s v="管理人员"/>
    <n v="10964.94"/>
    <n v="2020"/>
    <x v="2"/>
  </r>
  <r>
    <x v="81"/>
    <n v="1000000037"/>
    <s v="借呗6期"/>
    <n v="1"/>
    <n v="3000.09"/>
    <s v="借呗"/>
    <x v="1"/>
    <x v="0"/>
    <x v="0"/>
    <s v="二组"/>
    <s v="杭州二组"/>
    <s v="普通员工"/>
    <n v="3000.09"/>
    <n v="2020"/>
    <x v="2"/>
  </r>
  <r>
    <x v="81"/>
    <n v="1000000039"/>
    <s v="借呗12期"/>
    <n v="1"/>
    <n v="10000.69"/>
    <s v="借呗"/>
    <x v="0"/>
    <x v="0"/>
    <x v="1"/>
    <s v="二组"/>
    <s v="苏州二组"/>
    <s v="管理人员"/>
    <n v="10000.69"/>
    <n v="2020"/>
    <x v="2"/>
  </r>
  <r>
    <x v="81"/>
    <n v="1000000040"/>
    <s v="借呗6期"/>
    <n v="2"/>
    <n v="30698.29"/>
    <s v="借呗"/>
    <x v="1"/>
    <x v="1"/>
    <x v="2"/>
    <s v="四组"/>
    <s v="北京四组"/>
    <s v="管理人员"/>
    <n v="15349.14"/>
    <n v="2020"/>
    <x v="2"/>
  </r>
  <r>
    <x v="81"/>
    <n v="1000000040"/>
    <s v="借呗12期"/>
    <n v="1"/>
    <n v="6500.74"/>
    <s v="借呗"/>
    <x v="0"/>
    <x v="1"/>
    <x v="2"/>
    <s v="四组"/>
    <s v="北京四组"/>
    <s v="管理人员"/>
    <n v="6500.74"/>
    <n v="2020"/>
    <x v="2"/>
  </r>
  <r>
    <x v="81"/>
    <n v="1000000041"/>
    <s v="借呗6期"/>
    <n v="1"/>
    <n v="8000.12"/>
    <s v="借呗"/>
    <x v="1"/>
    <x v="1"/>
    <x v="2"/>
    <s v="四组"/>
    <s v="北京四组"/>
    <s v="普通员工"/>
    <n v="8000.12"/>
    <n v="2020"/>
    <x v="2"/>
  </r>
  <r>
    <x v="81"/>
    <n v="1000000041"/>
    <s v="借呗12期"/>
    <n v="1"/>
    <n v="9500.1200000000008"/>
    <s v="借呗"/>
    <x v="0"/>
    <x v="1"/>
    <x v="2"/>
    <s v="四组"/>
    <s v="北京四组"/>
    <s v="普通员工"/>
    <n v="9500.1200000000008"/>
    <n v="2020"/>
    <x v="2"/>
  </r>
  <r>
    <x v="81"/>
    <n v="1000000043"/>
    <s v="借呗6期"/>
    <n v="3"/>
    <n v="19000.62"/>
    <s v="借呗"/>
    <x v="1"/>
    <x v="1"/>
    <x v="4"/>
    <s v="一组"/>
    <s v="成都一组"/>
    <s v="普通员工"/>
    <n v="6333.54"/>
    <n v="2020"/>
    <x v="2"/>
  </r>
  <r>
    <x v="81"/>
    <n v="1000000043"/>
    <s v="借呗12期"/>
    <n v="1"/>
    <n v="7000.15"/>
    <s v="借呗"/>
    <x v="0"/>
    <x v="1"/>
    <x v="4"/>
    <s v="一组"/>
    <s v="成都一组"/>
    <s v="普通员工"/>
    <n v="7000.15"/>
    <n v="2020"/>
    <x v="2"/>
  </r>
  <r>
    <x v="81"/>
    <n v="1000000044"/>
    <s v="借呗6期"/>
    <n v="1"/>
    <n v="18000.32"/>
    <s v="借呗"/>
    <x v="1"/>
    <x v="1"/>
    <x v="2"/>
    <s v="三组"/>
    <s v="北京三组"/>
    <s v="管理人员"/>
    <n v="18000.32"/>
    <n v="2020"/>
    <x v="2"/>
  </r>
  <r>
    <x v="81"/>
    <n v="1000000045"/>
    <s v="借呗6期"/>
    <n v="2"/>
    <n v="6142.88"/>
    <s v="借呗"/>
    <x v="1"/>
    <x v="2"/>
    <x v="9"/>
    <s v="一组"/>
    <s v="深圳一组"/>
    <s v="普通员工"/>
    <n v="3071.44"/>
    <n v="2020"/>
    <x v="2"/>
  </r>
  <r>
    <x v="81"/>
    <n v="1000000046"/>
    <s v="借呗6期"/>
    <n v="1"/>
    <n v="16000.08"/>
    <s v="借呗"/>
    <x v="1"/>
    <x v="1"/>
    <x v="4"/>
    <s v="一组"/>
    <s v="成都一组"/>
    <s v="普通员工"/>
    <n v="16000.08"/>
    <n v="2020"/>
    <x v="2"/>
  </r>
  <r>
    <x v="81"/>
    <n v="1000000050"/>
    <s v="借呗6期"/>
    <n v="1"/>
    <n v="833.95"/>
    <s v="借呗"/>
    <x v="1"/>
    <x v="0"/>
    <x v="5"/>
    <s v="一组"/>
    <s v="合肥一组"/>
    <s v="普通员工"/>
    <n v="833.95"/>
    <n v="2020"/>
    <x v="2"/>
  </r>
  <r>
    <x v="81"/>
    <n v="1000000054"/>
    <s v="借呗6期"/>
    <n v="3"/>
    <n v="18000.34"/>
    <s v="借呗"/>
    <x v="1"/>
    <x v="0"/>
    <x v="3"/>
    <s v="一组"/>
    <s v="上海一组"/>
    <s v="普通员工"/>
    <n v="6000.11"/>
    <n v="2020"/>
    <x v="2"/>
  </r>
  <r>
    <x v="81"/>
    <n v="1000000056"/>
    <s v="借呗6期"/>
    <n v="4"/>
    <n v="26001.18"/>
    <s v="借呗"/>
    <x v="1"/>
    <x v="0"/>
    <x v="3"/>
    <s v="一组"/>
    <s v="上海一组"/>
    <s v="管理人员"/>
    <n v="6500.3"/>
    <n v="2020"/>
    <x v="2"/>
  </r>
  <r>
    <x v="81"/>
    <n v="1000000056"/>
    <s v="借呗12期"/>
    <n v="1"/>
    <n v="10999.95"/>
    <s v="借呗"/>
    <x v="0"/>
    <x v="0"/>
    <x v="3"/>
    <s v="一组"/>
    <s v="上海一组"/>
    <s v="管理人员"/>
    <n v="10999.95"/>
    <n v="2020"/>
    <x v="2"/>
  </r>
  <r>
    <x v="81"/>
    <n v="1000000058"/>
    <s v="借呗6期"/>
    <n v="1"/>
    <n v="3000.26"/>
    <s v="借呗"/>
    <x v="1"/>
    <x v="0"/>
    <x v="3"/>
    <s v="二组"/>
    <s v="上海二组"/>
    <s v="普通员工"/>
    <n v="3000.26"/>
    <n v="2020"/>
    <x v="2"/>
  </r>
  <r>
    <x v="81"/>
    <n v="1000000067"/>
    <s v="借呗6期"/>
    <n v="1"/>
    <n v="5000.29"/>
    <s v="借呗"/>
    <x v="1"/>
    <x v="0"/>
    <x v="1"/>
    <s v="二组"/>
    <s v="苏州二组"/>
    <s v="普通员工"/>
    <n v="5000.29"/>
    <n v="2020"/>
    <x v="2"/>
  </r>
  <r>
    <x v="81"/>
    <n v="1000000068"/>
    <s v="借呗6期"/>
    <n v="1"/>
    <n v="10000.35"/>
    <s v="借呗"/>
    <x v="1"/>
    <x v="1"/>
    <x v="7"/>
    <s v="一组"/>
    <s v="重庆一组"/>
    <s v="管理人员"/>
    <n v="10000.35"/>
    <n v="2020"/>
    <x v="2"/>
  </r>
  <r>
    <x v="81"/>
    <n v="1000000068"/>
    <s v="借呗12期"/>
    <n v="1"/>
    <n v="1500.34"/>
    <s v="借呗"/>
    <x v="0"/>
    <x v="1"/>
    <x v="7"/>
    <s v="一组"/>
    <s v="重庆一组"/>
    <s v="管理人员"/>
    <n v="1500.34"/>
    <n v="2020"/>
    <x v="2"/>
  </r>
  <r>
    <x v="81"/>
    <n v="1000000237"/>
    <s v="借呗6期"/>
    <n v="1"/>
    <n v="18000.7"/>
    <s v="借呗"/>
    <x v="1"/>
    <x v="0"/>
    <x v="5"/>
    <s v="一组"/>
    <s v="合肥一组"/>
    <s v="普通员工"/>
    <n v="18000.7"/>
    <n v="2020"/>
    <x v="2"/>
  </r>
  <r>
    <x v="81"/>
    <n v="1000000566"/>
    <s v="借呗12期"/>
    <n v="1"/>
    <n v="21000.5"/>
    <s v="借呗"/>
    <x v="0"/>
    <x v="2"/>
    <x v="6"/>
    <s v="三组"/>
    <s v="广州三组"/>
    <s v="普通员工"/>
    <n v="21000.5"/>
    <n v="2020"/>
    <x v="2"/>
  </r>
  <r>
    <x v="81"/>
    <n v="1000000581"/>
    <s v="借呗18期"/>
    <n v="1"/>
    <n v="705.76"/>
    <s v="借呗"/>
    <x v="2"/>
    <x v="2"/>
    <x v="6"/>
    <s v="三组"/>
    <s v="广州三组"/>
    <s v="普通员工"/>
    <n v="705.76"/>
    <n v="2020"/>
    <x v="2"/>
  </r>
  <r>
    <x v="81"/>
    <n v="1000000594"/>
    <s v="借呗12期"/>
    <n v="1"/>
    <n v="20000.47"/>
    <s v="借呗"/>
    <x v="0"/>
    <x v="0"/>
    <x v="1"/>
    <s v="二组"/>
    <s v="苏州二组"/>
    <s v="普通员工"/>
    <n v="20000.47"/>
    <n v="2020"/>
    <x v="2"/>
  </r>
  <r>
    <x v="81"/>
    <n v="1000000928"/>
    <s v="借呗6期"/>
    <n v="1"/>
    <n v="22000.09"/>
    <s v="借呗"/>
    <x v="1"/>
    <x v="1"/>
    <x v="8"/>
    <s v="一组"/>
    <s v="西安一组"/>
    <s v="普通员工"/>
    <n v="22000.09"/>
    <n v="2020"/>
    <x v="2"/>
  </r>
  <r>
    <x v="81"/>
    <n v="1000000928"/>
    <s v="借呗12期"/>
    <n v="2"/>
    <n v="42000.509999999995"/>
    <s v="借呗"/>
    <x v="0"/>
    <x v="1"/>
    <x v="8"/>
    <s v="一组"/>
    <s v="西安一组"/>
    <s v="普通员工"/>
    <n v="21000.26"/>
    <n v="2020"/>
    <x v="2"/>
  </r>
  <r>
    <x v="81"/>
    <n v="1000001524"/>
    <s v="借呗12期"/>
    <n v="1"/>
    <n v="9000.25"/>
    <s v="借呗"/>
    <x v="0"/>
    <x v="0"/>
    <x v="1"/>
    <s v="二组"/>
    <s v="苏州二组"/>
    <s v="普通员工"/>
    <n v="9000.25"/>
    <n v="2020"/>
    <x v="2"/>
  </r>
  <r>
    <x v="81"/>
    <n v="1000003926"/>
    <s v="借呗6期"/>
    <n v="5"/>
    <n v="61501.120000000003"/>
    <s v="借呗"/>
    <x v="1"/>
    <x v="2"/>
    <x v="6"/>
    <s v="一组"/>
    <s v="广州一组"/>
    <s v="管理人员"/>
    <n v="12300.22"/>
    <n v="2020"/>
    <x v="2"/>
  </r>
  <r>
    <x v="81"/>
    <n v="1000003989"/>
    <s v="借呗18期"/>
    <n v="1"/>
    <n v="14000.44"/>
    <s v="借呗"/>
    <x v="2"/>
    <x v="1"/>
    <x v="2"/>
    <s v="三组"/>
    <s v="北京三组"/>
    <s v="普通员工"/>
    <n v="14000.44"/>
    <n v="2020"/>
    <x v="2"/>
  </r>
  <r>
    <x v="81"/>
    <n v="1000004170"/>
    <s v="借呗6期"/>
    <n v="5"/>
    <n v="56887.15"/>
    <s v="借呗"/>
    <x v="1"/>
    <x v="0"/>
    <x v="3"/>
    <s v="二组"/>
    <s v="上海二组"/>
    <s v="管理人员"/>
    <n v="11377.43"/>
    <n v="2020"/>
    <x v="2"/>
  </r>
  <r>
    <x v="81"/>
    <n v="1000005873"/>
    <s v="借呗6期"/>
    <n v="1"/>
    <n v="7000.45"/>
    <s v="借呗"/>
    <x v="1"/>
    <x v="0"/>
    <x v="0"/>
    <s v="二组"/>
    <s v="杭州二组"/>
    <s v="管理人员"/>
    <n v="7000.45"/>
    <n v="2020"/>
    <x v="2"/>
  </r>
  <r>
    <x v="81"/>
    <n v="1000005873"/>
    <s v="借呗18期"/>
    <n v="1"/>
    <n v="7500.75"/>
    <s v="借呗"/>
    <x v="2"/>
    <x v="0"/>
    <x v="0"/>
    <s v="二组"/>
    <s v="杭州二组"/>
    <s v="管理人员"/>
    <n v="7500.75"/>
    <n v="2020"/>
    <x v="2"/>
  </r>
  <r>
    <x v="81"/>
    <n v="1000006698"/>
    <s v="借呗12期"/>
    <n v="1"/>
    <n v="17000.02"/>
    <s v="借呗"/>
    <x v="0"/>
    <x v="1"/>
    <x v="4"/>
    <s v="一组"/>
    <s v="成都一组"/>
    <s v="管理人员"/>
    <n v="17000.02"/>
    <n v="2020"/>
    <x v="2"/>
  </r>
  <r>
    <x v="81"/>
    <n v="1000006859"/>
    <s v="借呗6期"/>
    <n v="1"/>
    <n v="2500.19"/>
    <s v="借呗"/>
    <x v="1"/>
    <x v="0"/>
    <x v="10"/>
    <s v="一组"/>
    <s v="南京一组"/>
    <s v="普通员工"/>
    <n v="2500.19"/>
    <n v="2020"/>
    <x v="2"/>
  </r>
  <r>
    <x v="81"/>
    <n v="1000006867"/>
    <s v="借呗12期"/>
    <n v="1"/>
    <n v="19999.95"/>
    <s v="借呗"/>
    <x v="0"/>
    <x v="0"/>
    <x v="10"/>
    <s v="一组"/>
    <s v="南京一组"/>
    <s v="普通员工"/>
    <n v="19999.95"/>
    <n v="2020"/>
    <x v="2"/>
  </r>
  <r>
    <x v="81"/>
    <n v="1000006869"/>
    <s v="借呗6期"/>
    <n v="1"/>
    <n v="5000.18"/>
    <s v="借呗"/>
    <x v="1"/>
    <x v="0"/>
    <x v="10"/>
    <s v="一组"/>
    <s v="南京一组"/>
    <s v="普通员工"/>
    <n v="5000.18"/>
    <n v="2020"/>
    <x v="2"/>
  </r>
  <r>
    <x v="81"/>
    <n v="1000007320"/>
    <s v="借呗18期"/>
    <n v="2"/>
    <n v="10000.290000000001"/>
    <s v="借呗"/>
    <x v="2"/>
    <x v="0"/>
    <x v="3"/>
    <s v="一组"/>
    <s v="上海一组"/>
    <s v="普通员工"/>
    <n v="5000.1400000000003"/>
    <n v="2020"/>
    <x v="2"/>
  </r>
  <r>
    <x v="81"/>
    <n v="1000008228"/>
    <s v="借呗6期"/>
    <n v="1"/>
    <n v="10000.6"/>
    <s v="借呗"/>
    <x v="1"/>
    <x v="1"/>
    <x v="2"/>
    <s v="三组"/>
    <s v="北京三组"/>
    <s v="普通员工"/>
    <n v="10000.6"/>
    <n v="2020"/>
    <x v="2"/>
  </r>
  <r>
    <x v="81"/>
    <n v="1000008239"/>
    <s v="借呗6期"/>
    <n v="1"/>
    <n v="16000.56"/>
    <s v="借呗"/>
    <x v="1"/>
    <x v="0"/>
    <x v="10"/>
    <s v="一组"/>
    <s v="南京一组"/>
    <s v="管理人员"/>
    <n v="16000.56"/>
    <n v="2020"/>
    <x v="2"/>
  </r>
  <r>
    <x v="81"/>
    <n v="1000008239"/>
    <s v="借呗12期"/>
    <n v="2"/>
    <n v="30000.77"/>
    <s v="借呗"/>
    <x v="0"/>
    <x v="0"/>
    <x v="10"/>
    <s v="一组"/>
    <s v="南京一组"/>
    <s v="管理人员"/>
    <n v="15000.38"/>
    <n v="2020"/>
    <x v="2"/>
  </r>
  <r>
    <x v="81"/>
    <n v="1000008542"/>
    <s v="借呗18期"/>
    <n v="3"/>
    <n v="39501.350000000006"/>
    <s v="借呗"/>
    <x v="2"/>
    <x v="0"/>
    <x v="5"/>
    <s v="一组"/>
    <s v="合肥一组"/>
    <s v="普通员工"/>
    <n v="13167.12"/>
    <n v="2020"/>
    <x v="2"/>
  </r>
  <r>
    <x v="81"/>
    <n v="1000010814"/>
    <s v="借呗12期"/>
    <n v="2"/>
    <n v="20000.61"/>
    <s v="借呗"/>
    <x v="0"/>
    <x v="0"/>
    <x v="10"/>
    <s v="四组"/>
    <s v="南京四组"/>
    <s v="普通员工"/>
    <n v="10000.299999999999"/>
    <n v="2020"/>
    <x v="2"/>
  </r>
  <r>
    <x v="81"/>
    <n v="1000010815"/>
    <s v="借呗6期"/>
    <n v="1"/>
    <n v="5000.0600000000004"/>
    <s v="借呗"/>
    <x v="1"/>
    <x v="0"/>
    <x v="10"/>
    <s v="一组"/>
    <s v="南京一组"/>
    <s v="普通员工"/>
    <n v="5000.0600000000004"/>
    <n v="2020"/>
    <x v="2"/>
  </r>
  <r>
    <x v="81"/>
    <n v="1000010837"/>
    <s v="借呗6期"/>
    <n v="1"/>
    <n v="6000.65"/>
    <s v="借呗"/>
    <x v="1"/>
    <x v="0"/>
    <x v="10"/>
    <s v="一组"/>
    <s v="南京一组"/>
    <s v="普通员工"/>
    <n v="6000.65"/>
    <n v="2020"/>
    <x v="2"/>
  </r>
  <r>
    <x v="81"/>
    <n v="1000010837"/>
    <s v="借呗18期"/>
    <n v="1"/>
    <n v="2000.26"/>
    <s v="借呗"/>
    <x v="2"/>
    <x v="0"/>
    <x v="10"/>
    <s v="一组"/>
    <s v="南京一组"/>
    <s v="普通员工"/>
    <n v="2000.26"/>
    <n v="2020"/>
    <x v="2"/>
  </r>
  <r>
    <x v="81"/>
    <n v="1000010881"/>
    <s v="借呗12期"/>
    <n v="1"/>
    <n v="8000.53"/>
    <s v="借呗"/>
    <x v="0"/>
    <x v="2"/>
    <x v="6"/>
    <s v="一组"/>
    <s v="广州一组"/>
    <s v="普通员工"/>
    <n v="8000.53"/>
    <n v="2020"/>
    <x v="2"/>
  </r>
  <r>
    <x v="81"/>
    <n v="1000011538"/>
    <s v="借呗6期"/>
    <n v="1"/>
    <n v="12000.5"/>
    <s v="借呗"/>
    <x v="1"/>
    <x v="0"/>
    <x v="5"/>
    <s v="二组"/>
    <s v="合肥二组"/>
    <s v="普通员工"/>
    <n v="12000.5"/>
    <n v="2020"/>
    <x v="2"/>
  </r>
  <r>
    <x v="81"/>
    <n v="1000011698"/>
    <s v="借呗6期"/>
    <n v="1"/>
    <n v="2500.27"/>
    <s v="借呗"/>
    <x v="1"/>
    <x v="0"/>
    <x v="3"/>
    <s v="二组"/>
    <s v="上海二组"/>
    <s v="普通员工"/>
    <n v="2500.27"/>
    <n v="2020"/>
    <x v="2"/>
  </r>
  <r>
    <x v="81"/>
    <n v="1000012099"/>
    <s v="借呗12期"/>
    <n v="4"/>
    <n v="88002.240000000005"/>
    <s v="借呗"/>
    <x v="0"/>
    <x v="0"/>
    <x v="0"/>
    <s v="二组"/>
    <s v="杭州二组"/>
    <s v="普通员工"/>
    <n v="22000.560000000001"/>
    <n v="2020"/>
    <x v="2"/>
  </r>
  <r>
    <x v="81"/>
    <n v="1000012112"/>
    <s v="借呗6期"/>
    <n v="2"/>
    <n v="35000.81"/>
    <s v="借呗"/>
    <x v="1"/>
    <x v="0"/>
    <x v="0"/>
    <s v="三组"/>
    <s v="杭州三组"/>
    <s v="管理人员"/>
    <n v="17500.400000000001"/>
    <n v="2020"/>
    <x v="2"/>
  </r>
  <r>
    <x v="81"/>
    <n v="1000012112"/>
    <s v="借呗12期"/>
    <n v="2"/>
    <n v="31000.829999999998"/>
    <s v="借呗"/>
    <x v="0"/>
    <x v="0"/>
    <x v="0"/>
    <s v="三组"/>
    <s v="杭州三组"/>
    <s v="管理人员"/>
    <n v="15500.42"/>
    <n v="2020"/>
    <x v="2"/>
  </r>
  <r>
    <x v="81"/>
    <n v="1000012112"/>
    <s v="借呗18期"/>
    <n v="1"/>
    <n v="10000.030000000001"/>
    <s v="借呗"/>
    <x v="2"/>
    <x v="0"/>
    <x v="0"/>
    <s v="三组"/>
    <s v="杭州三组"/>
    <s v="管理人员"/>
    <n v="10000.030000000001"/>
    <n v="2020"/>
    <x v="2"/>
  </r>
  <r>
    <x v="81"/>
    <n v="1000012126"/>
    <s v="借呗6期"/>
    <n v="2"/>
    <n v="14000.94"/>
    <s v="借呗"/>
    <x v="1"/>
    <x v="0"/>
    <x v="0"/>
    <s v="一组"/>
    <s v="杭州一组"/>
    <s v="普通员工"/>
    <n v="7000.47"/>
    <n v="2020"/>
    <x v="2"/>
  </r>
  <r>
    <x v="81"/>
    <n v="1000012234"/>
    <s v="借呗12期"/>
    <n v="2"/>
    <n v="29000.43"/>
    <s v="借呗"/>
    <x v="0"/>
    <x v="0"/>
    <x v="1"/>
    <s v="一组"/>
    <s v="苏州一组"/>
    <s v="普通员工"/>
    <n v="14500.22"/>
    <n v="2020"/>
    <x v="2"/>
  </r>
  <r>
    <x v="81"/>
    <n v="1000012234"/>
    <s v="借呗18期"/>
    <n v="1"/>
    <n v="18000.12"/>
    <s v="借呗"/>
    <x v="2"/>
    <x v="0"/>
    <x v="1"/>
    <s v="一组"/>
    <s v="苏州一组"/>
    <s v="普通员工"/>
    <n v="18000.12"/>
    <n v="2020"/>
    <x v="2"/>
  </r>
  <r>
    <x v="81"/>
    <n v="1000012313"/>
    <s v="借呗6期"/>
    <n v="1"/>
    <n v="17000.349999999999"/>
    <s v="借呗"/>
    <x v="1"/>
    <x v="2"/>
    <x v="11"/>
    <s v="一组"/>
    <s v="南宁一组"/>
    <s v="普通员工"/>
    <n v="17000.349999999999"/>
    <n v="2020"/>
    <x v="2"/>
  </r>
  <r>
    <x v="81"/>
    <n v="1000012675"/>
    <s v="借呗6期"/>
    <n v="1"/>
    <n v="7500.39"/>
    <s v="借呗"/>
    <x v="1"/>
    <x v="0"/>
    <x v="3"/>
    <s v="一组"/>
    <s v="上海一组"/>
    <s v="普通员工"/>
    <n v="7500.39"/>
    <n v="2020"/>
    <x v="2"/>
  </r>
  <r>
    <x v="81"/>
    <n v="1000012675"/>
    <s v="借呗12期"/>
    <n v="1"/>
    <n v="13000.12"/>
    <s v="借呗"/>
    <x v="0"/>
    <x v="0"/>
    <x v="3"/>
    <s v="一组"/>
    <s v="上海一组"/>
    <s v="普通员工"/>
    <n v="13000.12"/>
    <n v="2020"/>
    <x v="2"/>
  </r>
  <r>
    <x v="81"/>
    <n v="1000013526"/>
    <s v="借呗6期"/>
    <n v="2"/>
    <n v="28500.21"/>
    <s v="借呗"/>
    <x v="1"/>
    <x v="2"/>
    <x v="11"/>
    <s v="一组"/>
    <s v="南宁一组"/>
    <s v="普通员工"/>
    <n v="14250.1"/>
    <n v="2020"/>
    <x v="2"/>
  </r>
  <r>
    <x v="81"/>
    <n v="1000013607"/>
    <s v="借呗12期"/>
    <n v="1"/>
    <n v="10500.47"/>
    <s v="借呗"/>
    <x v="0"/>
    <x v="0"/>
    <x v="1"/>
    <s v="一组"/>
    <s v="苏州一组"/>
    <s v="普通员工"/>
    <n v="10500.47"/>
    <n v="2020"/>
    <x v="2"/>
  </r>
  <r>
    <x v="81"/>
    <n v="1000014072"/>
    <s v="借呗12期"/>
    <n v="1"/>
    <n v="17000.34"/>
    <s v="借呗"/>
    <x v="0"/>
    <x v="2"/>
    <x v="11"/>
    <s v="一组"/>
    <s v="南宁一组"/>
    <s v="普通员工"/>
    <n v="17000.34"/>
    <n v="2020"/>
    <x v="2"/>
  </r>
  <r>
    <x v="81"/>
    <n v="1000014273"/>
    <s v="借呗6期"/>
    <n v="2"/>
    <n v="14001.099999999999"/>
    <s v="借呗"/>
    <x v="1"/>
    <x v="0"/>
    <x v="0"/>
    <s v="二组"/>
    <s v="杭州二组"/>
    <s v="普通员工"/>
    <n v="7000.55"/>
    <n v="2020"/>
    <x v="2"/>
  </r>
  <r>
    <x v="81"/>
    <n v="1000014291"/>
    <s v="借呗18期"/>
    <n v="2"/>
    <n v="31000.68"/>
    <s v="借呗"/>
    <x v="2"/>
    <x v="2"/>
    <x v="6"/>
    <s v="二组"/>
    <s v="广州二组"/>
    <s v="管理人员"/>
    <n v="15500.34"/>
    <n v="2020"/>
    <x v="2"/>
  </r>
  <r>
    <x v="81"/>
    <n v="1000014452"/>
    <s v="借呗12期"/>
    <n v="1"/>
    <n v="19999.95"/>
    <s v="借呗"/>
    <x v="0"/>
    <x v="0"/>
    <x v="3"/>
    <s v="三组"/>
    <s v="上海三组"/>
    <s v="普通员工"/>
    <n v="19999.95"/>
    <n v="2020"/>
    <x v="2"/>
  </r>
  <r>
    <x v="81"/>
    <n v="1000014530"/>
    <s v="借呗12期"/>
    <n v="1"/>
    <n v="25000.16"/>
    <s v="借呗"/>
    <x v="0"/>
    <x v="2"/>
    <x v="11"/>
    <s v="一组"/>
    <s v="南宁一组"/>
    <s v="普通员工"/>
    <n v="25000.16"/>
    <n v="2020"/>
    <x v="2"/>
  </r>
  <r>
    <x v="81"/>
    <n v="1000014572"/>
    <s v="借呗6期"/>
    <n v="2"/>
    <n v="36000.78"/>
    <s v="借呗"/>
    <x v="1"/>
    <x v="0"/>
    <x v="3"/>
    <s v="一组"/>
    <s v="上海一组"/>
    <s v="普通员工"/>
    <n v="18000.39"/>
    <n v="2020"/>
    <x v="2"/>
  </r>
  <r>
    <x v="81"/>
    <n v="1000014588"/>
    <s v="借呗18期"/>
    <n v="1"/>
    <n v="8000.75"/>
    <s v="借呗"/>
    <x v="2"/>
    <x v="0"/>
    <x v="5"/>
    <s v="二组"/>
    <s v="合肥二组"/>
    <s v="普通员工"/>
    <n v="8000.75"/>
    <n v="2020"/>
    <x v="2"/>
  </r>
  <r>
    <x v="81"/>
    <n v="1000014879"/>
    <s v="借呗6期"/>
    <n v="1"/>
    <n v="8000.71"/>
    <s v="借呗"/>
    <x v="1"/>
    <x v="0"/>
    <x v="5"/>
    <s v="一组"/>
    <s v="合肥一组"/>
    <s v="普通员工"/>
    <n v="8000.71"/>
    <n v="2020"/>
    <x v="2"/>
  </r>
  <r>
    <x v="81"/>
    <n v="1000014996"/>
    <s v="借呗12期"/>
    <n v="1"/>
    <n v="16000.75"/>
    <s v="借呗"/>
    <x v="0"/>
    <x v="1"/>
    <x v="8"/>
    <s v="一组"/>
    <s v="西安一组"/>
    <s v="普通员工"/>
    <n v="16000.75"/>
    <n v="2020"/>
    <x v="2"/>
  </r>
  <r>
    <x v="81"/>
    <n v="1000015015"/>
    <s v="借呗12期"/>
    <n v="1"/>
    <n v="20000.07"/>
    <s v="借呗"/>
    <x v="0"/>
    <x v="0"/>
    <x v="10"/>
    <s v="一组"/>
    <s v="南京一组"/>
    <s v="普通员工"/>
    <n v="20000.07"/>
    <n v="2020"/>
    <x v="2"/>
  </r>
  <r>
    <x v="81"/>
    <n v="1000015133"/>
    <s v="借呗12期"/>
    <n v="1"/>
    <n v="10000.48"/>
    <s v="借呗"/>
    <x v="0"/>
    <x v="1"/>
    <x v="2"/>
    <s v="三组"/>
    <s v="北京三组"/>
    <s v="普通员工"/>
    <n v="10000.48"/>
    <n v="2020"/>
    <x v="2"/>
  </r>
  <r>
    <x v="81"/>
    <n v="1000017576"/>
    <s v="借呗18期"/>
    <n v="1"/>
    <n v="15000.17"/>
    <s v="借呗"/>
    <x v="2"/>
    <x v="0"/>
    <x v="0"/>
    <s v="三组"/>
    <s v="杭州三组"/>
    <s v="普通员工"/>
    <n v="15000.17"/>
    <n v="2020"/>
    <x v="2"/>
  </r>
  <r>
    <x v="81"/>
    <n v="1000017700"/>
    <s v="借呗12期"/>
    <n v="1"/>
    <n v="5500.29"/>
    <s v="借呗"/>
    <x v="0"/>
    <x v="2"/>
    <x v="11"/>
    <s v="一组"/>
    <s v="南宁一组"/>
    <s v="普通员工"/>
    <n v="5500.29"/>
    <n v="2020"/>
    <x v="2"/>
  </r>
  <r>
    <x v="82"/>
    <n v="1000000029"/>
    <s v="借呗6期"/>
    <n v="2"/>
    <n v="1701.4699999999998"/>
    <s v="借呗"/>
    <x v="1"/>
    <x v="0"/>
    <x v="0"/>
    <s v="二组"/>
    <s v="杭州二组"/>
    <s v="普通员工"/>
    <n v="850.74"/>
    <n v="2020"/>
    <x v="2"/>
  </r>
  <r>
    <x v="82"/>
    <n v="1000000029"/>
    <s v="借呗12期"/>
    <n v="3"/>
    <n v="19335.600000000002"/>
    <s v="借呗"/>
    <x v="0"/>
    <x v="0"/>
    <x v="0"/>
    <s v="二组"/>
    <s v="杭州二组"/>
    <s v="普通员工"/>
    <n v="6445.2"/>
    <n v="2020"/>
    <x v="2"/>
  </r>
  <r>
    <x v="82"/>
    <n v="1000000030"/>
    <s v="借呗6期"/>
    <n v="2"/>
    <n v="17001.170000000002"/>
    <s v="借呗"/>
    <x v="1"/>
    <x v="2"/>
    <x v="6"/>
    <s v="三组"/>
    <s v="广州三组"/>
    <s v="普通员工"/>
    <n v="8500.58"/>
    <n v="2020"/>
    <x v="2"/>
  </r>
  <r>
    <x v="82"/>
    <n v="1000000031"/>
    <s v="借呗12期"/>
    <n v="1"/>
    <n v="22000.07"/>
    <s v="借呗"/>
    <x v="0"/>
    <x v="0"/>
    <x v="0"/>
    <s v="一组"/>
    <s v="杭州一组"/>
    <s v="管理人员"/>
    <n v="22000.07"/>
    <n v="2020"/>
    <x v="2"/>
  </r>
  <r>
    <x v="82"/>
    <n v="1000000032"/>
    <s v="借呗12期"/>
    <n v="2"/>
    <n v="30000.910000000003"/>
    <s v="借呗"/>
    <x v="0"/>
    <x v="0"/>
    <x v="1"/>
    <s v="一组"/>
    <s v="苏州一组"/>
    <s v="管理人员"/>
    <n v="15000.46"/>
    <n v="2020"/>
    <x v="2"/>
  </r>
  <r>
    <x v="82"/>
    <n v="1000000033"/>
    <s v="借呗6期"/>
    <n v="1"/>
    <n v="4000"/>
    <s v="借呗"/>
    <x v="1"/>
    <x v="0"/>
    <x v="1"/>
    <s v="一组"/>
    <s v="苏州一组"/>
    <s v="普通员工"/>
    <n v="4000"/>
    <n v="2020"/>
    <x v="2"/>
  </r>
  <r>
    <x v="82"/>
    <n v="1000000033"/>
    <s v="借呗12期"/>
    <n v="1"/>
    <n v="5500.07"/>
    <s v="借呗"/>
    <x v="0"/>
    <x v="0"/>
    <x v="1"/>
    <s v="一组"/>
    <s v="苏州一组"/>
    <s v="普通员工"/>
    <n v="5500.07"/>
    <n v="2020"/>
    <x v="2"/>
  </r>
  <r>
    <x v="82"/>
    <n v="1000000034"/>
    <s v="借呗12期"/>
    <n v="2"/>
    <n v="50000.38"/>
    <s v="借呗"/>
    <x v="0"/>
    <x v="0"/>
    <x v="1"/>
    <s v="一组"/>
    <s v="苏州一组"/>
    <s v="普通员工"/>
    <n v="25000.19"/>
    <n v="2020"/>
    <x v="2"/>
  </r>
  <r>
    <x v="82"/>
    <n v="1000000035"/>
    <s v="借呗12期"/>
    <n v="1"/>
    <n v="1038.53"/>
    <s v="借呗"/>
    <x v="0"/>
    <x v="0"/>
    <x v="1"/>
    <s v="三组"/>
    <s v="苏州三组"/>
    <s v="普通员工"/>
    <n v="1038.53"/>
    <n v="2020"/>
    <x v="2"/>
  </r>
  <r>
    <x v="82"/>
    <n v="1000000036"/>
    <s v="借呗6期"/>
    <n v="2"/>
    <n v="14877.98"/>
    <s v="借呗"/>
    <x v="1"/>
    <x v="2"/>
    <x v="6"/>
    <s v="三组"/>
    <s v="广州三组"/>
    <s v="管理人员"/>
    <n v="7438.99"/>
    <n v="2020"/>
    <x v="2"/>
  </r>
  <r>
    <x v="82"/>
    <n v="1000000043"/>
    <s v="借呗6期"/>
    <n v="1"/>
    <n v="12000.29"/>
    <s v="借呗"/>
    <x v="1"/>
    <x v="1"/>
    <x v="4"/>
    <s v="一组"/>
    <s v="成都一组"/>
    <s v="普通员工"/>
    <n v="12000.29"/>
    <n v="2020"/>
    <x v="2"/>
  </r>
  <r>
    <x v="82"/>
    <n v="1000000043"/>
    <s v="借呗12期"/>
    <n v="1"/>
    <n v="774.21"/>
    <s v="借呗"/>
    <x v="0"/>
    <x v="1"/>
    <x v="4"/>
    <s v="一组"/>
    <s v="成都一组"/>
    <s v="普通员工"/>
    <n v="774.21"/>
    <n v="2020"/>
    <x v="2"/>
  </r>
  <r>
    <x v="82"/>
    <n v="1000000044"/>
    <s v="借呗12期"/>
    <n v="1"/>
    <n v="500.22"/>
    <s v="借呗"/>
    <x v="0"/>
    <x v="1"/>
    <x v="2"/>
    <s v="三组"/>
    <s v="北京三组"/>
    <s v="管理人员"/>
    <n v="500.22"/>
    <n v="2020"/>
    <x v="2"/>
  </r>
  <r>
    <x v="82"/>
    <n v="1000000045"/>
    <s v="借呗6期"/>
    <n v="2"/>
    <n v="27000.79"/>
    <s v="借呗"/>
    <x v="1"/>
    <x v="2"/>
    <x v="9"/>
    <s v="一组"/>
    <s v="深圳一组"/>
    <s v="普通员工"/>
    <n v="13500.4"/>
    <n v="2020"/>
    <x v="2"/>
  </r>
  <r>
    <x v="82"/>
    <n v="1000000045"/>
    <s v="借呗12期"/>
    <n v="1"/>
    <n v="9000.2800000000007"/>
    <s v="借呗"/>
    <x v="0"/>
    <x v="2"/>
    <x v="9"/>
    <s v="一组"/>
    <s v="深圳一组"/>
    <s v="普通员工"/>
    <n v="9000.2800000000007"/>
    <n v="2020"/>
    <x v="2"/>
  </r>
  <r>
    <x v="82"/>
    <n v="1000000046"/>
    <s v="借呗6期"/>
    <n v="2"/>
    <n v="10500.380000000001"/>
    <s v="借呗"/>
    <x v="1"/>
    <x v="1"/>
    <x v="4"/>
    <s v="一组"/>
    <s v="成都一组"/>
    <s v="普通员工"/>
    <n v="5250.19"/>
    <n v="2020"/>
    <x v="2"/>
  </r>
  <r>
    <x v="82"/>
    <n v="1000000049"/>
    <s v="借呗18期"/>
    <n v="1"/>
    <n v="558.51"/>
    <s v="借呗"/>
    <x v="2"/>
    <x v="0"/>
    <x v="5"/>
    <s v="一组"/>
    <s v="合肥一组"/>
    <s v="普通员工"/>
    <n v="558.51"/>
    <n v="2020"/>
    <x v="2"/>
  </r>
  <r>
    <x v="82"/>
    <n v="1000000051"/>
    <s v="借呗18期"/>
    <n v="1"/>
    <n v="5000.0200000000004"/>
    <s v="借呗"/>
    <x v="2"/>
    <x v="0"/>
    <x v="3"/>
    <s v="二组"/>
    <s v="上海二组"/>
    <s v="普通员工"/>
    <n v="5000.0200000000004"/>
    <n v="2020"/>
    <x v="2"/>
  </r>
  <r>
    <x v="82"/>
    <n v="1000000054"/>
    <s v="借呗6期"/>
    <n v="3"/>
    <n v="34000.42"/>
    <s v="借呗"/>
    <x v="1"/>
    <x v="0"/>
    <x v="3"/>
    <s v="一组"/>
    <s v="上海一组"/>
    <s v="普通员工"/>
    <n v="11333.47"/>
    <n v="2020"/>
    <x v="2"/>
  </r>
  <r>
    <x v="82"/>
    <n v="1000000056"/>
    <s v="借呗6期"/>
    <n v="1"/>
    <n v="13000.72"/>
    <s v="借呗"/>
    <x v="1"/>
    <x v="0"/>
    <x v="3"/>
    <s v="一组"/>
    <s v="上海一组"/>
    <s v="管理人员"/>
    <n v="13000.72"/>
    <n v="2020"/>
    <x v="2"/>
  </r>
  <r>
    <x v="82"/>
    <n v="1000000056"/>
    <s v="借呗12期"/>
    <n v="2"/>
    <n v="22001.32"/>
    <s v="借呗"/>
    <x v="0"/>
    <x v="0"/>
    <x v="3"/>
    <s v="一组"/>
    <s v="上海一组"/>
    <s v="管理人员"/>
    <n v="11000.66"/>
    <n v="2020"/>
    <x v="2"/>
  </r>
  <r>
    <x v="82"/>
    <n v="1000000067"/>
    <s v="借呗6期"/>
    <n v="2"/>
    <n v="18847.580000000002"/>
    <s v="借呗"/>
    <x v="1"/>
    <x v="0"/>
    <x v="1"/>
    <s v="二组"/>
    <s v="苏州二组"/>
    <s v="普通员工"/>
    <n v="9423.7900000000009"/>
    <n v="2020"/>
    <x v="2"/>
  </r>
  <r>
    <x v="82"/>
    <n v="1000000067"/>
    <s v="借呗12期"/>
    <n v="1"/>
    <n v="16000.72"/>
    <s v="借呗"/>
    <x v="0"/>
    <x v="0"/>
    <x v="1"/>
    <s v="二组"/>
    <s v="苏州二组"/>
    <s v="普通员工"/>
    <n v="16000.72"/>
    <n v="2020"/>
    <x v="2"/>
  </r>
  <r>
    <x v="82"/>
    <n v="1000000068"/>
    <s v="借呗12期"/>
    <n v="1"/>
    <n v="1113.18"/>
    <s v="借呗"/>
    <x v="0"/>
    <x v="1"/>
    <x v="7"/>
    <s v="一组"/>
    <s v="重庆一组"/>
    <s v="管理人员"/>
    <n v="1113.18"/>
    <n v="2020"/>
    <x v="2"/>
  </r>
  <r>
    <x v="82"/>
    <n v="1000000237"/>
    <s v="借呗18期"/>
    <n v="1"/>
    <n v="14000.77"/>
    <s v="借呗"/>
    <x v="2"/>
    <x v="0"/>
    <x v="5"/>
    <s v="一组"/>
    <s v="合肥一组"/>
    <s v="普通员工"/>
    <n v="14000.77"/>
    <n v="2020"/>
    <x v="2"/>
  </r>
  <r>
    <x v="82"/>
    <n v="1000000566"/>
    <s v="借呗6期"/>
    <n v="2"/>
    <n v="22500.47"/>
    <s v="借呗"/>
    <x v="1"/>
    <x v="2"/>
    <x v="6"/>
    <s v="三组"/>
    <s v="广州三组"/>
    <s v="普通员工"/>
    <n v="11250.24"/>
    <n v="2020"/>
    <x v="2"/>
  </r>
  <r>
    <x v="82"/>
    <n v="1000000576"/>
    <s v="借呗18期"/>
    <n v="1"/>
    <n v="782.26"/>
    <s v="借呗"/>
    <x v="2"/>
    <x v="0"/>
    <x v="1"/>
    <s v="三组"/>
    <s v="苏州三组"/>
    <s v="普通员工"/>
    <n v="782.26"/>
    <n v="2020"/>
    <x v="2"/>
  </r>
  <r>
    <x v="82"/>
    <n v="1000000594"/>
    <s v="借呗12期"/>
    <n v="2"/>
    <n v="32000.59"/>
    <s v="借呗"/>
    <x v="0"/>
    <x v="0"/>
    <x v="1"/>
    <s v="二组"/>
    <s v="苏州二组"/>
    <s v="普通员工"/>
    <n v="16000.3"/>
    <n v="2020"/>
    <x v="2"/>
  </r>
  <r>
    <x v="82"/>
    <n v="1000001524"/>
    <s v="借呗12期"/>
    <n v="1"/>
    <n v="15000.34"/>
    <s v="借呗"/>
    <x v="0"/>
    <x v="0"/>
    <x v="1"/>
    <s v="二组"/>
    <s v="苏州二组"/>
    <s v="普通员工"/>
    <n v="15000.34"/>
    <n v="2020"/>
    <x v="2"/>
  </r>
  <r>
    <x v="82"/>
    <n v="1000003489"/>
    <s v="借呗6期"/>
    <n v="1"/>
    <n v="18000.28"/>
    <s v="借呗"/>
    <x v="1"/>
    <x v="2"/>
    <x v="6"/>
    <s v="一组"/>
    <s v="广州一组"/>
    <s v="普通员工"/>
    <n v="18000.28"/>
    <n v="2020"/>
    <x v="2"/>
  </r>
  <r>
    <x v="82"/>
    <n v="1000003803"/>
    <s v="借呗6期"/>
    <n v="1"/>
    <n v="1657.69"/>
    <s v="借呗"/>
    <x v="1"/>
    <x v="1"/>
    <x v="2"/>
    <s v="三组"/>
    <s v="北京三组"/>
    <s v="普通员工"/>
    <n v="1657.69"/>
    <n v="2020"/>
    <x v="2"/>
  </r>
  <r>
    <x v="82"/>
    <n v="1000003926"/>
    <s v="借呗6期"/>
    <n v="5"/>
    <n v="42015.19"/>
    <s v="借呗"/>
    <x v="1"/>
    <x v="2"/>
    <x v="6"/>
    <s v="一组"/>
    <s v="广州一组"/>
    <s v="管理人员"/>
    <n v="8403.0400000000009"/>
    <n v="2020"/>
    <x v="2"/>
  </r>
  <r>
    <x v="82"/>
    <n v="1000003926"/>
    <s v="借呗12期"/>
    <n v="1"/>
    <n v="10000.56"/>
    <s v="借呗"/>
    <x v="0"/>
    <x v="2"/>
    <x v="6"/>
    <s v="一组"/>
    <s v="广州一组"/>
    <s v="管理人员"/>
    <n v="10000.56"/>
    <n v="2020"/>
    <x v="2"/>
  </r>
  <r>
    <x v="82"/>
    <n v="1000003989"/>
    <s v="借呗6期"/>
    <n v="1"/>
    <n v="7000.62"/>
    <s v="借呗"/>
    <x v="1"/>
    <x v="1"/>
    <x v="2"/>
    <s v="三组"/>
    <s v="北京三组"/>
    <s v="普通员工"/>
    <n v="7000.62"/>
    <n v="2020"/>
    <x v="2"/>
  </r>
  <r>
    <x v="82"/>
    <n v="1000004170"/>
    <s v="借呗6期"/>
    <n v="3"/>
    <n v="40000.97"/>
    <s v="借呗"/>
    <x v="1"/>
    <x v="0"/>
    <x v="3"/>
    <s v="二组"/>
    <s v="上海二组"/>
    <s v="管理人员"/>
    <n v="13333.66"/>
    <n v="2020"/>
    <x v="2"/>
  </r>
  <r>
    <x v="82"/>
    <n v="1000004256"/>
    <s v="借呗6期"/>
    <n v="1"/>
    <n v="1034.08"/>
    <s v="借呗"/>
    <x v="1"/>
    <x v="0"/>
    <x v="5"/>
    <s v="一组"/>
    <s v="合肥一组"/>
    <s v="普通员工"/>
    <n v="1034.08"/>
    <n v="2020"/>
    <x v="2"/>
  </r>
  <r>
    <x v="82"/>
    <n v="1000004256"/>
    <s v="借呗18期"/>
    <n v="2"/>
    <n v="17000.46"/>
    <s v="借呗"/>
    <x v="2"/>
    <x v="0"/>
    <x v="5"/>
    <s v="一组"/>
    <s v="合肥一组"/>
    <s v="普通员工"/>
    <n v="8500.23"/>
    <n v="2020"/>
    <x v="2"/>
  </r>
  <r>
    <x v="82"/>
    <n v="1000005873"/>
    <s v="借呗6期"/>
    <n v="1"/>
    <n v="14000.06"/>
    <s v="借呗"/>
    <x v="1"/>
    <x v="0"/>
    <x v="0"/>
    <s v="二组"/>
    <s v="杭州二组"/>
    <s v="管理人员"/>
    <n v="14000.06"/>
    <n v="2020"/>
    <x v="2"/>
  </r>
  <r>
    <x v="82"/>
    <n v="1000005873"/>
    <s v="借呗12期"/>
    <n v="2"/>
    <n v="21600.54"/>
    <s v="借呗"/>
    <x v="0"/>
    <x v="0"/>
    <x v="0"/>
    <s v="二组"/>
    <s v="杭州二组"/>
    <s v="管理人员"/>
    <n v="10800.27"/>
    <n v="2020"/>
    <x v="2"/>
  </r>
  <r>
    <x v="82"/>
    <n v="1000006698"/>
    <s v="借呗12期"/>
    <n v="1"/>
    <n v="11999.97"/>
    <s v="借呗"/>
    <x v="0"/>
    <x v="1"/>
    <x v="4"/>
    <s v="一组"/>
    <s v="成都一组"/>
    <s v="管理人员"/>
    <n v="11999.97"/>
    <n v="2020"/>
    <x v="2"/>
  </r>
  <r>
    <x v="82"/>
    <n v="1000007320"/>
    <s v="借呗12期"/>
    <n v="1"/>
    <n v="25000.09"/>
    <s v="借呗"/>
    <x v="0"/>
    <x v="0"/>
    <x v="3"/>
    <s v="一组"/>
    <s v="上海一组"/>
    <s v="普通员工"/>
    <n v="25000.09"/>
    <n v="2020"/>
    <x v="2"/>
  </r>
  <r>
    <x v="82"/>
    <n v="1000008228"/>
    <s v="借呗6期"/>
    <n v="1"/>
    <n v="8000.48"/>
    <s v="借呗"/>
    <x v="1"/>
    <x v="1"/>
    <x v="2"/>
    <s v="三组"/>
    <s v="北京三组"/>
    <s v="普通员工"/>
    <n v="8000.48"/>
    <n v="2020"/>
    <x v="2"/>
  </r>
  <r>
    <x v="82"/>
    <n v="1000008542"/>
    <s v="借呗18期"/>
    <n v="1"/>
    <n v="8000.09"/>
    <s v="借呗"/>
    <x v="2"/>
    <x v="0"/>
    <x v="5"/>
    <s v="一组"/>
    <s v="合肥一组"/>
    <s v="普通员工"/>
    <n v="8000.09"/>
    <n v="2020"/>
    <x v="2"/>
  </r>
  <r>
    <x v="82"/>
    <n v="1000008957"/>
    <s v="借呗6期"/>
    <n v="1"/>
    <n v="3000.15"/>
    <s v="借呗"/>
    <x v="1"/>
    <x v="0"/>
    <x v="3"/>
    <s v="二组"/>
    <s v="上海二组"/>
    <s v="普通员工"/>
    <n v="3000.15"/>
    <n v="2020"/>
    <x v="2"/>
  </r>
  <r>
    <x v="82"/>
    <n v="1000010814"/>
    <s v="借呗18期"/>
    <n v="1"/>
    <n v="13000.39"/>
    <s v="借呗"/>
    <x v="2"/>
    <x v="0"/>
    <x v="10"/>
    <s v="四组"/>
    <s v="南京四组"/>
    <s v="普通员工"/>
    <n v="13000.39"/>
    <n v="2020"/>
    <x v="2"/>
  </r>
  <r>
    <x v="82"/>
    <n v="1000010881"/>
    <s v="借呗6期"/>
    <n v="1"/>
    <n v="5500.71"/>
    <s v="借呗"/>
    <x v="1"/>
    <x v="2"/>
    <x v="6"/>
    <s v="一组"/>
    <s v="广州一组"/>
    <s v="普通员工"/>
    <n v="5500.71"/>
    <n v="2020"/>
    <x v="2"/>
  </r>
  <r>
    <x v="82"/>
    <n v="1000011538"/>
    <s v="借呗12期"/>
    <n v="1"/>
    <n v="16000.15"/>
    <s v="借呗"/>
    <x v="0"/>
    <x v="0"/>
    <x v="5"/>
    <s v="二组"/>
    <s v="合肥二组"/>
    <s v="普通员工"/>
    <n v="16000.15"/>
    <n v="2020"/>
    <x v="2"/>
  </r>
  <r>
    <x v="82"/>
    <n v="1000011697"/>
    <s v="借呗6期"/>
    <n v="2"/>
    <n v="20000.760000000002"/>
    <s v="借呗"/>
    <x v="1"/>
    <x v="0"/>
    <x v="3"/>
    <s v="二组"/>
    <s v="上海二组"/>
    <s v="普通员工"/>
    <n v="10000.379999999999"/>
    <n v="2020"/>
    <x v="2"/>
  </r>
  <r>
    <x v="82"/>
    <n v="1000011828"/>
    <s v="借呗6期"/>
    <n v="1"/>
    <n v="5000.04"/>
    <s v="借呗"/>
    <x v="1"/>
    <x v="0"/>
    <x v="0"/>
    <s v="二组"/>
    <s v="杭州二组"/>
    <s v="普通员工"/>
    <n v="5000.04"/>
    <n v="2020"/>
    <x v="2"/>
  </r>
  <r>
    <x v="82"/>
    <n v="1000012096"/>
    <s v="借呗6期"/>
    <n v="1"/>
    <n v="6500.07"/>
    <s v="借呗"/>
    <x v="1"/>
    <x v="0"/>
    <x v="0"/>
    <s v="一组"/>
    <s v="杭州一组"/>
    <s v="普通员工"/>
    <n v="6500.07"/>
    <n v="2020"/>
    <x v="2"/>
  </r>
  <r>
    <x v="82"/>
    <n v="1000012096"/>
    <s v="借呗12期"/>
    <n v="1"/>
    <n v="5000.67"/>
    <s v="借呗"/>
    <x v="0"/>
    <x v="0"/>
    <x v="0"/>
    <s v="一组"/>
    <s v="杭州一组"/>
    <s v="普通员工"/>
    <n v="5000.67"/>
    <n v="2020"/>
    <x v="2"/>
  </r>
  <r>
    <x v="82"/>
    <n v="1000012096"/>
    <s v="借呗18期"/>
    <n v="1"/>
    <n v="13000.77"/>
    <s v="借呗"/>
    <x v="2"/>
    <x v="0"/>
    <x v="0"/>
    <s v="一组"/>
    <s v="杭州一组"/>
    <s v="普通员工"/>
    <n v="13000.77"/>
    <n v="2020"/>
    <x v="2"/>
  </r>
  <r>
    <x v="82"/>
    <n v="1000012099"/>
    <s v="借呗6期"/>
    <n v="2"/>
    <n v="45000.69"/>
    <s v="借呗"/>
    <x v="1"/>
    <x v="0"/>
    <x v="0"/>
    <s v="二组"/>
    <s v="杭州二组"/>
    <s v="普通员工"/>
    <n v="22500.34"/>
    <n v="2020"/>
    <x v="2"/>
  </r>
  <r>
    <x v="82"/>
    <n v="1000012099"/>
    <s v="借呗12期"/>
    <n v="2"/>
    <n v="49000.44"/>
    <s v="借呗"/>
    <x v="0"/>
    <x v="0"/>
    <x v="0"/>
    <s v="二组"/>
    <s v="杭州二组"/>
    <s v="普通员工"/>
    <n v="24500.22"/>
    <n v="2020"/>
    <x v="2"/>
  </r>
  <r>
    <x v="82"/>
    <n v="1000012112"/>
    <s v="借呗6期"/>
    <n v="1"/>
    <n v="7500.51"/>
    <s v="借呗"/>
    <x v="1"/>
    <x v="0"/>
    <x v="0"/>
    <s v="三组"/>
    <s v="杭州三组"/>
    <s v="管理人员"/>
    <n v="7500.51"/>
    <n v="2020"/>
    <x v="2"/>
  </r>
  <r>
    <x v="82"/>
    <n v="1000012124"/>
    <s v="借呗12期"/>
    <n v="1"/>
    <n v="9999.93"/>
    <s v="借呗"/>
    <x v="0"/>
    <x v="0"/>
    <x v="0"/>
    <s v="一组"/>
    <s v="杭州一组"/>
    <s v="普通员工"/>
    <n v="9999.93"/>
    <n v="2020"/>
    <x v="2"/>
  </r>
  <r>
    <x v="82"/>
    <n v="1000012126"/>
    <s v="借呗12期"/>
    <n v="2"/>
    <n v="35001.149999999994"/>
    <s v="借呗"/>
    <x v="0"/>
    <x v="0"/>
    <x v="0"/>
    <s v="一组"/>
    <s v="杭州一组"/>
    <s v="普通员工"/>
    <n v="17500.580000000002"/>
    <n v="2020"/>
    <x v="2"/>
  </r>
  <r>
    <x v="82"/>
    <n v="1000012234"/>
    <s v="借呗6期"/>
    <n v="1"/>
    <n v="5000.51"/>
    <s v="借呗"/>
    <x v="1"/>
    <x v="0"/>
    <x v="1"/>
    <s v="一组"/>
    <s v="苏州一组"/>
    <s v="普通员工"/>
    <n v="5000.51"/>
    <n v="2020"/>
    <x v="2"/>
  </r>
  <r>
    <x v="82"/>
    <n v="1000012313"/>
    <s v="借呗6期"/>
    <n v="1"/>
    <n v="8000.02"/>
    <s v="借呗"/>
    <x v="1"/>
    <x v="2"/>
    <x v="11"/>
    <s v="一组"/>
    <s v="南宁一组"/>
    <s v="普通员工"/>
    <n v="8000.02"/>
    <n v="2020"/>
    <x v="2"/>
  </r>
  <r>
    <x v="82"/>
    <n v="1000012446"/>
    <s v="借呗6期"/>
    <n v="1"/>
    <n v="604.30999999999995"/>
    <s v="借呗"/>
    <x v="1"/>
    <x v="1"/>
    <x v="2"/>
    <s v="三组"/>
    <s v="北京三组"/>
    <s v="普通员工"/>
    <n v="604.30999999999995"/>
    <n v="2020"/>
    <x v="2"/>
  </r>
  <r>
    <x v="82"/>
    <n v="1000012446"/>
    <s v="借呗12期"/>
    <n v="1"/>
    <n v="10000.66"/>
    <s v="借呗"/>
    <x v="0"/>
    <x v="1"/>
    <x v="2"/>
    <s v="三组"/>
    <s v="北京三组"/>
    <s v="普通员工"/>
    <n v="10000.66"/>
    <n v="2020"/>
    <x v="2"/>
  </r>
  <r>
    <x v="82"/>
    <n v="1000012675"/>
    <s v="借呗12期"/>
    <n v="1"/>
    <n v="20000.14"/>
    <s v="借呗"/>
    <x v="0"/>
    <x v="0"/>
    <x v="3"/>
    <s v="一组"/>
    <s v="上海一组"/>
    <s v="普通员工"/>
    <n v="20000.14"/>
    <n v="2020"/>
    <x v="2"/>
  </r>
  <r>
    <x v="82"/>
    <n v="1000013607"/>
    <s v="借呗6期"/>
    <n v="2"/>
    <n v="32500.15"/>
    <s v="借呗"/>
    <x v="1"/>
    <x v="0"/>
    <x v="1"/>
    <s v="一组"/>
    <s v="苏州一组"/>
    <s v="普通员工"/>
    <n v="16250.08"/>
    <n v="2020"/>
    <x v="2"/>
  </r>
  <r>
    <x v="82"/>
    <n v="1000014037"/>
    <s v="借呗12期"/>
    <n v="1"/>
    <n v="12000.56"/>
    <s v="借呗"/>
    <x v="0"/>
    <x v="0"/>
    <x v="1"/>
    <s v="三组"/>
    <s v="苏州三组"/>
    <s v="普通员工"/>
    <n v="12000.56"/>
    <n v="2020"/>
    <x v="2"/>
  </r>
  <r>
    <x v="82"/>
    <n v="1000014072"/>
    <s v="借呗12期"/>
    <n v="1"/>
    <n v="27000.27"/>
    <s v="借呗"/>
    <x v="0"/>
    <x v="2"/>
    <x v="11"/>
    <s v="一组"/>
    <s v="南宁一组"/>
    <s v="普通员工"/>
    <n v="27000.27"/>
    <n v="2020"/>
    <x v="2"/>
  </r>
  <r>
    <x v="82"/>
    <n v="1000014273"/>
    <s v="借呗6期"/>
    <n v="2"/>
    <n v="21500.9"/>
    <s v="借呗"/>
    <x v="1"/>
    <x v="0"/>
    <x v="0"/>
    <s v="二组"/>
    <s v="杭州二组"/>
    <s v="普通员工"/>
    <n v="10750.45"/>
    <n v="2020"/>
    <x v="2"/>
  </r>
  <r>
    <x v="82"/>
    <n v="1000014291"/>
    <s v="借呗6期"/>
    <n v="2"/>
    <n v="23000.5"/>
    <s v="借呗"/>
    <x v="1"/>
    <x v="2"/>
    <x v="6"/>
    <s v="二组"/>
    <s v="广州二组"/>
    <s v="管理人员"/>
    <n v="11500.25"/>
    <n v="2020"/>
    <x v="2"/>
  </r>
  <r>
    <x v="82"/>
    <n v="1000014291"/>
    <s v="借呗12期"/>
    <n v="1"/>
    <n v="1000.49"/>
    <s v="借呗"/>
    <x v="0"/>
    <x v="2"/>
    <x v="6"/>
    <s v="二组"/>
    <s v="广州二组"/>
    <s v="管理人员"/>
    <n v="1000.49"/>
    <n v="2020"/>
    <x v="2"/>
  </r>
  <r>
    <x v="82"/>
    <n v="1000014291"/>
    <s v="借呗18期"/>
    <n v="1"/>
    <n v="11000.06"/>
    <s v="借呗"/>
    <x v="2"/>
    <x v="2"/>
    <x v="6"/>
    <s v="二组"/>
    <s v="广州二组"/>
    <s v="管理人员"/>
    <n v="11000.06"/>
    <n v="2020"/>
    <x v="2"/>
  </r>
  <r>
    <x v="82"/>
    <n v="1000014452"/>
    <s v="借呗6期"/>
    <n v="1"/>
    <n v="14000.29"/>
    <s v="借呗"/>
    <x v="1"/>
    <x v="0"/>
    <x v="3"/>
    <s v="三组"/>
    <s v="上海三组"/>
    <s v="普通员工"/>
    <n v="14000.29"/>
    <n v="2020"/>
    <x v="2"/>
  </r>
  <r>
    <x v="82"/>
    <n v="1000014572"/>
    <s v="借呗6期"/>
    <n v="1"/>
    <n v="21000.26"/>
    <s v="借呗"/>
    <x v="1"/>
    <x v="0"/>
    <x v="3"/>
    <s v="一组"/>
    <s v="上海一组"/>
    <s v="普通员工"/>
    <n v="21000.26"/>
    <n v="2020"/>
    <x v="2"/>
  </r>
  <r>
    <x v="82"/>
    <n v="1000014572"/>
    <s v="借呗12期"/>
    <n v="2"/>
    <n v="35000.89"/>
    <s v="借呗"/>
    <x v="0"/>
    <x v="0"/>
    <x v="3"/>
    <s v="一组"/>
    <s v="上海一组"/>
    <s v="普通员工"/>
    <n v="17500.439999999999"/>
    <n v="2020"/>
    <x v="2"/>
  </r>
  <r>
    <x v="82"/>
    <n v="1000014572"/>
    <s v="借呗18期"/>
    <n v="1"/>
    <n v="7000.18"/>
    <s v="借呗"/>
    <x v="2"/>
    <x v="0"/>
    <x v="3"/>
    <s v="一组"/>
    <s v="上海一组"/>
    <s v="普通员工"/>
    <n v="7000.18"/>
    <n v="2020"/>
    <x v="2"/>
  </r>
  <r>
    <x v="82"/>
    <n v="1000014588"/>
    <s v="借呗6期"/>
    <n v="1"/>
    <n v="6500.38"/>
    <s v="借呗"/>
    <x v="1"/>
    <x v="0"/>
    <x v="5"/>
    <s v="二组"/>
    <s v="合肥二组"/>
    <s v="普通员工"/>
    <n v="6500.38"/>
    <n v="2020"/>
    <x v="2"/>
  </r>
  <r>
    <x v="82"/>
    <n v="1000014588"/>
    <s v="借呗18期"/>
    <n v="1"/>
    <n v="21000.14"/>
    <s v="借呗"/>
    <x v="2"/>
    <x v="0"/>
    <x v="5"/>
    <s v="二组"/>
    <s v="合肥二组"/>
    <s v="普通员工"/>
    <n v="21000.14"/>
    <n v="2020"/>
    <x v="2"/>
  </r>
  <r>
    <x v="82"/>
    <n v="1000014879"/>
    <s v="借呗6期"/>
    <n v="2"/>
    <n v="34000.639999999999"/>
    <s v="借呗"/>
    <x v="1"/>
    <x v="0"/>
    <x v="5"/>
    <s v="一组"/>
    <s v="合肥一组"/>
    <s v="普通员工"/>
    <n v="17000.32"/>
    <n v="2020"/>
    <x v="2"/>
  </r>
  <r>
    <x v="82"/>
    <n v="1000014996"/>
    <s v="借呗6期"/>
    <n v="1"/>
    <n v="7000.09"/>
    <s v="借呗"/>
    <x v="1"/>
    <x v="1"/>
    <x v="8"/>
    <s v="一组"/>
    <s v="西安一组"/>
    <s v="普通员工"/>
    <n v="7000.09"/>
    <n v="2020"/>
    <x v="2"/>
  </r>
  <r>
    <x v="82"/>
    <n v="1000015015"/>
    <s v="借呗12期"/>
    <n v="1"/>
    <n v="5000.6099999999997"/>
    <s v="借呗"/>
    <x v="0"/>
    <x v="0"/>
    <x v="10"/>
    <s v="一组"/>
    <s v="南京一组"/>
    <s v="普通员工"/>
    <n v="5000.6099999999997"/>
    <n v="2020"/>
    <x v="2"/>
  </r>
  <r>
    <x v="82"/>
    <n v="1000015015"/>
    <s v="借呗18期"/>
    <n v="1"/>
    <n v="6999.96"/>
    <s v="借呗"/>
    <x v="2"/>
    <x v="0"/>
    <x v="10"/>
    <s v="一组"/>
    <s v="南京一组"/>
    <s v="普通员工"/>
    <n v="6999.96"/>
    <n v="2020"/>
    <x v="2"/>
  </r>
  <r>
    <x v="82"/>
    <n v="1000015203"/>
    <s v="借呗18期"/>
    <n v="1"/>
    <n v="22000.12"/>
    <s v="借呗"/>
    <x v="2"/>
    <x v="2"/>
    <x v="11"/>
    <s v="一组"/>
    <s v="南宁一组"/>
    <s v="普通员工"/>
    <n v="22000.12"/>
    <n v="2020"/>
    <x v="2"/>
  </r>
  <r>
    <x v="82"/>
    <n v="1000015788"/>
    <s v="借呗12期"/>
    <n v="1"/>
    <n v="11000.11"/>
    <s v="借呗"/>
    <x v="0"/>
    <x v="1"/>
    <x v="2"/>
    <s v="三组"/>
    <s v="北京三组"/>
    <s v="普通员工"/>
    <n v="11000.11"/>
    <n v="2020"/>
    <x v="2"/>
  </r>
  <r>
    <x v="82"/>
    <n v="1000017576"/>
    <s v="借呗12期"/>
    <n v="1"/>
    <n v="25000.55"/>
    <s v="借呗"/>
    <x v="0"/>
    <x v="0"/>
    <x v="0"/>
    <s v="三组"/>
    <s v="杭州三组"/>
    <s v="普通员工"/>
    <n v="25000.55"/>
    <n v="2020"/>
    <x v="2"/>
  </r>
  <r>
    <x v="82"/>
    <n v="1000017700"/>
    <s v="借呗12期"/>
    <n v="3"/>
    <n v="33001.03"/>
    <s v="借呗"/>
    <x v="0"/>
    <x v="2"/>
    <x v="11"/>
    <s v="一组"/>
    <s v="南宁一组"/>
    <s v="普通员工"/>
    <n v="11000.34"/>
    <n v="2020"/>
    <x v="2"/>
  </r>
  <r>
    <x v="82"/>
    <n v="1000017700"/>
    <s v="借呗18期"/>
    <n v="2"/>
    <n v="36001.229999999996"/>
    <s v="借呗"/>
    <x v="2"/>
    <x v="2"/>
    <x v="11"/>
    <s v="一组"/>
    <s v="南宁一组"/>
    <s v="普通员工"/>
    <n v="18000.62"/>
    <n v="2020"/>
    <x v="2"/>
  </r>
  <r>
    <x v="82"/>
    <n v="1000018132"/>
    <s v="借呗6期"/>
    <n v="2"/>
    <n v="28000.74"/>
    <s v="借呗"/>
    <x v="1"/>
    <x v="2"/>
    <x v="11"/>
    <s v="一组"/>
    <s v="南宁一组"/>
    <s v="普通员工"/>
    <n v="14000.37"/>
    <n v="2020"/>
    <x v="2"/>
  </r>
  <r>
    <x v="82"/>
    <n v="1000018134"/>
    <s v="借呗12期"/>
    <n v="1"/>
    <n v="10500.26"/>
    <s v="借呗"/>
    <x v="0"/>
    <x v="0"/>
    <x v="5"/>
    <s v="一组"/>
    <s v="合肥一组"/>
    <s v="普通员工"/>
    <n v="10500.26"/>
    <n v="2020"/>
    <x v="2"/>
  </r>
  <r>
    <x v="83"/>
    <n v="1000000029"/>
    <s v="借呗6期"/>
    <n v="1"/>
    <n v="500.48"/>
    <s v="借呗"/>
    <x v="1"/>
    <x v="0"/>
    <x v="0"/>
    <s v="二组"/>
    <s v="杭州二组"/>
    <s v="普通员工"/>
    <n v="500.48"/>
    <n v="2020"/>
    <x v="2"/>
  </r>
  <r>
    <x v="83"/>
    <n v="1000000029"/>
    <s v="借呗18期"/>
    <n v="1"/>
    <n v="2999.98"/>
    <s v="借呗"/>
    <x v="2"/>
    <x v="0"/>
    <x v="0"/>
    <s v="二组"/>
    <s v="杭州二组"/>
    <s v="普通员工"/>
    <n v="2999.98"/>
    <n v="2020"/>
    <x v="2"/>
  </r>
  <r>
    <x v="83"/>
    <n v="1000000030"/>
    <s v="借呗6期"/>
    <n v="2"/>
    <n v="16500.46"/>
    <s v="借呗"/>
    <x v="1"/>
    <x v="2"/>
    <x v="6"/>
    <s v="三组"/>
    <s v="广州三组"/>
    <s v="普通员工"/>
    <n v="8250.23"/>
    <n v="2020"/>
    <x v="2"/>
  </r>
  <r>
    <x v="83"/>
    <n v="1000000031"/>
    <s v="借呗6期"/>
    <n v="1"/>
    <n v="4000.4"/>
    <s v="借呗"/>
    <x v="1"/>
    <x v="0"/>
    <x v="0"/>
    <s v="一组"/>
    <s v="杭州一组"/>
    <s v="管理人员"/>
    <n v="4000.4"/>
    <n v="2020"/>
    <x v="2"/>
  </r>
  <r>
    <x v="83"/>
    <n v="1000000032"/>
    <s v="借呗6期"/>
    <n v="2"/>
    <n v="25143.530000000002"/>
    <s v="借呗"/>
    <x v="1"/>
    <x v="0"/>
    <x v="1"/>
    <s v="一组"/>
    <s v="苏州一组"/>
    <s v="管理人员"/>
    <n v="12571.76"/>
    <n v="2020"/>
    <x v="2"/>
  </r>
  <r>
    <x v="83"/>
    <n v="1000000032"/>
    <s v="借呗18期"/>
    <n v="1"/>
    <n v="557.14"/>
    <s v="借呗"/>
    <x v="2"/>
    <x v="0"/>
    <x v="1"/>
    <s v="一组"/>
    <s v="苏州一组"/>
    <s v="管理人员"/>
    <n v="557.14"/>
    <n v="2020"/>
    <x v="2"/>
  </r>
  <r>
    <x v="83"/>
    <n v="1000000033"/>
    <s v="借呗18期"/>
    <n v="1"/>
    <n v="3000.44"/>
    <s v="借呗"/>
    <x v="2"/>
    <x v="0"/>
    <x v="1"/>
    <s v="一组"/>
    <s v="苏州一组"/>
    <s v="普通员工"/>
    <n v="3000.44"/>
    <n v="2020"/>
    <x v="2"/>
  </r>
  <r>
    <x v="83"/>
    <n v="1000000034"/>
    <s v="借呗12期"/>
    <n v="2"/>
    <n v="31001.1"/>
    <s v="借呗"/>
    <x v="0"/>
    <x v="0"/>
    <x v="1"/>
    <s v="一组"/>
    <s v="苏州一组"/>
    <s v="普通员工"/>
    <n v="15500.55"/>
    <n v="2020"/>
    <x v="2"/>
  </r>
  <r>
    <x v="83"/>
    <n v="1000000035"/>
    <s v="借呗6期"/>
    <n v="1"/>
    <n v="1235.18"/>
    <s v="借呗"/>
    <x v="1"/>
    <x v="0"/>
    <x v="1"/>
    <s v="三组"/>
    <s v="苏州三组"/>
    <s v="普通员工"/>
    <n v="1235.18"/>
    <n v="2020"/>
    <x v="2"/>
  </r>
  <r>
    <x v="83"/>
    <n v="1000000036"/>
    <s v="借呗12期"/>
    <n v="1"/>
    <n v="5000.6400000000003"/>
    <s v="借呗"/>
    <x v="0"/>
    <x v="2"/>
    <x v="6"/>
    <s v="三组"/>
    <s v="广州三组"/>
    <s v="管理人员"/>
    <n v="5000.6400000000003"/>
    <n v="2020"/>
    <x v="2"/>
  </r>
  <r>
    <x v="83"/>
    <n v="1000000036"/>
    <s v="借呗18期"/>
    <n v="2"/>
    <n v="2958.13"/>
    <s v="借呗"/>
    <x v="2"/>
    <x v="2"/>
    <x v="6"/>
    <s v="三组"/>
    <s v="广州三组"/>
    <s v="管理人员"/>
    <n v="1479.06"/>
    <n v="2020"/>
    <x v="2"/>
  </r>
  <r>
    <x v="83"/>
    <n v="1000000037"/>
    <s v="借呗18期"/>
    <n v="1"/>
    <n v="512.12"/>
    <s v="借呗"/>
    <x v="2"/>
    <x v="0"/>
    <x v="0"/>
    <s v="二组"/>
    <s v="杭州二组"/>
    <s v="普通员工"/>
    <n v="512.12"/>
    <n v="2020"/>
    <x v="2"/>
  </r>
  <r>
    <x v="83"/>
    <n v="1000000039"/>
    <s v="借呗6期"/>
    <n v="1"/>
    <n v="6000.35"/>
    <s v="借呗"/>
    <x v="1"/>
    <x v="0"/>
    <x v="1"/>
    <s v="二组"/>
    <s v="苏州二组"/>
    <s v="管理人员"/>
    <n v="6000.35"/>
    <n v="2020"/>
    <x v="2"/>
  </r>
  <r>
    <x v="83"/>
    <n v="1000000039"/>
    <s v="借呗12期"/>
    <n v="1"/>
    <n v="7000.64"/>
    <s v="借呗"/>
    <x v="0"/>
    <x v="0"/>
    <x v="1"/>
    <s v="二组"/>
    <s v="苏州二组"/>
    <s v="管理人员"/>
    <n v="7000.64"/>
    <n v="2020"/>
    <x v="2"/>
  </r>
  <r>
    <x v="83"/>
    <n v="1000000040"/>
    <s v="借呗12期"/>
    <n v="1"/>
    <n v="16999.93"/>
    <s v="借呗"/>
    <x v="0"/>
    <x v="1"/>
    <x v="2"/>
    <s v="四组"/>
    <s v="北京四组"/>
    <s v="管理人员"/>
    <n v="16999.93"/>
    <n v="2020"/>
    <x v="2"/>
  </r>
  <r>
    <x v="83"/>
    <n v="1000000041"/>
    <s v="借呗12期"/>
    <n v="1"/>
    <n v="15000.38"/>
    <s v="借呗"/>
    <x v="0"/>
    <x v="1"/>
    <x v="2"/>
    <s v="四组"/>
    <s v="北京四组"/>
    <s v="普通员工"/>
    <n v="15000.38"/>
    <n v="2020"/>
    <x v="2"/>
  </r>
  <r>
    <x v="83"/>
    <n v="1000000044"/>
    <s v="借呗6期"/>
    <n v="5"/>
    <n v="39501.509999999995"/>
    <s v="借呗"/>
    <x v="1"/>
    <x v="1"/>
    <x v="2"/>
    <s v="三组"/>
    <s v="北京三组"/>
    <s v="管理人员"/>
    <n v="7900.3"/>
    <n v="2020"/>
    <x v="2"/>
  </r>
  <r>
    <x v="83"/>
    <n v="1000000044"/>
    <s v="借呗12期"/>
    <n v="1"/>
    <n v="16000.29"/>
    <s v="借呗"/>
    <x v="0"/>
    <x v="1"/>
    <x v="2"/>
    <s v="三组"/>
    <s v="北京三组"/>
    <s v="管理人员"/>
    <n v="16000.29"/>
    <n v="2020"/>
    <x v="2"/>
  </r>
  <r>
    <x v="83"/>
    <n v="1000000045"/>
    <s v="借呗6期"/>
    <n v="3"/>
    <n v="45500.859999999993"/>
    <s v="借呗"/>
    <x v="1"/>
    <x v="2"/>
    <x v="9"/>
    <s v="一组"/>
    <s v="深圳一组"/>
    <s v="普通员工"/>
    <n v="15166.95"/>
    <n v="2020"/>
    <x v="2"/>
  </r>
  <r>
    <x v="83"/>
    <n v="1000000046"/>
    <s v="借呗6期"/>
    <n v="3"/>
    <n v="40091"/>
    <s v="借呗"/>
    <x v="1"/>
    <x v="1"/>
    <x v="4"/>
    <s v="一组"/>
    <s v="成都一组"/>
    <s v="普通员工"/>
    <n v="13363.67"/>
    <n v="2020"/>
    <x v="2"/>
  </r>
  <r>
    <x v="83"/>
    <n v="1000000046"/>
    <s v="借呗12期"/>
    <n v="1"/>
    <n v="18000.62"/>
    <s v="借呗"/>
    <x v="0"/>
    <x v="1"/>
    <x v="4"/>
    <s v="一组"/>
    <s v="成都一组"/>
    <s v="普通员工"/>
    <n v="18000.62"/>
    <n v="2020"/>
    <x v="2"/>
  </r>
  <r>
    <x v="83"/>
    <n v="1000000054"/>
    <s v="借呗12期"/>
    <n v="2"/>
    <n v="22501.08"/>
    <s v="借呗"/>
    <x v="0"/>
    <x v="0"/>
    <x v="3"/>
    <s v="一组"/>
    <s v="上海一组"/>
    <s v="普通员工"/>
    <n v="11250.54"/>
    <n v="2020"/>
    <x v="2"/>
  </r>
  <r>
    <x v="83"/>
    <n v="1000000056"/>
    <s v="借呗6期"/>
    <n v="1"/>
    <n v="5000.13"/>
    <s v="借呗"/>
    <x v="1"/>
    <x v="0"/>
    <x v="3"/>
    <s v="一组"/>
    <s v="上海一组"/>
    <s v="管理人员"/>
    <n v="5000.13"/>
    <n v="2020"/>
    <x v="2"/>
  </r>
  <r>
    <x v="83"/>
    <n v="1000000056"/>
    <s v="借呗12期"/>
    <n v="2"/>
    <n v="24500.54"/>
    <s v="借呗"/>
    <x v="0"/>
    <x v="0"/>
    <x v="3"/>
    <s v="一组"/>
    <s v="上海一组"/>
    <s v="管理人员"/>
    <n v="12250.27"/>
    <n v="2020"/>
    <x v="2"/>
  </r>
  <r>
    <x v="83"/>
    <n v="1000000057"/>
    <s v="借呗6期"/>
    <n v="1"/>
    <n v="3480.71"/>
    <s v="借呗"/>
    <x v="1"/>
    <x v="0"/>
    <x v="3"/>
    <s v="二组"/>
    <s v="上海二组"/>
    <s v="普通员工"/>
    <n v="3480.71"/>
    <n v="2020"/>
    <x v="2"/>
  </r>
  <r>
    <x v="83"/>
    <n v="1000000068"/>
    <s v="借呗6期"/>
    <n v="1"/>
    <n v="3252.41"/>
    <s v="借呗"/>
    <x v="1"/>
    <x v="1"/>
    <x v="7"/>
    <s v="一组"/>
    <s v="重庆一组"/>
    <s v="管理人员"/>
    <n v="3252.41"/>
    <n v="2020"/>
    <x v="2"/>
  </r>
  <r>
    <x v="83"/>
    <n v="1000000104"/>
    <s v="借呗18期"/>
    <n v="1"/>
    <n v="6000.12"/>
    <s v="借呗"/>
    <x v="2"/>
    <x v="0"/>
    <x v="5"/>
    <s v="一组"/>
    <s v="合肥一组"/>
    <s v="普通员工"/>
    <n v="6000.12"/>
    <n v="2020"/>
    <x v="2"/>
  </r>
  <r>
    <x v="83"/>
    <n v="1000000237"/>
    <s v="借呗6期"/>
    <n v="1"/>
    <n v="5000.1000000000004"/>
    <s v="借呗"/>
    <x v="1"/>
    <x v="0"/>
    <x v="5"/>
    <s v="一组"/>
    <s v="合肥一组"/>
    <s v="普通员工"/>
    <n v="5000.1000000000004"/>
    <n v="2020"/>
    <x v="2"/>
  </r>
  <r>
    <x v="83"/>
    <n v="1000000237"/>
    <s v="借呗18期"/>
    <n v="1"/>
    <n v="1323.02"/>
    <s v="借呗"/>
    <x v="2"/>
    <x v="0"/>
    <x v="5"/>
    <s v="一组"/>
    <s v="合肥一组"/>
    <s v="普通员工"/>
    <n v="1323.02"/>
    <n v="2020"/>
    <x v="2"/>
  </r>
  <r>
    <x v="83"/>
    <n v="1000000266"/>
    <s v="借呗6期"/>
    <n v="1"/>
    <n v="18000.080000000002"/>
    <s v="借呗"/>
    <x v="1"/>
    <x v="1"/>
    <x v="7"/>
    <s v="一组"/>
    <s v="重庆一组"/>
    <s v="普通员工"/>
    <n v="18000.080000000002"/>
    <n v="2020"/>
    <x v="2"/>
  </r>
  <r>
    <x v="83"/>
    <n v="1000000566"/>
    <s v="借呗6期"/>
    <n v="4"/>
    <n v="20000.97"/>
    <s v="借呗"/>
    <x v="1"/>
    <x v="2"/>
    <x v="6"/>
    <s v="三组"/>
    <s v="广州三组"/>
    <s v="普通员工"/>
    <n v="5000.24"/>
    <n v="2020"/>
    <x v="2"/>
  </r>
  <r>
    <x v="83"/>
    <n v="1000000566"/>
    <s v="借呗18期"/>
    <n v="1"/>
    <n v="1680.01"/>
    <s v="借呗"/>
    <x v="2"/>
    <x v="2"/>
    <x v="6"/>
    <s v="三组"/>
    <s v="广州三组"/>
    <s v="普通员工"/>
    <n v="1680.01"/>
    <n v="2020"/>
    <x v="2"/>
  </r>
  <r>
    <x v="83"/>
    <n v="1000000576"/>
    <s v="借呗12期"/>
    <n v="1"/>
    <n v="20000.71"/>
    <s v="借呗"/>
    <x v="0"/>
    <x v="0"/>
    <x v="1"/>
    <s v="三组"/>
    <s v="苏州三组"/>
    <s v="普通员工"/>
    <n v="20000.71"/>
    <n v="2020"/>
    <x v="2"/>
  </r>
  <r>
    <x v="83"/>
    <n v="1000000594"/>
    <s v="借呗12期"/>
    <n v="2"/>
    <n v="38000.82"/>
    <s v="借呗"/>
    <x v="0"/>
    <x v="0"/>
    <x v="1"/>
    <s v="二组"/>
    <s v="苏州二组"/>
    <s v="普通员工"/>
    <n v="19000.41"/>
    <n v="2020"/>
    <x v="2"/>
  </r>
  <r>
    <x v="83"/>
    <n v="1000000928"/>
    <s v="借呗18期"/>
    <n v="1"/>
    <n v="1698.38"/>
    <s v="借呗"/>
    <x v="2"/>
    <x v="1"/>
    <x v="8"/>
    <s v="一组"/>
    <s v="西安一组"/>
    <s v="普通员工"/>
    <n v="1698.38"/>
    <n v="2020"/>
    <x v="2"/>
  </r>
  <r>
    <x v="83"/>
    <n v="1000003926"/>
    <s v="借呗6期"/>
    <n v="4"/>
    <n v="73001.760000000009"/>
    <s v="借呗"/>
    <x v="1"/>
    <x v="2"/>
    <x v="6"/>
    <s v="一组"/>
    <s v="广州一组"/>
    <s v="管理人员"/>
    <n v="18250.439999999999"/>
    <n v="2020"/>
    <x v="2"/>
  </r>
  <r>
    <x v="83"/>
    <n v="1000003926"/>
    <s v="借呗12期"/>
    <n v="1"/>
    <n v="12000.21"/>
    <s v="借呗"/>
    <x v="0"/>
    <x v="2"/>
    <x v="6"/>
    <s v="一组"/>
    <s v="广州一组"/>
    <s v="管理人员"/>
    <n v="12000.21"/>
    <n v="2020"/>
    <x v="2"/>
  </r>
  <r>
    <x v="83"/>
    <n v="1000004170"/>
    <s v="借呗6期"/>
    <n v="3"/>
    <n v="24000.84"/>
    <s v="借呗"/>
    <x v="1"/>
    <x v="0"/>
    <x v="3"/>
    <s v="二组"/>
    <s v="上海二组"/>
    <s v="管理人员"/>
    <n v="8000.28"/>
    <n v="2020"/>
    <x v="2"/>
  </r>
  <r>
    <x v="83"/>
    <n v="1000004170"/>
    <s v="借呗12期"/>
    <n v="1"/>
    <n v="25000.53"/>
    <s v="借呗"/>
    <x v="0"/>
    <x v="0"/>
    <x v="3"/>
    <s v="二组"/>
    <s v="上海二组"/>
    <s v="管理人员"/>
    <n v="25000.53"/>
    <n v="2020"/>
    <x v="2"/>
  </r>
  <r>
    <x v="83"/>
    <n v="1000005873"/>
    <s v="借呗6期"/>
    <n v="1"/>
    <n v="7000.06"/>
    <s v="借呗"/>
    <x v="1"/>
    <x v="0"/>
    <x v="0"/>
    <s v="二组"/>
    <s v="杭州二组"/>
    <s v="管理人员"/>
    <n v="7000.06"/>
    <n v="2020"/>
    <x v="2"/>
  </r>
  <r>
    <x v="83"/>
    <n v="1000005873"/>
    <s v="借呗12期"/>
    <n v="1"/>
    <n v="11000.08"/>
    <s v="借呗"/>
    <x v="0"/>
    <x v="0"/>
    <x v="0"/>
    <s v="二组"/>
    <s v="杭州二组"/>
    <s v="管理人员"/>
    <n v="11000.08"/>
    <n v="2020"/>
    <x v="2"/>
  </r>
  <r>
    <x v="83"/>
    <n v="1000006698"/>
    <s v="借呗12期"/>
    <n v="1"/>
    <n v="20000.36"/>
    <s v="借呗"/>
    <x v="0"/>
    <x v="1"/>
    <x v="4"/>
    <s v="一组"/>
    <s v="成都一组"/>
    <s v="管理人员"/>
    <n v="20000.36"/>
    <n v="2020"/>
    <x v="2"/>
  </r>
  <r>
    <x v="83"/>
    <n v="1000006867"/>
    <s v="借呗6期"/>
    <n v="1"/>
    <n v="5000.0600000000004"/>
    <s v="借呗"/>
    <x v="1"/>
    <x v="0"/>
    <x v="10"/>
    <s v="一组"/>
    <s v="南京一组"/>
    <s v="普通员工"/>
    <n v="5000.0600000000004"/>
    <n v="2020"/>
    <x v="2"/>
  </r>
  <r>
    <x v="83"/>
    <n v="1000008228"/>
    <s v="借呗6期"/>
    <n v="2"/>
    <n v="12000.599999999999"/>
    <s v="借呗"/>
    <x v="1"/>
    <x v="1"/>
    <x v="2"/>
    <s v="三组"/>
    <s v="北京三组"/>
    <s v="普通员工"/>
    <n v="6000.3"/>
    <n v="2020"/>
    <x v="2"/>
  </r>
  <r>
    <x v="83"/>
    <n v="1000008228"/>
    <s v="借呗12期"/>
    <n v="1"/>
    <n v="18000.37"/>
    <s v="借呗"/>
    <x v="0"/>
    <x v="1"/>
    <x v="2"/>
    <s v="三组"/>
    <s v="北京三组"/>
    <s v="普通员工"/>
    <n v="18000.37"/>
    <n v="2020"/>
    <x v="2"/>
  </r>
  <r>
    <x v="83"/>
    <n v="1000008239"/>
    <s v="借呗6期"/>
    <n v="1"/>
    <n v="10000"/>
    <s v="借呗"/>
    <x v="1"/>
    <x v="0"/>
    <x v="10"/>
    <s v="一组"/>
    <s v="南京一组"/>
    <s v="管理人员"/>
    <n v="10000"/>
    <n v="2020"/>
    <x v="2"/>
  </r>
  <r>
    <x v="83"/>
    <n v="1000008957"/>
    <s v="借呗18期"/>
    <n v="1"/>
    <n v="11000.34"/>
    <s v="借呗"/>
    <x v="2"/>
    <x v="0"/>
    <x v="3"/>
    <s v="二组"/>
    <s v="上海二组"/>
    <s v="普通员工"/>
    <n v="11000.34"/>
    <n v="2020"/>
    <x v="2"/>
  </r>
  <r>
    <x v="83"/>
    <n v="1000009288"/>
    <s v="借呗12期"/>
    <n v="1"/>
    <n v="15000.2"/>
    <s v="借呗"/>
    <x v="0"/>
    <x v="0"/>
    <x v="1"/>
    <s v="二组"/>
    <s v="苏州二组"/>
    <s v="普通员工"/>
    <n v="15000.2"/>
    <n v="2020"/>
    <x v="2"/>
  </r>
  <r>
    <x v="83"/>
    <n v="1000011538"/>
    <s v="借呗6期"/>
    <n v="1"/>
    <n v="5000.59"/>
    <s v="借呗"/>
    <x v="1"/>
    <x v="0"/>
    <x v="5"/>
    <s v="二组"/>
    <s v="合肥二组"/>
    <s v="普通员工"/>
    <n v="5000.59"/>
    <n v="2020"/>
    <x v="2"/>
  </r>
  <r>
    <x v="83"/>
    <n v="1000011697"/>
    <s v="借呗6期"/>
    <n v="2"/>
    <n v="24000.52"/>
    <s v="借呗"/>
    <x v="1"/>
    <x v="0"/>
    <x v="3"/>
    <s v="二组"/>
    <s v="上海二组"/>
    <s v="普通员工"/>
    <n v="12000.26"/>
    <n v="2020"/>
    <x v="2"/>
  </r>
  <r>
    <x v="83"/>
    <n v="1000011828"/>
    <s v="借呗12期"/>
    <n v="1"/>
    <n v="25000.23"/>
    <s v="借呗"/>
    <x v="0"/>
    <x v="0"/>
    <x v="0"/>
    <s v="二组"/>
    <s v="杭州二组"/>
    <s v="普通员工"/>
    <n v="25000.23"/>
    <n v="2020"/>
    <x v="2"/>
  </r>
  <r>
    <x v="83"/>
    <n v="1000012099"/>
    <s v="借呗6期"/>
    <n v="1"/>
    <n v="25000.42"/>
    <s v="借呗"/>
    <x v="1"/>
    <x v="0"/>
    <x v="0"/>
    <s v="二组"/>
    <s v="杭州二组"/>
    <s v="普通员工"/>
    <n v="25000.42"/>
    <n v="2020"/>
    <x v="2"/>
  </r>
  <r>
    <x v="83"/>
    <n v="1000012099"/>
    <s v="借呗12期"/>
    <n v="1"/>
    <n v="7000.11"/>
    <s v="借呗"/>
    <x v="0"/>
    <x v="0"/>
    <x v="0"/>
    <s v="二组"/>
    <s v="杭州二组"/>
    <s v="普通员工"/>
    <n v="7000.11"/>
    <n v="2020"/>
    <x v="2"/>
  </r>
  <r>
    <x v="83"/>
    <n v="1000012112"/>
    <s v="借呗6期"/>
    <n v="1"/>
    <n v="15000.11"/>
    <s v="借呗"/>
    <x v="1"/>
    <x v="0"/>
    <x v="0"/>
    <s v="三组"/>
    <s v="杭州三组"/>
    <s v="管理人员"/>
    <n v="15000.11"/>
    <n v="2020"/>
    <x v="2"/>
  </r>
  <r>
    <x v="83"/>
    <n v="1000012112"/>
    <s v="借呗12期"/>
    <n v="2"/>
    <n v="14501.03"/>
    <s v="借呗"/>
    <x v="0"/>
    <x v="0"/>
    <x v="0"/>
    <s v="三组"/>
    <s v="杭州三组"/>
    <s v="管理人员"/>
    <n v="7250.52"/>
    <n v="2020"/>
    <x v="2"/>
  </r>
  <r>
    <x v="83"/>
    <n v="1000012124"/>
    <s v="借呗12期"/>
    <n v="1"/>
    <n v="22000.57"/>
    <s v="借呗"/>
    <x v="0"/>
    <x v="0"/>
    <x v="0"/>
    <s v="一组"/>
    <s v="杭州一组"/>
    <s v="普通员工"/>
    <n v="22000.57"/>
    <n v="2020"/>
    <x v="2"/>
  </r>
  <r>
    <x v="83"/>
    <n v="1000012126"/>
    <s v="借呗18期"/>
    <n v="2"/>
    <n v="26000.67"/>
    <s v="借呗"/>
    <x v="2"/>
    <x v="0"/>
    <x v="0"/>
    <s v="一组"/>
    <s v="杭州一组"/>
    <s v="普通员工"/>
    <n v="13000.34"/>
    <n v="2020"/>
    <x v="2"/>
  </r>
  <r>
    <x v="83"/>
    <n v="1000012234"/>
    <s v="借呗18期"/>
    <n v="1"/>
    <n v="17000.21"/>
    <s v="借呗"/>
    <x v="2"/>
    <x v="0"/>
    <x v="1"/>
    <s v="一组"/>
    <s v="苏州一组"/>
    <s v="普通员工"/>
    <n v="17000.21"/>
    <n v="2020"/>
    <x v="2"/>
  </r>
  <r>
    <x v="83"/>
    <n v="1000012394"/>
    <s v="借呗12期"/>
    <n v="1"/>
    <n v="6999.99"/>
    <s v="借呗"/>
    <x v="0"/>
    <x v="0"/>
    <x v="10"/>
    <s v="一组"/>
    <s v="南京一组"/>
    <s v="普通员工"/>
    <n v="6999.99"/>
    <n v="2020"/>
    <x v="2"/>
  </r>
  <r>
    <x v="83"/>
    <n v="1000012446"/>
    <s v="借呗6期"/>
    <n v="1"/>
    <n v="4999.96"/>
    <s v="借呗"/>
    <x v="1"/>
    <x v="1"/>
    <x v="2"/>
    <s v="三组"/>
    <s v="北京三组"/>
    <s v="普通员工"/>
    <n v="4999.96"/>
    <n v="2020"/>
    <x v="2"/>
  </r>
  <r>
    <x v="83"/>
    <n v="1000012675"/>
    <s v="借呗6期"/>
    <n v="1"/>
    <n v="14000.62"/>
    <s v="借呗"/>
    <x v="1"/>
    <x v="0"/>
    <x v="3"/>
    <s v="一组"/>
    <s v="上海一组"/>
    <s v="普通员工"/>
    <n v="14000.62"/>
    <n v="2020"/>
    <x v="2"/>
  </r>
  <r>
    <x v="83"/>
    <n v="1000013526"/>
    <s v="借呗6期"/>
    <n v="1"/>
    <n v="6000.61"/>
    <s v="借呗"/>
    <x v="1"/>
    <x v="2"/>
    <x v="11"/>
    <s v="一组"/>
    <s v="南宁一组"/>
    <s v="普通员工"/>
    <n v="6000.61"/>
    <n v="2020"/>
    <x v="2"/>
  </r>
  <r>
    <x v="83"/>
    <n v="1000014037"/>
    <s v="借呗12期"/>
    <n v="1"/>
    <n v="25000.3"/>
    <s v="借呗"/>
    <x v="0"/>
    <x v="0"/>
    <x v="1"/>
    <s v="三组"/>
    <s v="苏州三组"/>
    <s v="普通员工"/>
    <n v="25000.3"/>
    <n v="2020"/>
    <x v="2"/>
  </r>
  <r>
    <x v="83"/>
    <n v="1000014273"/>
    <s v="借呗6期"/>
    <n v="1"/>
    <n v="17000.11"/>
    <s v="借呗"/>
    <x v="1"/>
    <x v="0"/>
    <x v="0"/>
    <s v="二组"/>
    <s v="杭州二组"/>
    <s v="普通员工"/>
    <n v="17000.11"/>
    <n v="2020"/>
    <x v="2"/>
  </r>
  <r>
    <x v="83"/>
    <n v="1000014291"/>
    <s v="借呗6期"/>
    <n v="2"/>
    <n v="24000.739999999998"/>
    <s v="借呗"/>
    <x v="1"/>
    <x v="2"/>
    <x v="6"/>
    <s v="二组"/>
    <s v="广州二组"/>
    <s v="管理人员"/>
    <n v="12000.37"/>
    <n v="2020"/>
    <x v="2"/>
  </r>
  <r>
    <x v="83"/>
    <n v="1000014291"/>
    <s v="借呗12期"/>
    <n v="1"/>
    <n v="7000.18"/>
    <s v="借呗"/>
    <x v="0"/>
    <x v="2"/>
    <x v="6"/>
    <s v="二组"/>
    <s v="广州二组"/>
    <s v="管理人员"/>
    <n v="7000.18"/>
    <n v="2020"/>
    <x v="2"/>
  </r>
  <r>
    <x v="83"/>
    <n v="1000014530"/>
    <s v="借呗6期"/>
    <n v="3"/>
    <n v="39000.909999999996"/>
    <s v="借呗"/>
    <x v="1"/>
    <x v="2"/>
    <x v="11"/>
    <s v="一组"/>
    <s v="南宁一组"/>
    <s v="普通员工"/>
    <n v="13000.3"/>
    <n v="2020"/>
    <x v="2"/>
  </r>
  <r>
    <x v="83"/>
    <n v="1000014530"/>
    <s v="借呗12期"/>
    <n v="2"/>
    <n v="21001"/>
    <s v="借呗"/>
    <x v="0"/>
    <x v="2"/>
    <x v="11"/>
    <s v="一组"/>
    <s v="南宁一组"/>
    <s v="普通员工"/>
    <n v="10500.5"/>
    <n v="2020"/>
    <x v="2"/>
  </r>
  <r>
    <x v="83"/>
    <n v="1000014572"/>
    <s v="借呗12期"/>
    <n v="1"/>
    <n v="10000.51"/>
    <s v="借呗"/>
    <x v="0"/>
    <x v="0"/>
    <x v="3"/>
    <s v="一组"/>
    <s v="上海一组"/>
    <s v="普通员工"/>
    <n v="10000.51"/>
    <n v="2020"/>
    <x v="2"/>
  </r>
  <r>
    <x v="83"/>
    <n v="1000014572"/>
    <s v="借呗18期"/>
    <n v="1"/>
    <n v="8000.63"/>
    <s v="借呗"/>
    <x v="2"/>
    <x v="0"/>
    <x v="3"/>
    <s v="一组"/>
    <s v="上海一组"/>
    <s v="普通员工"/>
    <n v="8000.63"/>
    <n v="2020"/>
    <x v="2"/>
  </r>
  <r>
    <x v="83"/>
    <n v="1000015013"/>
    <s v="借呗12期"/>
    <n v="1"/>
    <n v="13780"/>
    <s v="借呗"/>
    <x v="0"/>
    <x v="0"/>
    <x v="0"/>
    <s v="一组"/>
    <s v="杭州一组"/>
    <s v="普通员工"/>
    <n v="13780"/>
    <n v="2020"/>
    <x v="2"/>
  </r>
  <r>
    <x v="83"/>
    <n v="1000015133"/>
    <s v="借呗12期"/>
    <n v="1"/>
    <n v="5000.3900000000003"/>
    <s v="借呗"/>
    <x v="0"/>
    <x v="1"/>
    <x v="2"/>
    <s v="三组"/>
    <s v="北京三组"/>
    <s v="普通员工"/>
    <n v="5000.3900000000003"/>
    <n v="2020"/>
    <x v="2"/>
  </r>
  <r>
    <x v="83"/>
    <n v="1000015788"/>
    <s v="借呗12期"/>
    <n v="1"/>
    <n v="15000.32"/>
    <s v="借呗"/>
    <x v="0"/>
    <x v="1"/>
    <x v="2"/>
    <s v="三组"/>
    <s v="北京三组"/>
    <s v="普通员工"/>
    <n v="15000.32"/>
    <n v="2020"/>
    <x v="2"/>
  </r>
  <r>
    <x v="83"/>
    <n v="1000017576"/>
    <s v="借呗12期"/>
    <n v="1"/>
    <n v="15000.75"/>
    <s v="借呗"/>
    <x v="0"/>
    <x v="0"/>
    <x v="0"/>
    <s v="三组"/>
    <s v="杭州三组"/>
    <s v="普通员工"/>
    <n v="15000.75"/>
    <n v="2020"/>
    <x v="2"/>
  </r>
  <r>
    <x v="83"/>
    <n v="1000017688"/>
    <s v="借呗12期"/>
    <n v="1"/>
    <n v="12999.95"/>
    <s v="借呗"/>
    <x v="0"/>
    <x v="2"/>
    <x v="6"/>
    <s v="三组"/>
    <s v="广州三组"/>
    <s v="普通员工"/>
    <n v="12999.95"/>
    <n v="2020"/>
    <x v="2"/>
  </r>
  <r>
    <x v="83"/>
    <n v="1000018132"/>
    <s v="借呗12期"/>
    <n v="1"/>
    <n v="22000.400000000001"/>
    <s v="借呗"/>
    <x v="0"/>
    <x v="2"/>
    <x v="11"/>
    <s v="一组"/>
    <s v="南宁一组"/>
    <s v="普通员工"/>
    <n v="22000.400000000001"/>
    <n v="2020"/>
    <x v="2"/>
  </r>
  <r>
    <x v="84"/>
    <n v="1000000028"/>
    <s v="借呗6期"/>
    <n v="1"/>
    <n v="3000.45"/>
    <s v="借呗"/>
    <x v="1"/>
    <x v="0"/>
    <x v="0"/>
    <s v="二组"/>
    <s v="杭州二组"/>
    <s v="普通员工"/>
    <n v="3000.45"/>
    <n v="2020"/>
    <x v="2"/>
  </r>
  <r>
    <x v="84"/>
    <n v="1000000029"/>
    <s v="借呗6期"/>
    <n v="2"/>
    <n v="16983.39"/>
    <s v="借呗"/>
    <x v="1"/>
    <x v="0"/>
    <x v="0"/>
    <s v="二组"/>
    <s v="杭州二组"/>
    <s v="普通员工"/>
    <n v="8491.7000000000007"/>
    <n v="2020"/>
    <x v="2"/>
  </r>
  <r>
    <x v="84"/>
    <n v="1000000029"/>
    <s v="借呗12期"/>
    <n v="1"/>
    <n v="3547"/>
    <s v="借呗"/>
    <x v="0"/>
    <x v="0"/>
    <x v="0"/>
    <s v="二组"/>
    <s v="杭州二组"/>
    <s v="普通员工"/>
    <n v="3547"/>
    <n v="2020"/>
    <x v="2"/>
  </r>
  <r>
    <x v="84"/>
    <n v="1000000030"/>
    <s v="借呗18期"/>
    <n v="1"/>
    <n v="12000.26"/>
    <s v="借呗"/>
    <x v="2"/>
    <x v="2"/>
    <x v="6"/>
    <s v="三组"/>
    <s v="广州三组"/>
    <s v="普通员工"/>
    <n v="12000.26"/>
    <n v="2020"/>
    <x v="2"/>
  </r>
  <r>
    <x v="84"/>
    <n v="1000000031"/>
    <s v="借呗6期"/>
    <n v="1"/>
    <n v="1765.96"/>
    <s v="借呗"/>
    <x v="1"/>
    <x v="0"/>
    <x v="0"/>
    <s v="一组"/>
    <s v="杭州一组"/>
    <s v="管理人员"/>
    <n v="1765.96"/>
    <n v="2020"/>
    <x v="2"/>
  </r>
  <r>
    <x v="84"/>
    <n v="1000000031"/>
    <s v="借呗12期"/>
    <n v="1"/>
    <n v="25000.59"/>
    <s v="借呗"/>
    <x v="0"/>
    <x v="0"/>
    <x v="0"/>
    <s v="一组"/>
    <s v="杭州一组"/>
    <s v="管理人员"/>
    <n v="25000.59"/>
    <n v="2020"/>
    <x v="2"/>
  </r>
  <r>
    <x v="84"/>
    <n v="1000000032"/>
    <s v="借呗6期"/>
    <n v="2"/>
    <n v="40000.76"/>
    <s v="借呗"/>
    <x v="1"/>
    <x v="0"/>
    <x v="1"/>
    <s v="一组"/>
    <s v="苏州一组"/>
    <s v="管理人员"/>
    <n v="20000.38"/>
    <n v="2020"/>
    <x v="2"/>
  </r>
  <r>
    <x v="84"/>
    <n v="1000000033"/>
    <s v="借呗6期"/>
    <n v="1"/>
    <n v="5999.95"/>
    <s v="借呗"/>
    <x v="1"/>
    <x v="0"/>
    <x v="1"/>
    <s v="一组"/>
    <s v="苏州一组"/>
    <s v="普通员工"/>
    <n v="5999.95"/>
    <n v="2020"/>
    <x v="2"/>
  </r>
  <r>
    <x v="84"/>
    <n v="1000000033"/>
    <s v="借呗12期"/>
    <n v="1"/>
    <n v="13000.45"/>
    <s v="借呗"/>
    <x v="0"/>
    <x v="0"/>
    <x v="1"/>
    <s v="一组"/>
    <s v="苏州一组"/>
    <s v="普通员工"/>
    <n v="13000.45"/>
    <n v="2020"/>
    <x v="2"/>
  </r>
  <r>
    <x v="84"/>
    <n v="1000000036"/>
    <s v="借呗6期"/>
    <n v="3"/>
    <n v="19300.580000000002"/>
    <s v="借呗"/>
    <x v="1"/>
    <x v="2"/>
    <x v="6"/>
    <s v="三组"/>
    <s v="广州三组"/>
    <s v="管理人员"/>
    <n v="6433.53"/>
    <n v="2020"/>
    <x v="2"/>
  </r>
  <r>
    <x v="84"/>
    <n v="1000000036"/>
    <s v="借呗12期"/>
    <n v="1"/>
    <n v="8000.09"/>
    <s v="借呗"/>
    <x v="0"/>
    <x v="2"/>
    <x v="6"/>
    <s v="三组"/>
    <s v="广州三组"/>
    <s v="管理人员"/>
    <n v="8000.09"/>
    <n v="2020"/>
    <x v="2"/>
  </r>
  <r>
    <x v="84"/>
    <n v="1000000037"/>
    <s v="借呗12期"/>
    <n v="1"/>
    <n v="17000.5"/>
    <s v="借呗"/>
    <x v="0"/>
    <x v="0"/>
    <x v="0"/>
    <s v="二组"/>
    <s v="杭州二组"/>
    <s v="普通员工"/>
    <n v="17000.5"/>
    <n v="2020"/>
    <x v="2"/>
  </r>
  <r>
    <x v="84"/>
    <n v="1000000039"/>
    <s v="借呗6期"/>
    <n v="2"/>
    <n v="15500.92"/>
    <s v="借呗"/>
    <x v="1"/>
    <x v="0"/>
    <x v="1"/>
    <s v="二组"/>
    <s v="苏州二组"/>
    <s v="管理人员"/>
    <n v="7750.46"/>
    <n v="2020"/>
    <x v="2"/>
  </r>
  <r>
    <x v="84"/>
    <n v="1000000039"/>
    <s v="借呗12期"/>
    <n v="2"/>
    <n v="11000.269999999999"/>
    <s v="借呗"/>
    <x v="0"/>
    <x v="0"/>
    <x v="1"/>
    <s v="二组"/>
    <s v="苏州二组"/>
    <s v="管理人员"/>
    <n v="5500.14"/>
    <n v="2020"/>
    <x v="2"/>
  </r>
  <r>
    <x v="84"/>
    <n v="1000000040"/>
    <s v="借呗6期"/>
    <n v="2"/>
    <n v="16000.68"/>
    <s v="借呗"/>
    <x v="1"/>
    <x v="1"/>
    <x v="2"/>
    <s v="四组"/>
    <s v="北京四组"/>
    <s v="管理人员"/>
    <n v="8000.34"/>
    <n v="2020"/>
    <x v="2"/>
  </r>
  <r>
    <x v="84"/>
    <n v="1000000041"/>
    <s v="借呗6期"/>
    <n v="1"/>
    <n v="15999.94"/>
    <s v="借呗"/>
    <x v="1"/>
    <x v="1"/>
    <x v="2"/>
    <s v="四组"/>
    <s v="北京四组"/>
    <s v="普通员工"/>
    <n v="15999.94"/>
    <n v="2020"/>
    <x v="2"/>
  </r>
  <r>
    <x v="84"/>
    <n v="1000000043"/>
    <s v="借呗6期"/>
    <n v="2"/>
    <n v="15500.86"/>
    <s v="借呗"/>
    <x v="1"/>
    <x v="1"/>
    <x v="4"/>
    <s v="一组"/>
    <s v="成都一组"/>
    <s v="普通员工"/>
    <n v="7750.43"/>
    <n v="2020"/>
    <x v="2"/>
  </r>
  <r>
    <x v="84"/>
    <n v="1000000044"/>
    <s v="借呗12期"/>
    <n v="1"/>
    <n v="8999.94"/>
    <s v="借呗"/>
    <x v="0"/>
    <x v="1"/>
    <x v="2"/>
    <s v="三组"/>
    <s v="北京三组"/>
    <s v="管理人员"/>
    <n v="8999.94"/>
    <n v="2020"/>
    <x v="2"/>
  </r>
  <r>
    <x v="84"/>
    <n v="1000000045"/>
    <s v="借呗6期"/>
    <n v="1"/>
    <n v="6000.15"/>
    <s v="借呗"/>
    <x v="1"/>
    <x v="2"/>
    <x v="9"/>
    <s v="一组"/>
    <s v="深圳一组"/>
    <s v="普通员工"/>
    <n v="6000.15"/>
    <n v="2020"/>
    <x v="2"/>
  </r>
  <r>
    <x v="84"/>
    <n v="1000000045"/>
    <s v="借呗12期"/>
    <n v="1"/>
    <n v="823.99"/>
    <s v="借呗"/>
    <x v="0"/>
    <x v="2"/>
    <x v="9"/>
    <s v="一组"/>
    <s v="深圳一组"/>
    <s v="普通员工"/>
    <n v="823.99"/>
    <n v="2020"/>
    <x v="2"/>
  </r>
  <r>
    <x v="84"/>
    <n v="1000000046"/>
    <s v="借呗12期"/>
    <n v="1"/>
    <n v="14000.05"/>
    <s v="借呗"/>
    <x v="0"/>
    <x v="1"/>
    <x v="4"/>
    <s v="一组"/>
    <s v="成都一组"/>
    <s v="普通员工"/>
    <n v="14000.05"/>
    <n v="2020"/>
    <x v="2"/>
  </r>
  <r>
    <x v="84"/>
    <n v="1000000049"/>
    <s v="借呗12期"/>
    <n v="1"/>
    <n v="3465.53"/>
    <s v="借呗"/>
    <x v="0"/>
    <x v="0"/>
    <x v="5"/>
    <s v="一组"/>
    <s v="合肥一组"/>
    <s v="普通员工"/>
    <n v="3465.53"/>
    <n v="2020"/>
    <x v="2"/>
  </r>
  <r>
    <x v="84"/>
    <n v="1000000052"/>
    <s v="借呗6期"/>
    <n v="2"/>
    <n v="2200.84"/>
    <s v="借呗"/>
    <x v="1"/>
    <x v="0"/>
    <x v="3"/>
    <s v="二组"/>
    <s v="上海二组"/>
    <s v="普通员工"/>
    <n v="1100.42"/>
    <n v="2020"/>
    <x v="2"/>
  </r>
  <r>
    <x v="84"/>
    <n v="1000000052"/>
    <s v="借呗12期"/>
    <n v="1"/>
    <n v="2000.26"/>
    <s v="借呗"/>
    <x v="0"/>
    <x v="0"/>
    <x v="3"/>
    <s v="二组"/>
    <s v="上海二组"/>
    <s v="普通员工"/>
    <n v="2000.26"/>
    <n v="2020"/>
    <x v="2"/>
  </r>
  <r>
    <x v="84"/>
    <n v="1000000054"/>
    <s v="借呗6期"/>
    <n v="2"/>
    <n v="18000.29"/>
    <s v="借呗"/>
    <x v="1"/>
    <x v="0"/>
    <x v="3"/>
    <s v="一组"/>
    <s v="上海一组"/>
    <s v="普通员工"/>
    <n v="9000.14"/>
    <n v="2020"/>
    <x v="2"/>
  </r>
  <r>
    <x v="84"/>
    <n v="1000000054"/>
    <s v="借呗12期"/>
    <n v="1"/>
    <n v="14000.36"/>
    <s v="借呗"/>
    <x v="0"/>
    <x v="0"/>
    <x v="3"/>
    <s v="一组"/>
    <s v="上海一组"/>
    <s v="普通员工"/>
    <n v="14000.36"/>
    <n v="2020"/>
    <x v="2"/>
  </r>
  <r>
    <x v="84"/>
    <n v="1000000056"/>
    <s v="借呗6期"/>
    <n v="2"/>
    <n v="18000.39"/>
    <s v="借呗"/>
    <x v="1"/>
    <x v="0"/>
    <x v="3"/>
    <s v="一组"/>
    <s v="上海一组"/>
    <s v="管理人员"/>
    <n v="9000.2000000000007"/>
    <n v="2020"/>
    <x v="2"/>
  </r>
  <r>
    <x v="84"/>
    <n v="1000000056"/>
    <s v="借呗12期"/>
    <n v="1"/>
    <n v="16000"/>
    <s v="借呗"/>
    <x v="0"/>
    <x v="0"/>
    <x v="3"/>
    <s v="一组"/>
    <s v="上海一组"/>
    <s v="管理人员"/>
    <n v="16000"/>
    <n v="2020"/>
    <x v="2"/>
  </r>
  <r>
    <x v="84"/>
    <n v="1000000061"/>
    <s v="借呗18期"/>
    <n v="1"/>
    <n v="18000.63"/>
    <s v="借呗"/>
    <x v="2"/>
    <x v="0"/>
    <x v="3"/>
    <s v="二组"/>
    <s v="上海二组"/>
    <s v="普通员工"/>
    <n v="18000.63"/>
    <n v="2020"/>
    <x v="2"/>
  </r>
  <r>
    <x v="84"/>
    <n v="1000000067"/>
    <s v="借呗6期"/>
    <n v="1"/>
    <n v="7000.68"/>
    <s v="借呗"/>
    <x v="1"/>
    <x v="0"/>
    <x v="1"/>
    <s v="二组"/>
    <s v="苏州二组"/>
    <s v="普通员工"/>
    <n v="7000.68"/>
    <n v="2020"/>
    <x v="2"/>
  </r>
  <r>
    <x v="84"/>
    <n v="1000000068"/>
    <s v="借呗12期"/>
    <n v="3"/>
    <n v="19501.120000000003"/>
    <s v="借呗"/>
    <x v="0"/>
    <x v="1"/>
    <x v="7"/>
    <s v="一组"/>
    <s v="重庆一组"/>
    <s v="管理人员"/>
    <n v="6500.37"/>
    <n v="2020"/>
    <x v="2"/>
  </r>
  <r>
    <x v="84"/>
    <n v="1000000104"/>
    <s v="借呗12期"/>
    <n v="1"/>
    <n v="1500.05"/>
    <s v="借呗"/>
    <x v="0"/>
    <x v="0"/>
    <x v="5"/>
    <s v="一组"/>
    <s v="合肥一组"/>
    <s v="普通员工"/>
    <n v="1500.05"/>
    <n v="2020"/>
    <x v="2"/>
  </r>
  <r>
    <x v="84"/>
    <n v="1000000237"/>
    <s v="借呗12期"/>
    <n v="1"/>
    <n v="15000.21"/>
    <s v="借呗"/>
    <x v="0"/>
    <x v="0"/>
    <x v="5"/>
    <s v="一组"/>
    <s v="合肥一组"/>
    <s v="普通员工"/>
    <n v="15000.21"/>
    <n v="2020"/>
    <x v="2"/>
  </r>
  <r>
    <x v="84"/>
    <n v="1000000266"/>
    <s v="借呗6期"/>
    <n v="1"/>
    <n v="7499.97"/>
    <s v="借呗"/>
    <x v="1"/>
    <x v="1"/>
    <x v="7"/>
    <s v="一组"/>
    <s v="重庆一组"/>
    <s v="普通员工"/>
    <n v="7499.97"/>
    <n v="2020"/>
    <x v="2"/>
  </r>
  <r>
    <x v="84"/>
    <n v="1000000594"/>
    <s v="借呗12期"/>
    <n v="2"/>
    <n v="10999.960000000001"/>
    <s v="借呗"/>
    <x v="0"/>
    <x v="0"/>
    <x v="1"/>
    <s v="二组"/>
    <s v="苏州二组"/>
    <s v="普通员工"/>
    <n v="5499.98"/>
    <n v="2020"/>
    <x v="2"/>
  </r>
  <r>
    <x v="84"/>
    <n v="1000000928"/>
    <s v="借呗6期"/>
    <n v="1"/>
    <n v="7499.95"/>
    <s v="借呗"/>
    <x v="1"/>
    <x v="1"/>
    <x v="8"/>
    <s v="一组"/>
    <s v="西安一组"/>
    <s v="普通员工"/>
    <n v="7499.95"/>
    <n v="2020"/>
    <x v="2"/>
  </r>
  <r>
    <x v="84"/>
    <n v="1000000928"/>
    <s v="借呗12期"/>
    <n v="1"/>
    <n v="22000.46"/>
    <s v="借呗"/>
    <x v="0"/>
    <x v="1"/>
    <x v="8"/>
    <s v="一组"/>
    <s v="西安一组"/>
    <s v="普通员工"/>
    <n v="22000.46"/>
    <n v="2020"/>
    <x v="2"/>
  </r>
  <r>
    <x v="84"/>
    <n v="1000001513"/>
    <s v="借呗6期"/>
    <n v="1"/>
    <n v="2120.0700000000002"/>
    <s v="借呗"/>
    <x v="1"/>
    <x v="0"/>
    <x v="3"/>
    <s v="二组"/>
    <s v="上海二组"/>
    <s v="普通员工"/>
    <n v="2120.0700000000002"/>
    <n v="2020"/>
    <x v="2"/>
  </r>
  <r>
    <x v="84"/>
    <n v="1000001524"/>
    <s v="借呗6期"/>
    <n v="1"/>
    <n v="18000.47"/>
    <s v="借呗"/>
    <x v="1"/>
    <x v="0"/>
    <x v="1"/>
    <s v="二组"/>
    <s v="苏州二组"/>
    <s v="普通员工"/>
    <n v="18000.47"/>
    <n v="2020"/>
    <x v="2"/>
  </r>
  <r>
    <x v="84"/>
    <n v="1000002861"/>
    <s v="借呗6期"/>
    <n v="1"/>
    <n v="6999.93"/>
    <s v="借呗"/>
    <x v="1"/>
    <x v="2"/>
    <x v="6"/>
    <s v="三组"/>
    <s v="广州三组"/>
    <s v="普通员工"/>
    <n v="6999.93"/>
    <n v="2020"/>
    <x v="2"/>
  </r>
  <r>
    <x v="84"/>
    <n v="1000002861"/>
    <s v="借呗12期"/>
    <n v="3"/>
    <n v="21201.52"/>
    <s v="借呗"/>
    <x v="0"/>
    <x v="2"/>
    <x v="6"/>
    <s v="三组"/>
    <s v="广州三组"/>
    <s v="普通员工"/>
    <n v="7067.17"/>
    <n v="2020"/>
    <x v="2"/>
  </r>
  <r>
    <x v="84"/>
    <n v="1000003489"/>
    <s v="借呗6期"/>
    <n v="1"/>
    <n v="18000.05"/>
    <s v="借呗"/>
    <x v="1"/>
    <x v="2"/>
    <x v="6"/>
    <s v="一组"/>
    <s v="广州一组"/>
    <s v="普通员工"/>
    <n v="18000.05"/>
    <n v="2020"/>
    <x v="2"/>
  </r>
  <r>
    <x v="84"/>
    <n v="1000003803"/>
    <s v="借呗12期"/>
    <n v="2"/>
    <n v="24000.5"/>
    <s v="借呗"/>
    <x v="0"/>
    <x v="1"/>
    <x v="2"/>
    <s v="三组"/>
    <s v="北京三组"/>
    <s v="普通员工"/>
    <n v="12000.25"/>
    <n v="2020"/>
    <x v="2"/>
  </r>
  <r>
    <x v="84"/>
    <n v="1000003926"/>
    <s v="借呗6期"/>
    <n v="3"/>
    <n v="36001.200000000004"/>
    <s v="借呗"/>
    <x v="1"/>
    <x v="2"/>
    <x v="6"/>
    <s v="一组"/>
    <s v="广州一组"/>
    <s v="管理人员"/>
    <n v="12000.4"/>
    <n v="2020"/>
    <x v="2"/>
  </r>
  <r>
    <x v="84"/>
    <n v="1000003926"/>
    <s v="借呗12期"/>
    <n v="2"/>
    <n v="25000.7"/>
    <s v="借呗"/>
    <x v="0"/>
    <x v="2"/>
    <x v="6"/>
    <s v="一组"/>
    <s v="广州一组"/>
    <s v="管理人员"/>
    <n v="12500.35"/>
    <n v="2020"/>
    <x v="2"/>
  </r>
  <r>
    <x v="84"/>
    <n v="1000003989"/>
    <s v="借呗12期"/>
    <n v="1"/>
    <n v="20000.22"/>
    <s v="借呗"/>
    <x v="0"/>
    <x v="1"/>
    <x v="2"/>
    <s v="三组"/>
    <s v="北京三组"/>
    <s v="普通员工"/>
    <n v="20000.22"/>
    <n v="2020"/>
    <x v="2"/>
  </r>
  <r>
    <x v="84"/>
    <n v="1000004256"/>
    <s v="借呗18期"/>
    <n v="3"/>
    <n v="33662.29"/>
    <s v="借呗"/>
    <x v="2"/>
    <x v="0"/>
    <x v="5"/>
    <s v="一组"/>
    <s v="合肥一组"/>
    <s v="普通员工"/>
    <n v="11220.76"/>
    <n v="2020"/>
    <x v="2"/>
  </r>
  <r>
    <x v="84"/>
    <n v="1000005873"/>
    <s v="借呗6期"/>
    <n v="1"/>
    <n v="7000.75"/>
    <s v="借呗"/>
    <x v="1"/>
    <x v="0"/>
    <x v="0"/>
    <s v="二组"/>
    <s v="杭州二组"/>
    <s v="管理人员"/>
    <n v="7000.75"/>
    <n v="2020"/>
    <x v="2"/>
  </r>
  <r>
    <x v="84"/>
    <n v="1000005873"/>
    <s v="借呗12期"/>
    <n v="1"/>
    <n v="15000.65"/>
    <s v="借呗"/>
    <x v="0"/>
    <x v="0"/>
    <x v="0"/>
    <s v="二组"/>
    <s v="杭州二组"/>
    <s v="管理人员"/>
    <n v="15000.65"/>
    <n v="2020"/>
    <x v="2"/>
  </r>
  <r>
    <x v="84"/>
    <n v="1000005873"/>
    <s v="借呗18期"/>
    <n v="1"/>
    <n v="13000.56"/>
    <s v="借呗"/>
    <x v="2"/>
    <x v="0"/>
    <x v="0"/>
    <s v="二组"/>
    <s v="杭州二组"/>
    <s v="管理人员"/>
    <n v="13000.56"/>
    <n v="2020"/>
    <x v="2"/>
  </r>
  <r>
    <x v="84"/>
    <n v="1000006064"/>
    <s v="借呗18期"/>
    <n v="3"/>
    <n v="36000.880000000005"/>
    <s v="借呗"/>
    <x v="2"/>
    <x v="0"/>
    <x v="5"/>
    <s v="一组"/>
    <s v="合肥一组"/>
    <s v="普通员工"/>
    <n v="12000.29"/>
    <n v="2020"/>
    <x v="2"/>
  </r>
  <r>
    <x v="84"/>
    <n v="1000006698"/>
    <s v="借呗6期"/>
    <n v="1"/>
    <n v="10000.48"/>
    <s v="借呗"/>
    <x v="1"/>
    <x v="1"/>
    <x v="4"/>
    <s v="一组"/>
    <s v="成都一组"/>
    <s v="管理人员"/>
    <n v="10000.48"/>
    <n v="2020"/>
    <x v="2"/>
  </r>
  <r>
    <x v="84"/>
    <n v="1000006859"/>
    <s v="借呗6期"/>
    <n v="1"/>
    <n v="22000.7"/>
    <s v="借呗"/>
    <x v="1"/>
    <x v="0"/>
    <x v="10"/>
    <s v="一组"/>
    <s v="南京一组"/>
    <s v="普通员工"/>
    <n v="22000.7"/>
    <n v="2020"/>
    <x v="2"/>
  </r>
  <r>
    <x v="84"/>
    <n v="1000006859"/>
    <s v="借呗18期"/>
    <n v="1"/>
    <n v="5000.1899999999996"/>
    <s v="借呗"/>
    <x v="2"/>
    <x v="0"/>
    <x v="10"/>
    <s v="一组"/>
    <s v="南京一组"/>
    <s v="普通员工"/>
    <n v="5000.1899999999996"/>
    <n v="2020"/>
    <x v="2"/>
  </r>
  <r>
    <x v="84"/>
    <n v="1000006869"/>
    <s v="借呗12期"/>
    <n v="1"/>
    <n v="5000.01"/>
    <s v="借呗"/>
    <x v="0"/>
    <x v="0"/>
    <x v="10"/>
    <s v="一组"/>
    <s v="南京一组"/>
    <s v="普通员工"/>
    <n v="5000.01"/>
    <n v="2020"/>
    <x v="2"/>
  </r>
  <r>
    <x v="84"/>
    <n v="1000008228"/>
    <s v="借呗12期"/>
    <n v="1"/>
    <n v="7000.65"/>
    <s v="借呗"/>
    <x v="0"/>
    <x v="1"/>
    <x v="2"/>
    <s v="三组"/>
    <s v="北京三组"/>
    <s v="普通员工"/>
    <n v="7000.65"/>
    <n v="2020"/>
    <x v="2"/>
  </r>
  <r>
    <x v="84"/>
    <n v="1000008542"/>
    <s v="借呗6期"/>
    <n v="1"/>
    <n v="8000.63"/>
    <s v="借呗"/>
    <x v="1"/>
    <x v="0"/>
    <x v="5"/>
    <s v="一组"/>
    <s v="合肥一组"/>
    <s v="普通员工"/>
    <n v="8000.63"/>
    <n v="2020"/>
    <x v="2"/>
  </r>
  <r>
    <x v="84"/>
    <n v="1000008542"/>
    <s v="借呗18期"/>
    <n v="1"/>
    <n v="13000.64"/>
    <s v="借呗"/>
    <x v="2"/>
    <x v="0"/>
    <x v="5"/>
    <s v="一组"/>
    <s v="合肥一组"/>
    <s v="普通员工"/>
    <n v="13000.64"/>
    <n v="2020"/>
    <x v="2"/>
  </r>
  <r>
    <x v="84"/>
    <n v="1000010814"/>
    <s v="借呗12期"/>
    <n v="1"/>
    <n v="15000.52"/>
    <s v="借呗"/>
    <x v="0"/>
    <x v="0"/>
    <x v="10"/>
    <s v="四组"/>
    <s v="南京四组"/>
    <s v="普通员工"/>
    <n v="15000.52"/>
    <n v="2020"/>
    <x v="2"/>
  </r>
  <r>
    <x v="84"/>
    <n v="1000010837"/>
    <s v="借呗12期"/>
    <n v="1"/>
    <n v="12000.62"/>
    <s v="借呗"/>
    <x v="0"/>
    <x v="0"/>
    <x v="10"/>
    <s v="一组"/>
    <s v="南京一组"/>
    <s v="普通员工"/>
    <n v="12000.62"/>
    <n v="2020"/>
    <x v="2"/>
  </r>
  <r>
    <x v="84"/>
    <n v="1000010881"/>
    <s v="借呗6期"/>
    <n v="1"/>
    <n v="17999.97"/>
    <s v="借呗"/>
    <x v="1"/>
    <x v="2"/>
    <x v="6"/>
    <s v="一组"/>
    <s v="广州一组"/>
    <s v="普通员工"/>
    <n v="17999.97"/>
    <n v="2020"/>
    <x v="2"/>
  </r>
  <r>
    <x v="84"/>
    <n v="1000011697"/>
    <s v="借呗6期"/>
    <n v="1"/>
    <n v="15000.62"/>
    <s v="借呗"/>
    <x v="1"/>
    <x v="0"/>
    <x v="3"/>
    <s v="二组"/>
    <s v="上海二组"/>
    <s v="普通员工"/>
    <n v="15000.62"/>
    <n v="2020"/>
    <x v="2"/>
  </r>
  <r>
    <x v="84"/>
    <n v="1000011698"/>
    <s v="借呗6期"/>
    <n v="1"/>
    <n v="17000.850000000002"/>
    <s v="借呗"/>
    <x v="1"/>
    <x v="0"/>
    <x v="3"/>
    <s v="二组"/>
    <s v="上海二组"/>
    <s v="普通员工"/>
    <n v="17000.849999999999"/>
    <n v="2020"/>
    <x v="2"/>
  </r>
  <r>
    <x v="84"/>
    <n v="1000011698"/>
    <s v="借呗12期"/>
    <n v="2"/>
    <n v="23001.08"/>
    <s v="借呗"/>
    <x v="0"/>
    <x v="0"/>
    <x v="3"/>
    <s v="二组"/>
    <s v="上海二组"/>
    <s v="普通员工"/>
    <n v="11500.54"/>
    <n v="2020"/>
    <x v="2"/>
  </r>
  <r>
    <x v="84"/>
    <n v="1000011828"/>
    <s v="借呗12期"/>
    <n v="1"/>
    <n v="6000.24"/>
    <s v="借呗"/>
    <x v="0"/>
    <x v="0"/>
    <x v="0"/>
    <s v="二组"/>
    <s v="杭州二组"/>
    <s v="普通员工"/>
    <n v="6000.24"/>
    <n v="2020"/>
    <x v="2"/>
  </r>
  <r>
    <x v="84"/>
    <n v="1000012096"/>
    <s v="借呗12期"/>
    <n v="2"/>
    <n v="22000.489999999998"/>
    <s v="借呗"/>
    <x v="0"/>
    <x v="0"/>
    <x v="0"/>
    <s v="一组"/>
    <s v="杭州一组"/>
    <s v="普通员工"/>
    <n v="11000.24"/>
    <n v="2020"/>
    <x v="2"/>
  </r>
  <r>
    <x v="84"/>
    <n v="1000012099"/>
    <s v="借呗12期"/>
    <n v="2"/>
    <n v="38001.050000000003"/>
    <s v="借呗"/>
    <x v="0"/>
    <x v="0"/>
    <x v="0"/>
    <s v="二组"/>
    <s v="杭州二组"/>
    <s v="普通员工"/>
    <n v="19000.52"/>
    <n v="2020"/>
    <x v="2"/>
  </r>
  <r>
    <x v="84"/>
    <n v="1000012112"/>
    <s v="借呗6期"/>
    <n v="1"/>
    <n v="1063.98"/>
    <s v="借呗"/>
    <x v="1"/>
    <x v="0"/>
    <x v="0"/>
    <s v="三组"/>
    <s v="杭州三组"/>
    <s v="管理人员"/>
    <n v="1063.98"/>
    <n v="2020"/>
    <x v="2"/>
  </r>
  <r>
    <x v="84"/>
    <n v="1000012124"/>
    <s v="借呗6期"/>
    <n v="1"/>
    <n v="11000.21"/>
    <s v="借呗"/>
    <x v="1"/>
    <x v="0"/>
    <x v="0"/>
    <s v="一组"/>
    <s v="杭州一组"/>
    <s v="普通员工"/>
    <n v="11000.21"/>
    <n v="2020"/>
    <x v="2"/>
  </r>
  <r>
    <x v="84"/>
    <n v="1000012446"/>
    <s v="借呗12期"/>
    <n v="1"/>
    <n v="18000.52"/>
    <s v="借呗"/>
    <x v="0"/>
    <x v="1"/>
    <x v="2"/>
    <s v="三组"/>
    <s v="北京三组"/>
    <s v="普通员工"/>
    <n v="18000.52"/>
    <n v="2020"/>
    <x v="2"/>
  </r>
  <r>
    <x v="84"/>
    <n v="1000012675"/>
    <s v="借呗6期"/>
    <n v="5"/>
    <n v="53002.28"/>
    <s v="借呗"/>
    <x v="1"/>
    <x v="0"/>
    <x v="3"/>
    <s v="一组"/>
    <s v="上海一组"/>
    <s v="普通员工"/>
    <n v="10600.46"/>
    <n v="2020"/>
    <x v="2"/>
  </r>
  <r>
    <x v="84"/>
    <n v="1000012675"/>
    <s v="借呗18期"/>
    <n v="1"/>
    <n v="12000.69"/>
    <s v="借呗"/>
    <x v="2"/>
    <x v="0"/>
    <x v="3"/>
    <s v="一组"/>
    <s v="上海一组"/>
    <s v="普通员工"/>
    <n v="12000.69"/>
    <n v="2020"/>
    <x v="2"/>
  </r>
  <r>
    <x v="84"/>
    <n v="1000013526"/>
    <s v="借呗6期"/>
    <n v="2"/>
    <n v="9500.6200000000008"/>
    <s v="借呗"/>
    <x v="1"/>
    <x v="2"/>
    <x v="11"/>
    <s v="一组"/>
    <s v="南宁一组"/>
    <s v="普通员工"/>
    <n v="4750.3100000000004"/>
    <n v="2020"/>
    <x v="2"/>
  </r>
  <r>
    <x v="84"/>
    <n v="1000013526"/>
    <s v="借呗18期"/>
    <n v="1"/>
    <n v="13000.75"/>
    <s v="借呗"/>
    <x v="2"/>
    <x v="2"/>
    <x v="11"/>
    <s v="一组"/>
    <s v="南宁一组"/>
    <s v="普通员工"/>
    <n v="13000.75"/>
    <n v="2020"/>
    <x v="2"/>
  </r>
  <r>
    <x v="84"/>
    <n v="1000013607"/>
    <s v="借呗12期"/>
    <n v="1"/>
    <n v="20000.05"/>
    <s v="借呗"/>
    <x v="0"/>
    <x v="0"/>
    <x v="1"/>
    <s v="一组"/>
    <s v="苏州一组"/>
    <s v="普通员工"/>
    <n v="20000.05"/>
    <n v="2020"/>
    <x v="2"/>
  </r>
  <r>
    <x v="84"/>
    <n v="1000014273"/>
    <s v="借呗12期"/>
    <n v="1"/>
    <n v="25000.7"/>
    <s v="借呗"/>
    <x v="0"/>
    <x v="0"/>
    <x v="0"/>
    <s v="二组"/>
    <s v="杭州二组"/>
    <s v="普通员工"/>
    <n v="25000.7"/>
    <n v="2020"/>
    <x v="2"/>
  </r>
  <r>
    <x v="84"/>
    <n v="1000014291"/>
    <s v="借呗6期"/>
    <n v="3"/>
    <n v="30001.149999999998"/>
    <s v="借呗"/>
    <x v="1"/>
    <x v="2"/>
    <x v="6"/>
    <s v="二组"/>
    <s v="广州二组"/>
    <s v="管理人员"/>
    <n v="10000.379999999999"/>
    <n v="2020"/>
    <x v="2"/>
  </r>
  <r>
    <x v="84"/>
    <n v="1000014452"/>
    <s v="借呗6期"/>
    <n v="2"/>
    <n v="13500.81"/>
    <s v="借呗"/>
    <x v="1"/>
    <x v="0"/>
    <x v="3"/>
    <s v="三组"/>
    <s v="上海三组"/>
    <s v="普通员工"/>
    <n v="6750.4"/>
    <n v="2020"/>
    <x v="2"/>
  </r>
  <r>
    <x v="84"/>
    <n v="1000014530"/>
    <s v="借呗12期"/>
    <n v="2"/>
    <n v="35000.370000000003"/>
    <s v="借呗"/>
    <x v="0"/>
    <x v="2"/>
    <x v="11"/>
    <s v="一组"/>
    <s v="南宁一组"/>
    <s v="普通员工"/>
    <n v="17500.18"/>
    <n v="2020"/>
    <x v="2"/>
  </r>
  <r>
    <x v="84"/>
    <n v="1000014572"/>
    <s v="借呗6期"/>
    <n v="2"/>
    <n v="10000.290000000001"/>
    <s v="借呗"/>
    <x v="1"/>
    <x v="0"/>
    <x v="3"/>
    <s v="一组"/>
    <s v="上海一组"/>
    <s v="普通员工"/>
    <n v="5000.1400000000003"/>
    <n v="2020"/>
    <x v="2"/>
  </r>
  <r>
    <x v="84"/>
    <n v="1000014572"/>
    <s v="借呗12期"/>
    <n v="1"/>
    <n v="6999.98"/>
    <s v="借呗"/>
    <x v="0"/>
    <x v="0"/>
    <x v="3"/>
    <s v="一组"/>
    <s v="上海一组"/>
    <s v="普通员工"/>
    <n v="6999.98"/>
    <n v="2020"/>
    <x v="2"/>
  </r>
  <r>
    <x v="84"/>
    <n v="1000014588"/>
    <s v="借呗12期"/>
    <n v="1"/>
    <n v="7000.35"/>
    <s v="借呗"/>
    <x v="0"/>
    <x v="0"/>
    <x v="5"/>
    <s v="二组"/>
    <s v="合肥二组"/>
    <s v="普通员工"/>
    <n v="7000.35"/>
    <n v="2020"/>
    <x v="2"/>
  </r>
  <r>
    <x v="84"/>
    <n v="1000014588"/>
    <s v="借呗18期"/>
    <n v="2"/>
    <n v="22500.67"/>
    <s v="借呗"/>
    <x v="2"/>
    <x v="0"/>
    <x v="5"/>
    <s v="二组"/>
    <s v="合肥二组"/>
    <s v="普通员工"/>
    <n v="11250.34"/>
    <n v="2020"/>
    <x v="2"/>
  </r>
  <r>
    <x v="84"/>
    <n v="1000014879"/>
    <s v="借呗6期"/>
    <n v="1"/>
    <n v="20000.3"/>
    <s v="借呗"/>
    <x v="1"/>
    <x v="0"/>
    <x v="5"/>
    <s v="一组"/>
    <s v="合肥一组"/>
    <s v="普通员工"/>
    <n v="20000.3"/>
    <n v="2020"/>
    <x v="2"/>
  </r>
  <r>
    <x v="84"/>
    <n v="1000014879"/>
    <s v="借呗12期"/>
    <n v="1"/>
    <n v="22000.560000000001"/>
    <s v="借呗"/>
    <x v="0"/>
    <x v="0"/>
    <x v="5"/>
    <s v="一组"/>
    <s v="合肥一组"/>
    <s v="普通员工"/>
    <n v="22000.560000000001"/>
    <n v="2020"/>
    <x v="2"/>
  </r>
  <r>
    <x v="84"/>
    <n v="1000014996"/>
    <s v="借呗12期"/>
    <n v="2"/>
    <n v="25000.720000000001"/>
    <s v="借呗"/>
    <x v="0"/>
    <x v="1"/>
    <x v="8"/>
    <s v="一组"/>
    <s v="西安一组"/>
    <s v="普通员工"/>
    <n v="12500.36"/>
    <n v="2020"/>
    <x v="2"/>
  </r>
  <r>
    <x v="84"/>
    <n v="1000015015"/>
    <s v="借呗12期"/>
    <n v="1"/>
    <n v="3000.13"/>
    <s v="借呗"/>
    <x v="0"/>
    <x v="0"/>
    <x v="10"/>
    <s v="一组"/>
    <s v="南京一组"/>
    <s v="普通员工"/>
    <n v="3000.13"/>
    <n v="2020"/>
    <x v="2"/>
  </r>
  <r>
    <x v="84"/>
    <n v="1000015015"/>
    <s v="借呗18期"/>
    <n v="1"/>
    <n v="22000.45"/>
    <s v="借呗"/>
    <x v="2"/>
    <x v="0"/>
    <x v="10"/>
    <s v="一组"/>
    <s v="南京一组"/>
    <s v="普通员工"/>
    <n v="22000.45"/>
    <n v="2020"/>
    <x v="2"/>
  </r>
  <r>
    <x v="84"/>
    <n v="1000015133"/>
    <s v="借呗12期"/>
    <n v="1"/>
    <n v="17000.68"/>
    <s v="借呗"/>
    <x v="0"/>
    <x v="1"/>
    <x v="2"/>
    <s v="三组"/>
    <s v="北京三组"/>
    <s v="普通员工"/>
    <n v="17000.68"/>
    <n v="2020"/>
    <x v="2"/>
  </r>
  <r>
    <x v="84"/>
    <n v="1000015203"/>
    <s v="借呗12期"/>
    <n v="2"/>
    <n v="23500.23"/>
    <s v="借呗"/>
    <x v="0"/>
    <x v="2"/>
    <x v="11"/>
    <s v="一组"/>
    <s v="南宁一组"/>
    <s v="普通员工"/>
    <n v="11750.12"/>
    <n v="2020"/>
    <x v="2"/>
  </r>
  <r>
    <x v="84"/>
    <n v="1000015788"/>
    <s v="借呗6期"/>
    <n v="1"/>
    <n v="5000.08"/>
    <s v="借呗"/>
    <x v="1"/>
    <x v="1"/>
    <x v="2"/>
    <s v="三组"/>
    <s v="北京三组"/>
    <s v="普通员工"/>
    <n v="5000.08"/>
    <n v="2020"/>
    <x v="2"/>
  </r>
  <r>
    <x v="84"/>
    <n v="1000017576"/>
    <s v="借呗12期"/>
    <n v="4"/>
    <n v="58001.250000000007"/>
    <s v="借呗"/>
    <x v="0"/>
    <x v="0"/>
    <x v="0"/>
    <s v="三组"/>
    <s v="杭州三组"/>
    <s v="普通员工"/>
    <n v="14500.31"/>
    <n v="2020"/>
    <x v="2"/>
  </r>
  <r>
    <x v="84"/>
    <n v="1000017688"/>
    <s v="借呗6期"/>
    <n v="1"/>
    <n v="13000.22"/>
    <s v="借呗"/>
    <x v="1"/>
    <x v="2"/>
    <x v="6"/>
    <s v="三组"/>
    <s v="广州三组"/>
    <s v="普通员工"/>
    <n v="13000.22"/>
    <n v="2020"/>
    <x v="2"/>
  </r>
  <r>
    <x v="84"/>
    <n v="1000017700"/>
    <s v="借呗12期"/>
    <n v="1"/>
    <n v="16000.22"/>
    <s v="借呗"/>
    <x v="0"/>
    <x v="2"/>
    <x v="11"/>
    <s v="一组"/>
    <s v="南宁一组"/>
    <s v="普通员工"/>
    <n v="16000.22"/>
    <n v="2020"/>
    <x v="2"/>
  </r>
  <r>
    <x v="84"/>
    <n v="1000017700"/>
    <s v="借呗18期"/>
    <n v="1"/>
    <n v="12000.17"/>
    <s v="借呗"/>
    <x v="2"/>
    <x v="2"/>
    <x v="11"/>
    <s v="一组"/>
    <s v="南宁一组"/>
    <s v="普通员工"/>
    <n v="12000.17"/>
    <n v="2020"/>
    <x v="2"/>
  </r>
  <r>
    <x v="84"/>
    <n v="1000018132"/>
    <s v="借呗6期"/>
    <n v="1"/>
    <n v="8000.16"/>
    <s v="借呗"/>
    <x v="1"/>
    <x v="2"/>
    <x v="11"/>
    <s v="一组"/>
    <s v="南宁一组"/>
    <s v="普通员工"/>
    <n v="8000.16"/>
    <n v="2020"/>
    <x v="2"/>
  </r>
  <r>
    <x v="84"/>
    <n v="1000018132"/>
    <s v="借呗12期"/>
    <n v="2"/>
    <n v="35000.9"/>
    <s v="借呗"/>
    <x v="0"/>
    <x v="2"/>
    <x v="11"/>
    <s v="一组"/>
    <s v="南宁一组"/>
    <s v="普通员工"/>
    <n v="17500.45"/>
    <n v="2020"/>
    <x v="2"/>
  </r>
  <r>
    <x v="84"/>
    <n v="1000018134"/>
    <s v="借呗6期"/>
    <n v="1"/>
    <n v="16000.2"/>
    <s v="借呗"/>
    <x v="1"/>
    <x v="0"/>
    <x v="5"/>
    <s v="一组"/>
    <s v="合肥一组"/>
    <s v="普通员工"/>
    <n v="16000.2"/>
    <n v="2020"/>
    <x v="2"/>
  </r>
  <r>
    <x v="84"/>
    <n v="1000020084"/>
    <s v="借呗12期"/>
    <n v="1"/>
    <n v="22000.54"/>
    <s v="借呗"/>
    <x v="0"/>
    <x v="2"/>
    <x v="9"/>
    <s v="一组"/>
    <s v="深圳一组"/>
    <s v="普通员工"/>
    <n v="22000.54"/>
    <n v="2020"/>
    <x v="2"/>
  </r>
  <r>
    <x v="85"/>
    <n v="1000000029"/>
    <s v="借呗9期"/>
    <n v="1"/>
    <n v="3000.3"/>
    <s v="借呗"/>
    <x v="3"/>
    <x v="0"/>
    <x v="0"/>
    <s v="二组"/>
    <s v="杭州二组"/>
    <s v="普通员工"/>
    <n v="3000.3"/>
    <n v="2020"/>
    <x v="2"/>
  </r>
  <r>
    <x v="85"/>
    <n v="1000000030"/>
    <s v="借呗6期"/>
    <n v="2"/>
    <n v="6501.05"/>
    <s v="借呗"/>
    <x v="1"/>
    <x v="2"/>
    <x v="6"/>
    <s v="三组"/>
    <s v="广州三组"/>
    <s v="普通员工"/>
    <n v="3250.52"/>
    <n v="2020"/>
    <x v="2"/>
  </r>
  <r>
    <x v="85"/>
    <n v="1000000030"/>
    <s v="借呗12期"/>
    <n v="1"/>
    <n v="30000.69"/>
    <s v="借呗"/>
    <x v="0"/>
    <x v="2"/>
    <x v="6"/>
    <s v="三组"/>
    <s v="广州三组"/>
    <s v="普通员工"/>
    <n v="30000.69"/>
    <n v="2020"/>
    <x v="2"/>
  </r>
  <r>
    <x v="85"/>
    <n v="1000000030"/>
    <s v="借呗18期"/>
    <n v="1"/>
    <n v="13000.52"/>
    <s v="借呗"/>
    <x v="2"/>
    <x v="2"/>
    <x v="6"/>
    <s v="三组"/>
    <s v="广州三组"/>
    <s v="普通员工"/>
    <n v="13000.52"/>
    <n v="2020"/>
    <x v="2"/>
  </r>
  <r>
    <x v="85"/>
    <n v="1000000031"/>
    <s v="借呗6期"/>
    <n v="2"/>
    <n v="24001.27"/>
    <s v="借呗"/>
    <x v="1"/>
    <x v="0"/>
    <x v="0"/>
    <s v="一组"/>
    <s v="杭州一组"/>
    <s v="管理人员"/>
    <n v="12000.64"/>
    <n v="2020"/>
    <x v="2"/>
  </r>
  <r>
    <x v="85"/>
    <n v="1000000031"/>
    <s v="借呗12期"/>
    <n v="1"/>
    <n v="500.28"/>
    <s v="借呗"/>
    <x v="0"/>
    <x v="0"/>
    <x v="0"/>
    <s v="一组"/>
    <s v="杭州一组"/>
    <s v="管理人员"/>
    <n v="500.28"/>
    <n v="2020"/>
    <x v="2"/>
  </r>
  <r>
    <x v="85"/>
    <n v="1000000032"/>
    <s v="借呗6期"/>
    <n v="2"/>
    <n v="36001.43"/>
    <s v="借呗"/>
    <x v="1"/>
    <x v="0"/>
    <x v="1"/>
    <s v="一组"/>
    <s v="苏州一组"/>
    <s v="管理人员"/>
    <n v="18000.72"/>
    <n v="2020"/>
    <x v="2"/>
  </r>
  <r>
    <x v="85"/>
    <n v="1000000032"/>
    <s v="借呗18期"/>
    <n v="1"/>
    <n v="7999.96"/>
    <s v="借呗"/>
    <x v="2"/>
    <x v="0"/>
    <x v="1"/>
    <s v="一组"/>
    <s v="苏州一组"/>
    <s v="管理人员"/>
    <n v="7999.96"/>
    <n v="2020"/>
    <x v="2"/>
  </r>
  <r>
    <x v="85"/>
    <n v="1000000033"/>
    <s v="借呗3期"/>
    <n v="1"/>
    <n v="999.93"/>
    <s v="借呗"/>
    <x v="4"/>
    <x v="0"/>
    <x v="1"/>
    <s v="一组"/>
    <s v="苏州一组"/>
    <s v="普通员工"/>
    <n v="999.93"/>
    <n v="2020"/>
    <x v="2"/>
  </r>
  <r>
    <x v="85"/>
    <n v="1000000033"/>
    <s v="借呗6期"/>
    <n v="1"/>
    <n v="10000.76"/>
    <s v="借呗"/>
    <x v="1"/>
    <x v="0"/>
    <x v="1"/>
    <s v="一组"/>
    <s v="苏州一组"/>
    <s v="普通员工"/>
    <n v="10000.76"/>
    <n v="2020"/>
    <x v="2"/>
  </r>
  <r>
    <x v="85"/>
    <n v="1000000034"/>
    <s v="借呗6期"/>
    <n v="3"/>
    <n v="29001.39"/>
    <s v="借呗"/>
    <x v="1"/>
    <x v="0"/>
    <x v="1"/>
    <s v="一组"/>
    <s v="苏州一组"/>
    <s v="普通员工"/>
    <n v="9667.1299999999992"/>
    <n v="2020"/>
    <x v="2"/>
  </r>
  <r>
    <x v="85"/>
    <n v="1000000036"/>
    <s v="借呗6期"/>
    <n v="2"/>
    <n v="17001.09"/>
    <s v="借呗"/>
    <x v="1"/>
    <x v="2"/>
    <x v="6"/>
    <s v="三组"/>
    <s v="广州三组"/>
    <s v="管理人员"/>
    <n v="8500.5400000000009"/>
    <n v="2020"/>
    <x v="2"/>
  </r>
  <r>
    <x v="85"/>
    <n v="1000000039"/>
    <s v="借呗6期"/>
    <n v="1"/>
    <n v="6499.93"/>
    <s v="借呗"/>
    <x v="1"/>
    <x v="0"/>
    <x v="1"/>
    <s v="二组"/>
    <s v="苏州二组"/>
    <s v="管理人员"/>
    <n v="6499.93"/>
    <n v="2020"/>
    <x v="2"/>
  </r>
  <r>
    <x v="85"/>
    <n v="1000000039"/>
    <s v="借呗12期"/>
    <n v="2"/>
    <n v="17512.100000000002"/>
    <s v="借呗"/>
    <x v="0"/>
    <x v="0"/>
    <x v="1"/>
    <s v="二组"/>
    <s v="苏州二组"/>
    <s v="管理人员"/>
    <n v="8756.0499999999993"/>
    <n v="2020"/>
    <x v="2"/>
  </r>
  <r>
    <x v="85"/>
    <n v="1000000040"/>
    <s v="借呗6期"/>
    <n v="1"/>
    <n v="16000.23"/>
    <s v="借呗"/>
    <x v="1"/>
    <x v="1"/>
    <x v="2"/>
    <s v="四组"/>
    <s v="北京四组"/>
    <s v="管理人员"/>
    <n v="16000.23"/>
    <n v="2020"/>
    <x v="2"/>
  </r>
  <r>
    <x v="85"/>
    <n v="1000000041"/>
    <s v="借呗6期"/>
    <n v="2"/>
    <n v="8000.5300000000007"/>
    <s v="借呗"/>
    <x v="1"/>
    <x v="1"/>
    <x v="2"/>
    <s v="四组"/>
    <s v="北京四组"/>
    <s v="普通员工"/>
    <n v="4000.26"/>
    <n v="2020"/>
    <x v="2"/>
  </r>
  <r>
    <x v="85"/>
    <n v="1000000041"/>
    <s v="借呗12期"/>
    <n v="1"/>
    <n v="3300.12"/>
    <s v="借呗"/>
    <x v="0"/>
    <x v="1"/>
    <x v="2"/>
    <s v="四组"/>
    <s v="北京四组"/>
    <s v="普通员工"/>
    <n v="3300.12"/>
    <n v="2020"/>
    <x v="2"/>
  </r>
  <r>
    <x v="85"/>
    <n v="1000000043"/>
    <s v="借呗6期"/>
    <n v="1"/>
    <n v="6000.12"/>
    <s v="借呗"/>
    <x v="1"/>
    <x v="1"/>
    <x v="4"/>
    <s v="一组"/>
    <s v="成都一组"/>
    <s v="普通员工"/>
    <n v="6000.12"/>
    <n v="2020"/>
    <x v="2"/>
  </r>
  <r>
    <x v="85"/>
    <n v="1000000043"/>
    <s v="借呗9期"/>
    <n v="1"/>
    <n v="957.26"/>
    <s v="借呗"/>
    <x v="3"/>
    <x v="1"/>
    <x v="4"/>
    <s v="一组"/>
    <s v="成都一组"/>
    <s v="普通员工"/>
    <n v="957.26"/>
    <n v="2020"/>
    <x v="2"/>
  </r>
  <r>
    <x v="85"/>
    <n v="1000000044"/>
    <s v="借呗6期"/>
    <n v="1"/>
    <n v="10000.74"/>
    <s v="借呗"/>
    <x v="1"/>
    <x v="1"/>
    <x v="2"/>
    <s v="三组"/>
    <s v="北京三组"/>
    <s v="管理人员"/>
    <n v="10000.74"/>
    <n v="2020"/>
    <x v="2"/>
  </r>
  <r>
    <x v="85"/>
    <n v="1000000045"/>
    <s v="借呗6期"/>
    <n v="4"/>
    <n v="20843.89"/>
    <s v="借呗"/>
    <x v="1"/>
    <x v="2"/>
    <x v="9"/>
    <s v="一组"/>
    <s v="深圳一组"/>
    <s v="普通员工"/>
    <n v="5210.97"/>
    <n v="2020"/>
    <x v="2"/>
  </r>
  <r>
    <x v="85"/>
    <n v="1000000045"/>
    <s v="借呗12期"/>
    <n v="1"/>
    <n v="17000.43"/>
    <s v="借呗"/>
    <x v="0"/>
    <x v="2"/>
    <x v="9"/>
    <s v="一组"/>
    <s v="深圳一组"/>
    <s v="普通员工"/>
    <n v="17000.43"/>
    <n v="2020"/>
    <x v="2"/>
  </r>
  <r>
    <x v="85"/>
    <n v="1000000046"/>
    <s v="借呗6期"/>
    <n v="3"/>
    <n v="15201.869999999999"/>
    <s v="借呗"/>
    <x v="1"/>
    <x v="1"/>
    <x v="4"/>
    <s v="一组"/>
    <s v="成都一组"/>
    <s v="普通员工"/>
    <n v="5067.29"/>
    <n v="2020"/>
    <x v="2"/>
  </r>
  <r>
    <x v="85"/>
    <n v="1000000054"/>
    <s v="借呗6期"/>
    <n v="1"/>
    <n v="13999.99"/>
    <s v="借呗"/>
    <x v="1"/>
    <x v="0"/>
    <x v="3"/>
    <s v="一组"/>
    <s v="上海一组"/>
    <s v="普通员工"/>
    <n v="13999.99"/>
    <n v="2020"/>
    <x v="2"/>
  </r>
  <r>
    <x v="85"/>
    <n v="1000000054"/>
    <s v="借呗12期"/>
    <n v="2"/>
    <n v="25000.5"/>
    <s v="借呗"/>
    <x v="0"/>
    <x v="0"/>
    <x v="3"/>
    <s v="一组"/>
    <s v="上海一组"/>
    <s v="普通员工"/>
    <n v="12500.25"/>
    <n v="2020"/>
    <x v="2"/>
  </r>
  <r>
    <x v="85"/>
    <n v="1000000056"/>
    <s v="借呗6期"/>
    <n v="3"/>
    <n v="18000.400000000001"/>
    <s v="借呗"/>
    <x v="1"/>
    <x v="0"/>
    <x v="3"/>
    <s v="一组"/>
    <s v="上海一组"/>
    <s v="管理人员"/>
    <n v="6000.13"/>
    <n v="2020"/>
    <x v="2"/>
  </r>
  <r>
    <x v="85"/>
    <n v="1000000056"/>
    <s v="借呗12期"/>
    <n v="2"/>
    <n v="24000.75"/>
    <s v="借呗"/>
    <x v="0"/>
    <x v="0"/>
    <x v="3"/>
    <s v="一组"/>
    <s v="上海一组"/>
    <s v="管理人员"/>
    <n v="12000.38"/>
    <n v="2020"/>
    <x v="2"/>
  </r>
  <r>
    <x v="85"/>
    <n v="1000000056"/>
    <s v="借呗18期"/>
    <n v="2"/>
    <n v="38000.850000000006"/>
    <s v="借呗"/>
    <x v="2"/>
    <x v="0"/>
    <x v="3"/>
    <s v="一组"/>
    <s v="上海一组"/>
    <s v="管理人员"/>
    <n v="19000.419999999998"/>
    <n v="2020"/>
    <x v="2"/>
  </r>
  <r>
    <x v="85"/>
    <n v="1000000067"/>
    <s v="借呗6期"/>
    <n v="2"/>
    <n v="13350.01"/>
    <s v="借呗"/>
    <x v="1"/>
    <x v="0"/>
    <x v="1"/>
    <s v="二组"/>
    <s v="苏州二组"/>
    <s v="普通员工"/>
    <n v="6675"/>
    <n v="2020"/>
    <x v="2"/>
  </r>
  <r>
    <x v="85"/>
    <n v="1000000067"/>
    <s v="借呗12期"/>
    <n v="1"/>
    <n v="10000.52"/>
    <s v="借呗"/>
    <x v="0"/>
    <x v="0"/>
    <x v="1"/>
    <s v="二组"/>
    <s v="苏州二组"/>
    <s v="普通员工"/>
    <n v="10000.52"/>
    <n v="2020"/>
    <x v="2"/>
  </r>
  <r>
    <x v="85"/>
    <n v="1000000068"/>
    <s v="花呗6期"/>
    <n v="1"/>
    <n v="138.93"/>
    <s v="花呗"/>
    <x v="1"/>
    <x v="1"/>
    <x v="7"/>
    <s v="一组"/>
    <s v="重庆一组"/>
    <s v="管理人员"/>
    <n v="138.93"/>
    <n v="2020"/>
    <x v="2"/>
  </r>
  <r>
    <x v="85"/>
    <n v="1000000068"/>
    <s v="借呗6期"/>
    <n v="2"/>
    <n v="18201.12"/>
    <s v="借呗"/>
    <x v="1"/>
    <x v="1"/>
    <x v="7"/>
    <s v="一组"/>
    <s v="重庆一组"/>
    <s v="管理人员"/>
    <n v="9100.56"/>
    <n v="2020"/>
    <x v="2"/>
  </r>
  <r>
    <x v="85"/>
    <n v="1000000068"/>
    <s v="借呗12期"/>
    <n v="1"/>
    <n v="10000.34"/>
    <s v="借呗"/>
    <x v="0"/>
    <x v="1"/>
    <x v="7"/>
    <s v="一组"/>
    <s v="重庆一组"/>
    <s v="管理人员"/>
    <n v="10000.34"/>
    <n v="2020"/>
    <x v="2"/>
  </r>
  <r>
    <x v="85"/>
    <n v="1000000237"/>
    <s v="借呗6期"/>
    <n v="1"/>
    <n v="10999.99"/>
    <s v="借呗"/>
    <x v="1"/>
    <x v="0"/>
    <x v="5"/>
    <s v="一组"/>
    <s v="合肥一组"/>
    <s v="普通员工"/>
    <n v="10999.99"/>
    <n v="2020"/>
    <x v="2"/>
  </r>
  <r>
    <x v="85"/>
    <n v="1000000266"/>
    <s v="借呗12期"/>
    <n v="1"/>
    <n v="6999.97"/>
    <s v="借呗"/>
    <x v="0"/>
    <x v="1"/>
    <x v="7"/>
    <s v="一组"/>
    <s v="重庆一组"/>
    <s v="普通员工"/>
    <n v="6999.97"/>
    <n v="2020"/>
    <x v="2"/>
  </r>
  <r>
    <x v="85"/>
    <n v="1000000566"/>
    <s v="借呗3期"/>
    <n v="1"/>
    <n v="1978.29"/>
    <s v="借呗"/>
    <x v="4"/>
    <x v="2"/>
    <x v="6"/>
    <s v="三组"/>
    <s v="广州三组"/>
    <s v="普通员工"/>
    <n v="1978.29"/>
    <n v="2020"/>
    <x v="2"/>
  </r>
  <r>
    <x v="85"/>
    <n v="1000000566"/>
    <s v="借呗6期"/>
    <n v="1"/>
    <n v="7500.18"/>
    <s v="借呗"/>
    <x v="1"/>
    <x v="2"/>
    <x v="6"/>
    <s v="三组"/>
    <s v="广州三组"/>
    <s v="普通员工"/>
    <n v="7500.18"/>
    <n v="2020"/>
    <x v="2"/>
  </r>
  <r>
    <x v="85"/>
    <n v="1000000566"/>
    <s v="借呗12期"/>
    <n v="1"/>
    <n v="6000.45"/>
    <s v="借呗"/>
    <x v="0"/>
    <x v="2"/>
    <x v="6"/>
    <s v="三组"/>
    <s v="广州三组"/>
    <s v="普通员工"/>
    <n v="6000.45"/>
    <n v="2020"/>
    <x v="2"/>
  </r>
  <r>
    <x v="85"/>
    <n v="1000000566"/>
    <s v="借呗18期"/>
    <n v="2"/>
    <n v="41000.36"/>
    <s v="借呗"/>
    <x v="2"/>
    <x v="2"/>
    <x v="6"/>
    <s v="三组"/>
    <s v="广州三组"/>
    <s v="普通员工"/>
    <n v="20500.18"/>
    <n v="2020"/>
    <x v="2"/>
  </r>
  <r>
    <x v="85"/>
    <n v="1000000576"/>
    <s v="借呗18期"/>
    <n v="1"/>
    <n v="2247.67"/>
    <s v="借呗"/>
    <x v="2"/>
    <x v="0"/>
    <x v="1"/>
    <s v="三组"/>
    <s v="苏州三组"/>
    <s v="普通员工"/>
    <n v="2247.67"/>
    <n v="2020"/>
    <x v="2"/>
  </r>
  <r>
    <x v="85"/>
    <n v="1000000594"/>
    <s v="借呗12期"/>
    <n v="2"/>
    <n v="29001.120000000003"/>
    <s v="借呗"/>
    <x v="0"/>
    <x v="0"/>
    <x v="1"/>
    <s v="二组"/>
    <s v="苏州二组"/>
    <s v="普通员工"/>
    <n v="14500.56"/>
    <n v="2020"/>
    <x v="2"/>
  </r>
  <r>
    <x v="85"/>
    <n v="1000000594"/>
    <s v="借呗18期"/>
    <n v="1"/>
    <n v="1187.69"/>
    <s v="借呗"/>
    <x v="2"/>
    <x v="0"/>
    <x v="1"/>
    <s v="二组"/>
    <s v="苏州二组"/>
    <s v="普通员工"/>
    <n v="1187.69"/>
    <n v="2020"/>
    <x v="2"/>
  </r>
  <r>
    <x v="85"/>
    <n v="1000001524"/>
    <s v="借呗12期"/>
    <n v="1"/>
    <n v="5000.53"/>
    <s v="借呗"/>
    <x v="0"/>
    <x v="0"/>
    <x v="1"/>
    <s v="二组"/>
    <s v="苏州二组"/>
    <s v="普通员工"/>
    <n v="5000.53"/>
    <n v="2020"/>
    <x v="2"/>
  </r>
  <r>
    <x v="85"/>
    <n v="1000002861"/>
    <s v="借呗6期"/>
    <n v="1"/>
    <n v="10000.44"/>
    <s v="借呗"/>
    <x v="1"/>
    <x v="2"/>
    <x v="6"/>
    <s v="三组"/>
    <s v="广州三组"/>
    <s v="普通员工"/>
    <n v="10000.44"/>
    <n v="2020"/>
    <x v="2"/>
  </r>
  <r>
    <x v="85"/>
    <n v="1000002861"/>
    <s v="借呗18期"/>
    <n v="1"/>
    <n v="22000.080000000002"/>
    <s v="借呗"/>
    <x v="2"/>
    <x v="2"/>
    <x v="6"/>
    <s v="三组"/>
    <s v="广州三组"/>
    <s v="普通员工"/>
    <n v="22000.080000000002"/>
    <n v="2020"/>
    <x v="2"/>
  </r>
  <r>
    <x v="85"/>
    <n v="1000003489"/>
    <s v="借呗6期"/>
    <n v="1"/>
    <n v="1021.68"/>
    <s v="借呗"/>
    <x v="1"/>
    <x v="2"/>
    <x v="6"/>
    <s v="一组"/>
    <s v="广州一组"/>
    <s v="普通员工"/>
    <n v="1021.68"/>
    <n v="2020"/>
    <x v="2"/>
  </r>
  <r>
    <x v="85"/>
    <n v="1000003926"/>
    <s v="借呗6期"/>
    <n v="2"/>
    <n v="39000.399999999994"/>
    <s v="借呗"/>
    <x v="1"/>
    <x v="2"/>
    <x v="6"/>
    <s v="一组"/>
    <s v="广州一组"/>
    <s v="管理人员"/>
    <n v="19500.2"/>
    <n v="2020"/>
    <x v="2"/>
  </r>
  <r>
    <x v="85"/>
    <n v="1000004170"/>
    <s v="借呗6期"/>
    <n v="1"/>
    <n v="20000.740000000002"/>
    <s v="借呗"/>
    <x v="1"/>
    <x v="0"/>
    <x v="3"/>
    <s v="二组"/>
    <s v="上海二组"/>
    <s v="管理人员"/>
    <n v="20000.740000000002"/>
    <n v="2020"/>
    <x v="2"/>
  </r>
  <r>
    <x v="85"/>
    <n v="1000004256"/>
    <s v="借呗6期"/>
    <n v="1"/>
    <n v="20000.7"/>
    <s v="借呗"/>
    <x v="1"/>
    <x v="0"/>
    <x v="5"/>
    <s v="一组"/>
    <s v="合肥一组"/>
    <s v="普通员工"/>
    <n v="20000.7"/>
    <n v="2020"/>
    <x v="2"/>
  </r>
  <r>
    <x v="85"/>
    <n v="1000004256"/>
    <s v="借呗18期"/>
    <n v="2"/>
    <n v="14000.02"/>
    <s v="借呗"/>
    <x v="2"/>
    <x v="0"/>
    <x v="5"/>
    <s v="一组"/>
    <s v="合肥一组"/>
    <s v="普通员工"/>
    <n v="7000.01"/>
    <n v="2020"/>
    <x v="2"/>
  </r>
  <r>
    <x v="85"/>
    <n v="1000005873"/>
    <s v="借呗12期"/>
    <n v="1"/>
    <n v="10000.68"/>
    <s v="借呗"/>
    <x v="0"/>
    <x v="0"/>
    <x v="0"/>
    <s v="二组"/>
    <s v="杭州二组"/>
    <s v="管理人员"/>
    <n v="10000.68"/>
    <n v="2020"/>
    <x v="2"/>
  </r>
  <r>
    <x v="85"/>
    <n v="1000005873"/>
    <s v="借呗18期"/>
    <n v="1"/>
    <n v="7000.33"/>
    <s v="借呗"/>
    <x v="2"/>
    <x v="0"/>
    <x v="0"/>
    <s v="二组"/>
    <s v="杭州二组"/>
    <s v="管理人员"/>
    <n v="7000.33"/>
    <n v="2020"/>
    <x v="2"/>
  </r>
  <r>
    <x v="85"/>
    <n v="1000006698"/>
    <s v="借呗12期"/>
    <n v="1"/>
    <n v="27000.58"/>
    <s v="借呗"/>
    <x v="0"/>
    <x v="1"/>
    <x v="4"/>
    <s v="一组"/>
    <s v="成都一组"/>
    <s v="管理人员"/>
    <n v="27000.58"/>
    <n v="2020"/>
    <x v="2"/>
  </r>
  <r>
    <x v="85"/>
    <n v="1000006698"/>
    <s v="借呗18期"/>
    <n v="1"/>
    <n v="14000.26"/>
    <s v="借呗"/>
    <x v="2"/>
    <x v="1"/>
    <x v="4"/>
    <s v="一组"/>
    <s v="成都一组"/>
    <s v="管理人员"/>
    <n v="14000.26"/>
    <n v="2020"/>
    <x v="2"/>
  </r>
  <r>
    <x v="85"/>
    <n v="1000006859"/>
    <s v="借呗12期"/>
    <n v="1"/>
    <n v="15000.23"/>
    <s v="借呗"/>
    <x v="0"/>
    <x v="0"/>
    <x v="10"/>
    <s v="一组"/>
    <s v="南京一组"/>
    <s v="普通员工"/>
    <n v="15000.23"/>
    <n v="2020"/>
    <x v="2"/>
  </r>
  <r>
    <x v="85"/>
    <n v="1000006869"/>
    <s v="借呗6期"/>
    <n v="1"/>
    <n v="7500.29"/>
    <s v="借呗"/>
    <x v="1"/>
    <x v="0"/>
    <x v="10"/>
    <s v="一组"/>
    <s v="南京一组"/>
    <s v="普通员工"/>
    <n v="7500.29"/>
    <n v="2020"/>
    <x v="2"/>
  </r>
  <r>
    <x v="85"/>
    <n v="1000007320"/>
    <s v="借呗6期"/>
    <n v="1"/>
    <n v="839.05"/>
    <s v="借呗"/>
    <x v="1"/>
    <x v="0"/>
    <x v="3"/>
    <s v="一组"/>
    <s v="上海一组"/>
    <s v="普通员工"/>
    <n v="839.05"/>
    <n v="2020"/>
    <x v="2"/>
  </r>
  <r>
    <x v="85"/>
    <n v="1000008228"/>
    <s v="借呗6期"/>
    <n v="1"/>
    <n v="6000.72"/>
    <s v="借呗"/>
    <x v="1"/>
    <x v="1"/>
    <x v="2"/>
    <s v="三组"/>
    <s v="北京三组"/>
    <s v="普通员工"/>
    <n v="6000.72"/>
    <n v="2020"/>
    <x v="2"/>
  </r>
  <r>
    <x v="85"/>
    <n v="1000008228"/>
    <s v="借呗12期"/>
    <n v="1"/>
    <n v="10000.620000000001"/>
    <s v="借呗"/>
    <x v="0"/>
    <x v="1"/>
    <x v="2"/>
    <s v="三组"/>
    <s v="北京三组"/>
    <s v="普通员工"/>
    <n v="10000.620000000001"/>
    <n v="2020"/>
    <x v="2"/>
  </r>
  <r>
    <x v="85"/>
    <n v="1000008239"/>
    <s v="借呗12期"/>
    <n v="1"/>
    <n v="20000.34"/>
    <s v="借呗"/>
    <x v="0"/>
    <x v="0"/>
    <x v="10"/>
    <s v="一组"/>
    <s v="南京一组"/>
    <s v="管理人员"/>
    <n v="20000.34"/>
    <n v="2020"/>
    <x v="2"/>
  </r>
  <r>
    <x v="85"/>
    <n v="1000008542"/>
    <s v="借呗6期"/>
    <n v="1"/>
    <n v="8000.12"/>
    <s v="借呗"/>
    <x v="1"/>
    <x v="0"/>
    <x v="5"/>
    <s v="一组"/>
    <s v="合肥一组"/>
    <s v="普通员工"/>
    <n v="8000.12"/>
    <n v="2020"/>
    <x v="2"/>
  </r>
  <r>
    <x v="85"/>
    <n v="1000008542"/>
    <s v="借呗12期"/>
    <n v="1"/>
    <n v="8741.7000000000007"/>
    <s v="借呗"/>
    <x v="0"/>
    <x v="0"/>
    <x v="5"/>
    <s v="一组"/>
    <s v="合肥一组"/>
    <s v="普通员工"/>
    <n v="8741.7000000000007"/>
    <n v="2020"/>
    <x v="2"/>
  </r>
  <r>
    <x v="85"/>
    <n v="1000008957"/>
    <s v="借呗3期"/>
    <n v="1"/>
    <n v="1256.99"/>
    <s v="借呗"/>
    <x v="4"/>
    <x v="0"/>
    <x v="3"/>
    <s v="二组"/>
    <s v="上海二组"/>
    <s v="普通员工"/>
    <n v="1256.99"/>
    <n v="2020"/>
    <x v="2"/>
  </r>
  <r>
    <x v="85"/>
    <n v="1000008957"/>
    <s v="借呗6期"/>
    <n v="1"/>
    <n v="15000.68"/>
    <s v="借呗"/>
    <x v="1"/>
    <x v="0"/>
    <x v="3"/>
    <s v="二组"/>
    <s v="上海二组"/>
    <s v="普通员工"/>
    <n v="15000.68"/>
    <n v="2020"/>
    <x v="2"/>
  </r>
  <r>
    <x v="85"/>
    <n v="1000009288"/>
    <s v="借呗6期"/>
    <n v="1"/>
    <n v="11000.68"/>
    <s v="借呗"/>
    <x v="1"/>
    <x v="0"/>
    <x v="1"/>
    <s v="二组"/>
    <s v="苏州二组"/>
    <s v="普通员工"/>
    <n v="11000.68"/>
    <n v="2020"/>
    <x v="2"/>
  </r>
  <r>
    <x v="85"/>
    <n v="1000009288"/>
    <s v="借呗12期"/>
    <n v="1"/>
    <n v="13000.72"/>
    <s v="借呗"/>
    <x v="0"/>
    <x v="0"/>
    <x v="1"/>
    <s v="二组"/>
    <s v="苏州二组"/>
    <s v="普通员工"/>
    <n v="13000.72"/>
    <n v="2020"/>
    <x v="2"/>
  </r>
  <r>
    <x v="85"/>
    <n v="1000010255"/>
    <s v="借呗6期"/>
    <n v="1"/>
    <n v="1000.63"/>
    <s v="借呗"/>
    <x v="1"/>
    <x v="2"/>
    <x v="6"/>
    <s v="三组"/>
    <s v="广州三组"/>
    <s v="普通员工"/>
    <n v="1000.63"/>
    <n v="2020"/>
    <x v="2"/>
  </r>
  <r>
    <x v="85"/>
    <n v="1000010814"/>
    <s v="借呗6期"/>
    <n v="1"/>
    <n v="13000.31"/>
    <s v="借呗"/>
    <x v="1"/>
    <x v="0"/>
    <x v="10"/>
    <s v="四组"/>
    <s v="南京四组"/>
    <s v="普通员工"/>
    <n v="13000.31"/>
    <n v="2020"/>
    <x v="2"/>
  </r>
  <r>
    <x v="85"/>
    <n v="1000010814"/>
    <s v="借呗12期"/>
    <n v="1"/>
    <n v="15000.59"/>
    <s v="借呗"/>
    <x v="0"/>
    <x v="0"/>
    <x v="10"/>
    <s v="四组"/>
    <s v="南京四组"/>
    <s v="普通员工"/>
    <n v="15000.59"/>
    <n v="2020"/>
    <x v="2"/>
  </r>
  <r>
    <x v="85"/>
    <n v="1000010814"/>
    <s v="借呗18期"/>
    <n v="1"/>
    <n v="15000.09"/>
    <s v="借呗"/>
    <x v="2"/>
    <x v="0"/>
    <x v="10"/>
    <s v="四组"/>
    <s v="南京四组"/>
    <s v="普通员工"/>
    <n v="15000.09"/>
    <n v="2020"/>
    <x v="2"/>
  </r>
  <r>
    <x v="85"/>
    <n v="1000010837"/>
    <s v="借呗12期"/>
    <n v="2"/>
    <n v="7500.2999999999993"/>
    <s v="借呗"/>
    <x v="0"/>
    <x v="0"/>
    <x v="10"/>
    <s v="一组"/>
    <s v="南京一组"/>
    <s v="普通员工"/>
    <n v="3750.15"/>
    <n v="2020"/>
    <x v="2"/>
  </r>
  <r>
    <x v="85"/>
    <n v="1000011697"/>
    <s v="借呗6期"/>
    <n v="2"/>
    <n v="27001.440000000002"/>
    <s v="借呗"/>
    <x v="1"/>
    <x v="0"/>
    <x v="3"/>
    <s v="二组"/>
    <s v="上海二组"/>
    <s v="普通员工"/>
    <n v="13500.72"/>
    <n v="2020"/>
    <x v="2"/>
  </r>
  <r>
    <x v="85"/>
    <n v="1000011698"/>
    <s v="借呗6期"/>
    <n v="1"/>
    <n v="7000.41"/>
    <s v="借呗"/>
    <x v="1"/>
    <x v="0"/>
    <x v="3"/>
    <s v="二组"/>
    <s v="上海二组"/>
    <s v="普通员工"/>
    <n v="7000.41"/>
    <n v="2020"/>
    <x v="2"/>
  </r>
  <r>
    <x v="85"/>
    <n v="1000011698"/>
    <s v="借呗12期"/>
    <n v="1"/>
    <n v="18000.349999999999"/>
    <s v="借呗"/>
    <x v="0"/>
    <x v="0"/>
    <x v="3"/>
    <s v="二组"/>
    <s v="上海二组"/>
    <s v="普通员工"/>
    <n v="18000.349999999999"/>
    <n v="2020"/>
    <x v="2"/>
  </r>
  <r>
    <x v="85"/>
    <n v="1000011828"/>
    <s v="借呗6期"/>
    <n v="2"/>
    <n v="31000.04"/>
    <s v="借呗"/>
    <x v="1"/>
    <x v="0"/>
    <x v="0"/>
    <s v="二组"/>
    <s v="杭州二组"/>
    <s v="普通员工"/>
    <n v="15500.02"/>
    <n v="2020"/>
    <x v="2"/>
  </r>
  <r>
    <x v="85"/>
    <n v="1000011828"/>
    <s v="借呗12期"/>
    <n v="1"/>
    <n v="15000.1"/>
    <s v="借呗"/>
    <x v="0"/>
    <x v="0"/>
    <x v="0"/>
    <s v="二组"/>
    <s v="杭州二组"/>
    <s v="普通员工"/>
    <n v="15000.1"/>
    <n v="2020"/>
    <x v="2"/>
  </r>
  <r>
    <x v="85"/>
    <n v="1000012096"/>
    <s v="借呗6期"/>
    <n v="1"/>
    <n v="25000.03"/>
    <s v="借呗"/>
    <x v="1"/>
    <x v="0"/>
    <x v="0"/>
    <s v="一组"/>
    <s v="杭州一组"/>
    <s v="普通员工"/>
    <n v="25000.03"/>
    <n v="2020"/>
    <x v="2"/>
  </r>
  <r>
    <x v="85"/>
    <n v="1000012096"/>
    <s v="借呗18期"/>
    <n v="1"/>
    <n v="8000.4"/>
    <s v="借呗"/>
    <x v="2"/>
    <x v="0"/>
    <x v="0"/>
    <s v="一组"/>
    <s v="杭州一组"/>
    <s v="普通员工"/>
    <n v="8000.4"/>
    <n v="2020"/>
    <x v="2"/>
  </r>
  <r>
    <x v="85"/>
    <n v="1000012099"/>
    <s v="借呗12期"/>
    <n v="1"/>
    <n v="25000.34"/>
    <s v="借呗"/>
    <x v="0"/>
    <x v="0"/>
    <x v="0"/>
    <s v="二组"/>
    <s v="杭州二组"/>
    <s v="普通员工"/>
    <n v="25000.34"/>
    <n v="2020"/>
    <x v="2"/>
  </r>
  <r>
    <x v="85"/>
    <n v="1000012112"/>
    <s v="借呗6期"/>
    <n v="4"/>
    <n v="56001.880000000005"/>
    <s v="借呗"/>
    <x v="1"/>
    <x v="0"/>
    <x v="0"/>
    <s v="三组"/>
    <s v="杭州三组"/>
    <s v="管理人员"/>
    <n v="14000.47"/>
    <n v="2020"/>
    <x v="2"/>
  </r>
  <r>
    <x v="85"/>
    <n v="1000012124"/>
    <s v="借呗6期"/>
    <n v="1"/>
    <n v="15000.12"/>
    <s v="借呗"/>
    <x v="1"/>
    <x v="0"/>
    <x v="0"/>
    <s v="一组"/>
    <s v="杭州一组"/>
    <s v="普通员工"/>
    <n v="15000.12"/>
    <n v="2020"/>
    <x v="2"/>
  </r>
  <r>
    <x v="85"/>
    <n v="1000012126"/>
    <s v="借呗6期"/>
    <n v="1"/>
    <n v="13000.75"/>
    <s v="借呗"/>
    <x v="1"/>
    <x v="0"/>
    <x v="0"/>
    <s v="一组"/>
    <s v="杭州一组"/>
    <s v="普通员工"/>
    <n v="13000.75"/>
    <n v="2020"/>
    <x v="2"/>
  </r>
  <r>
    <x v="85"/>
    <n v="1000012126"/>
    <s v="借呗12期"/>
    <n v="1"/>
    <n v="13000.64"/>
    <s v="借呗"/>
    <x v="0"/>
    <x v="0"/>
    <x v="0"/>
    <s v="一组"/>
    <s v="杭州一组"/>
    <s v="普通员工"/>
    <n v="13000.64"/>
    <n v="2020"/>
    <x v="2"/>
  </r>
  <r>
    <x v="85"/>
    <n v="1000012675"/>
    <s v="借呗6期"/>
    <n v="3"/>
    <n v="22002.240000000002"/>
    <s v="借呗"/>
    <x v="1"/>
    <x v="0"/>
    <x v="3"/>
    <s v="一组"/>
    <s v="上海一组"/>
    <s v="普通员工"/>
    <n v="7334.08"/>
    <n v="2020"/>
    <x v="2"/>
  </r>
  <r>
    <x v="85"/>
    <n v="1000012675"/>
    <s v="借呗12期"/>
    <n v="2"/>
    <n v="17000.23"/>
    <s v="借呗"/>
    <x v="0"/>
    <x v="0"/>
    <x v="3"/>
    <s v="一组"/>
    <s v="上海一组"/>
    <s v="普通员工"/>
    <n v="8500.1200000000008"/>
    <n v="2020"/>
    <x v="2"/>
  </r>
  <r>
    <x v="85"/>
    <n v="1000013526"/>
    <s v="借呗6期"/>
    <n v="1"/>
    <n v="3000.22"/>
    <s v="借呗"/>
    <x v="1"/>
    <x v="2"/>
    <x v="11"/>
    <s v="一组"/>
    <s v="南宁一组"/>
    <s v="普通员工"/>
    <n v="3000.22"/>
    <n v="2020"/>
    <x v="2"/>
  </r>
  <r>
    <x v="85"/>
    <n v="1000013526"/>
    <s v="借呗12期"/>
    <n v="2"/>
    <n v="30000.83"/>
    <s v="借呗"/>
    <x v="0"/>
    <x v="2"/>
    <x v="11"/>
    <s v="一组"/>
    <s v="南宁一组"/>
    <s v="普通员工"/>
    <n v="15000.42"/>
    <n v="2020"/>
    <x v="2"/>
  </r>
  <r>
    <x v="85"/>
    <n v="1000013535"/>
    <s v="借呗6期"/>
    <n v="1"/>
    <n v="5500.22"/>
    <s v="借呗"/>
    <x v="1"/>
    <x v="2"/>
    <x v="6"/>
    <s v="三组"/>
    <s v="广州三组"/>
    <s v="普通员工"/>
    <n v="5500.22"/>
    <n v="2020"/>
    <x v="2"/>
  </r>
  <r>
    <x v="85"/>
    <n v="1000013607"/>
    <s v="借呗6期"/>
    <n v="1"/>
    <n v="12000.76"/>
    <s v="借呗"/>
    <x v="1"/>
    <x v="0"/>
    <x v="1"/>
    <s v="一组"/>
    <s v="苏州一组"/>
    <s v="普通员工"/>
    <n v="12000.76"/>
    <n v="2020"/>
    <x v="2"/>
  </r>
  <r>
    <x v="85"/>
    <n v="1000014037"/>
    <s v="借呗12期"/>
    <n v="1"/>
    <n v="15000.16"/>
    <s v="借呗"/>
    <x v="0"/>
    <x v="0"/>
    <x v="1"/>
    <s v="三组"/>
    <s v="苏州三组"/>
    <s v="普通员工"/>
    <n v="15000.16"/>
    <n v="2020"/>
    <x v="2"/>
  </r>
  <r>
    <x v="85"/>
    <n v="1000014273"/>
    <s v="借呗6期"/>
    <n v="1"/>
    <n v="20000.419999999998"/>
    <s v="借呗"/>
    <x v="1"/>
    <x v="0"/>
    <x v="0"/>
    <s v="二组"/>
    <s v="杭州二组"/>
    <s v="普通员工"/>
    <n v="20000.419999999998"/>
    <n v="2020"/>
    <x v="2"/>
  </r>
  <r>
    <x v="85"/>
    <n v="1000014291"/>
    <s v="借呗6期"/>
    <n v="1"/>
    <n v="11000.02"/>
    <s v="借呗"/>
    <x v="1"/>
    <x v="2"/>
    <x v="6"/>
    <s v="二组"/>
    <s v="广州二组"/>
    <s v="管理人员"/>
    <n v="11000.02"/>
    <n v="2020"/>
    <x v="2"/>
  </r>
  <r>
    <x v="85"/>
    <n v="1000014291"/>
    <s v="借呗12期"/>
    <n v="2"/>
    <n v="2788.07"/>
    <s v="借呗"/>
    <x v="0"/>
    <x v="2"/>
    <x v="6"/>
    <s v="二组"/>
    <s v="广州二组"/>
    <s v="管理人员"/>
    <n v="1394.04"/>
    <n v="2020"/>
    <x v="2"/>
  </r>
  <r>
    <x v="85"/>
    <n v="1000014291"/>
    <s v="借呗18期"/>
    <n v="1"/>
    <n v="17000"/>
    <s v="借呗"/>
    <x v="2"/>
    <x v="2"/>
    <x v="6"/>
    <s v="二组"/>
    <s v="广州二组"/>
    <s v="管理人员"/>
    <n v="17000"/>
    <n v="2020"/>
    <x v="2"/>
  </r>
  <r>
    <x v="85"/>
    <n v="1000014530"/>
    <s v="借呗12期"/>
    <n v="2"/>
    <n v="15001.08"/>
    <s v="借呗"/>
    <x v="0"/>
    <x v="2"/>
    <x v="11"/>
    <s v="一组"/>
    <s v="南宁一组"/>
    <s v="普通员工"/>
    <n v="7500.54"/>
    <n v="2020"/>
    <x v="2"/>
  </r>
  <r>
    <x v="85"/>
    <n v="1000014530"/>
    <s v="借呗18期"/>
    <n v="1"/>
    <n v="5500.42"/>
    <s v="借呗"/>
    <x v="2"/>
    <x v="2"/>
    <x v="11"/>
    <s v="一组"/>
    <s v="南宁一组"/>
    <s v="普通员工"/>
    <n v="5500.42"/>
    <n v="2020"/>
    <x v="2"/>
  </r>
  <r>
    <x v="85"/>
    <n v="1000014572"/>
    <s v="借呗6期"/>
    <n v="2"/>
    <n v="41001.160000000003"/>
    <s v="借呗"/>
    <x v="1"/>
    <x v="0"/>
    <x v="3"/>
    <s v="一组"/>
    <s v="上海一组"/>
    <s v="普通员工"/>
    <n v="20500.580000000002"/>
    <n v="2020"/>
    <x v="2"/>
  </r>
  <r>
    <x v="85"/>
    <n v="1000014572"/>
    <s v="借呗12期"/>
    <n v="1"/>
    <n v="22000.45"/>
    <s v="借呗"/>
    <x v="0"/>
    <x v="0"/>
    <x v="3"/>
    <s v="一组"/>
    <s v="上海一组"/>
    <s v="普通员工"/>
    <n v="22000.45"/>
    <n v="2020"/>
    <x v="2"/>
  </r>
  <r>
    <x v="85"/>
    <n v="1000014588"/>
    <s v="借呗12期"/>
    <n v="1"/>
    <n v="16999.939999999999"/>
    <s v="借呗"/>
    <x v="0"/>
    <x v="0"/>
    <x v="5"/>
    <s v="二组"/>
    <s v="合肥二组"/>
    <s v="普通员工"/>
    <n v="16999.939999999999"/>
    <n v="2020"/>
    <x v="2"/>
  </r>
  <r>
    <x v="85"/>
    <n v="1000014588"/>
    <s v="借呗18期"/>
    <n v="1"/>
    <n v="5499.96"/>
    <s v="借呗"/>
    <x v="2"/>
    <x v="0"/>
    <x v="5"/>
    <s v="二组"/>
    <s v="合肥二组"/>
    <s v="普通员工"/>
    <n v="5499.96"/>
    <n v="2020"/>
    <x v="2"/>
  </r>
  <r>
    <x v="85"/>
    <n v="1000014879"/>
    <s v="借呗12期"/>
    <n v="1"/>
    <n v="17000.310000000001"/>
    <s v="借呗"/>
    <x v="0"/>
    <x v="0"/>
    <x v="5"/>
    <s v="一组"/>
    <s v="合肥一组"/>
    <s v="普通员工"/>
    <n v="17000.310000000001"/>
    <n v="2020"/>
    <x v="2"/>
  </r>
  <r>
    <x v="85"/>
    <n v="1000014879"/>
    <s v="借呗18期"/>
    <n v="1"/>
    <n v="25000.7"/>
    <s v="借呗"/>
    <x v="2"/>
    <x v="0"/>
    <x v="5"/>
    <s v="一组"/>
    <s v="合肥一组"/>
    <s v="普通员工"/>
    <n v="25000.7"/>
    <n v="2020"/>
    <x v="2"/>
  </r>
  <r>
    <x v="85"/>
    <n v="1000014996"/>
    <s v="借呗12期"/>
    <n v="2"/>
    <n v="22501.08"/>
    <s v="借呗"/>
    <x v="0"/>
    <x v="1"/>
    <x v="8"/>
    <s v="一组"/>
    <s v="西安一组"/>
    <s v="普通员工"/>
    <n v="11250.54"/>
    <n v="2020"/>
    <x v="2"/>
  </r>
  <r>
    <x v="85"/>
    <n v="1000015013"/>
    <s v="借呗6期"/>
    <n v="1"/>
    <n v="10000.6"/>
    <s v="借呗"/>
    <x v="1"/>
    <x v="0"/>
    <x v="0"/>
    <s v="一组"/>
    <s v="杭州一组"/>
    <s v="普通员工"/>
    <n v="10000.6"/>
    <n v="2020"/>
    <x v="2"/>
  </r>
  <r>
    <x v="85"/>
    <n v="1000015015"/>
    <s v="借呗6期"/>
    <n v="1"/>
    <n v="5000.67"/>
    <s v="借呗"/>
    <x v="1"/>
    <x v="0"/>
    <x v="10"/>
    <s v="一组"/>
    <s v="南京一组"/>
    <s v="普通员工"/>
    <n v="5000.67"/>
    <n v="2020"/>
    <x v="2"/>
  </r>
  <r>
    <x v="85"/>
    <n v="1000015015"/>
    <s v="借呗12期"/>
    <n v="2"/>
    <n v="34000.559999999998"/>
    <s v="借呗"/>
    <x v="0"/>
    <x v="0"/>
    <x v="10"/>
    <s v="一组"/>
    <s v="南京一组"/>
    <s v="普通员工"/>
    <n v="17000.28"/>
    <n v="2020"/>
    <x v="2"/>
  </r>
  <r>
    <x v="85"/>
    <n v="1000015133"/>
    <s v="借呗18期"/>
    <n v="1"/>
    <n v="18000.439999999999"/>
    <s v="借呗"/>
    <x v="2"/>
    <x v="1"/>
    <x v="2"/>
    <s v="三组"/>
    <s v="北京三组"/>
    <s v="普通员工"/>
    <n v="18000.439999999999"/>
    <n v="2020"/>
    <x v="2"/>
  </r>
  <r>
    <x v="85"/>
    <n v="1000015203"/>
    <s v="借呗6期"/>
    <n v="1"/>
    <n v="15000.5"/>
    <s v="借呗"/>
    <x v="1"/>
    <x v="2"/>
    <x v="11"/>
    <s v="一组"/>
    <s v="南宁一组"/>
    <s v="普通员工"/>
    <n v="15000.5"/>
    <n v="2020"/>
    <x v="2"/>
  </r>
  <r>
    <x v="85"/>
    <n v="1000015788"/>
    <s v="借呗9期"/>
    <n v="1"/>
    <n v="6999.98"/>
    <s v="借呗"/>
    <x v="3"/>
    <x v="1"/>
    <x v="2"/>
    <s v="三组"/>
    <s v="北京三组"/>
    <s v="普通员工"/>
    <n v="6999.98"/>
    <n v="2020"/>
    <x v="2"/>
  </r>
  <r>
    <x v="85"/>
    <n v="1000015788"/>
    <s v="借呗12期"/>
    <n v="1"/>
    <n v="1000.44"/>
    <s v="借呗"/>
    <x v="0"/>
    <x v="1"/>
    <x v="2"/>
    <s v="三组"/>
    <s v="北京三组"/>
    <s v="普通员工"/>
    <n v="1000.44"/>
    <n v="2020"/>
    <x v="2"/>
  </r>
  <r>
    <x v="85"/>
    <n v="1000017576"/>
    <s v="借呗12期"/>
    <n v="2"/>
    <n v="28001.26"/>
    <s v="借呗"/>
    <x v="0"/>
    <x v="0"/>
    <x v="0"/>
    <s v="三组"/>
    <s v="杭州三组"/>
    <s v="普通员工"/>
    <n v="14000.63"/>
    <n v="2020"/>
    <x v="2"/>
  </r>
  <r>
    <x v="85"/>
    <n v="1000017576"/>
    <s v="借呗18期"/>
    <n v="2"/>
    <n v="17500.97"/>
    <s v="借呗"/>
    <x v="2"/>
    <x v="0"/>
    <x v="0"/>
    <s v="三组"/>
    <s v="杭州三组"/>
    <s v="普通员工"/>
    <n v="8750.48"/>
    <n v="2020"/>
    <x v="2"/>
  </r>
  <r>
    <x v="85"/>
    <n v="1000017688"/>
    <s v="借呗6期"/>
    <n v="1"/>
    <n v="10000.620000000001"/>
    <s v="借呗"/>
    <x v="1"/>
    <x v="2"/>
    <x v="6"/>
    <s v="三组"/>
    <s v="广州三组"/>
    <s v="普通员工"/>
    <n v="10000.620000000001"/>
    <n v="2020"/>
    <x v="2"/>
  </r>
  <r>
    <x v="85"/>
    <n v="1000017700"/>
    <s v="借呗12期"/>
    <n v="1"/>
    <n v="7000.07"/>
    <s v="借呗"/>
    <x v="0"/>
    <x v="2"/>
    <x v="11"/>
    <s v="一组"/>
    <s v="南宁一组"/>
    <s v="普通员工"/>
    <n v="7000.07"/>
    <n v="2020"/>
    <x v="2"/>
  </r>
  <r>
    <x v="85"/>
    <n v="1000020084"/>
    <s v="借呗6期"/>
    <n v="1"/>
    <n v="8000.57"/>
    <s v="借呗"/>
    <x v="1"/>
    <x v="2"/>
    <x v="9"/>
    <s v="一组"/>
    <s v="深圳一组"/>
    <s v="普通员工"/>
    <n v="8000.57"/>
    <n v="2020"/>
    <x v="2"/>
  </r>
  <r>
    <x v="85"/>
    <n v="1000020084"/>
    <s v="借呗12期"/>
    <n v="1"/>
    <n v="15000.64"/>
    <s v="借呗"/>
    <x v="0"/>
    <x v="2"/>
    <x v="9"/>
    <s v="一组"/>
    <s v="深圳一组"/>
    <s v="普通员工"/>
    <n v="15000.64"/>
    <n v="2020"/>
    <x v="2"/>
  </r>
  <r>
    <x v="85"/>
    <n v="1000020128"/>
    <s v="借呗6期"/>
    <n v="1"/>
    <n v="6000.54"/>
    <s v="借呗"/>
    <x v="1"/>
    <x v="1"/>
    <x v="8"/>
    <s v="一组"/>
    <s v="西安一组"/>
    <s v="管理人员"/>
    <n v="6000.54"/>
    <n v="2020"/>
    <x v="2"/>
  </r>
  <r>
    <x v="85"/>
    <n v="1000020128"/>
    <s v="借呗12期"/>
    <n v="2"/>
    <n v="23001.07"/>
    <s v="借呗"/>
    <x v="0"/>
    <x v="1"/>
    <x v="8"/>
    <s v="一组"/>
    <s v="西安一组"/>
    <s v="管理人员"/>
    <n v="11500.54"/>
    <n v="2020"/>
    <x v="2"/>
  </r>
  <r>
    <x v="85"/>
    <n v="1000020128"/>
    <s v="借呗18期"/>
    <n v="1"/>
    <n v="25000.67"/>
    <s v="借呗"/>
    <x v="2"/>
    <x v="1"/>
    <x v="8"/>
    <s v="一组"/>
    <s v="西安一组"/>
    <s v="管理人员"/>
    <n v="25000.67"/>
    <n v="2020"/>
    <x v="2"/>
  </r>
  <r>
    <x v="86"/>
    <n v="1000000028"/>
    <s v="借呗6期"/>
    <n v="1"/>
    <n v="6000.47"/>
    <s v="借呗"/>
    <x v="1"/>
    <x v="0"/>
    <x v="0"/>
    <s v="二组"/>
    <s v="杭州二组"/>
    <s v="普通员工"/>
    <n v="6000.47"/>
    <n v="2020"/>
    <x v="2"/>
  </r>
  <r>
    <x v="86"/>
    <n v="1000000028"/>
    <s v="借呗18期"/>
    <n v="1"/>
    <n v="1112.97"/>
    <s v="借呗"/>
    <x v="2"/>
    <x v="0"/>
    <x v="0"/>
    <s v="二组"/>
    <s v="杭州二组"/>
    <s v="普通员工"/>
    <n v="1112.97"/>
    <n v="2020"/>
    <x v="2"/>
  </r>
  <r>
    <x v="86"/>
    <n v="1000000029"/>
    <s v="借呗1期"/>
    <n v="2"/>
    <n v="3052.87"/>
    <s v="借呗"/>
    <x v="5"/>
    <x v="0"/>
    <x v="0"/>
    <s v="二组"/>
    <s v="杭州二组"/>
    <s v="普通员工"/>
    <n v="1526.44"/>
    <n v="2020"/>
    <x v="2"/>
  </r>
  <r>
    <x v="86"/>
    <n v="1000000029"/>
    <s v="借呗6期"/>
    <n v="1"/>
    <n v="1602.02"/>
    <s v="借呗"/>
    <x v="1"/>
    <x v="0"/>
    <x v="0"/>
    <s v="二组"/>
    <s v="杭州二组"/>
    <s v="普通员工"/>
    <n v="1602.02"/>
    <n v="2020"/>
    <x v="2"/>
  </r>
  <r>
    <x v="86"/>
    <n v="1000000029"/>
    <s v="借呗12期"/>
    <n v="2"/>
    <n v="21000.27"/>
    <s v="借呗"/>
    <x v="0"/>
    <x v="0"/>
    <x v="0"/>
    <s v="二组"/>
    <s v="杭州二组"/>
    <s v="普通员工"/>
    <n v="10500.14"/>
    <n v="2020"/>
    <x v="2"/>
  </r>
  <r>
    <x v="86"/>
    <n v="1000000029"/>
    <s v="借呗18期"/>
    <n v="1"/>
    <n v="6500.5"/>
    <s v="借呗"/>
    <x v="2"/>
    <x v="0"/>
    <x v="0"/>
    <s v="二组"/>
    <s v="杭州二组"/>
    <s v="普通员工"/>
    <n v="6500.5"/>
    <n v="2020"/>
    <x v="2"/>
  </r>
  <r>
    <x v="86"/>
    <n v="1000000030"/>
    <s v="借呗12期"/>
    <n v="2"/>
    <n v="34000.19"/>
    <s v="借呗"/>
    <x v="0"/>
    <x v="2"/>
    <x v="6"/>
    <s v="三组"/>
    <s v="广州三组"/>
    <s v="普通员工"/>
    <n v="17000.099999999999"/>
    <n v="2020"/>
    <x v="2"/>
  </r>
  <r>
    <x v="86"/>
    <n v="1000000032"/>
    <s v="借呗6期"/>
    <n v="1"/>
    <n v="12000.69"/>
    <s v="借呗"/>
    <x v="1"/>
    <x v="0"/>
    <x v="1"/>
    <s v="一组"/>
    <s v="苏州一组"/>
    <s v="管理人员"/>
    <n v="12000.69"/>
    <n v="2020"/>
    <x v="2"/>
  </r>
  <r>
    <x v="86"/>
    <n v="1000000032"/>
    <s v="借呗12期"/>
    <n v="1"/>
    <n v="25000.47"/>
    <s v="借呗"/>
    <x v="0"/>
    <x v="0"/>
    <x v="1"/>
    <s v="一组"/>
    <s v="苏州一组"/>
    <s v="管理人员"/>
    <n v="25000.47"/>
    <n v="2020"/>
    <x v="2"/>
  </r>
  <r>
    <x v="86"/>
    <n v="1000000033"/>
    <s v="借呗9期"/>
    <n v="1"/>
    <n v="2550.4899999999998"/>
    <s v="借呗"/>
    <x v="3"/>
    <x v="0"/>
    <x v="1"/>
    <s v="一组"/>
    <s v="苏州一组"/>
    <s v="普通员工"/>
    <n v="2550.4899999999998"/>
    <n v="2020"/>
    <x v="2"/>
  </r>
  <r>
    <x v="86"/>
    <n v="1000000034"/>
    <s v="借呗6期"/>
    <n v="1"/>
    <n v="18000.509999999998"/>
    <s v="借呗"/>
    <x v="1"/>
    <x v="0"/>
    <x v="1"/>
    <s v="一组"/>
    <s v="苏州一组"/>
    <s v="普通员工"/>
    <n v="18000.509999999998"/>
    <n v="2020"/>
    <x v="2"/>
  </r>
  <r>
    <x v="86"/>
    <n v="1000000034"/>
    <s v="借呗9期"/>
    <n v="1"/>
    <n v="1113.47"/>
    <s v="借呗"/>
    <x v="3"/>
    <x v="0"/>
    <x v="1"/>
    <s v="一组"/>
    <s v="苏州一组"/>
    <s v="普通员工"/>
    <n v="1113.47"/>
    <n v="2020"/>
    <x v="2"/>
  </r>
  <r>
    <x v="86"/>
    <n v="1000000036"/>
    <s v="借呗1期"/>
    <n v="1"/>
    <n v="1300.44"/>
    <s v="借呗"/>
    <x v="5"/>
    <x v="2"/>
    <x v="6"/>
    <s v="三组"/>
    <s v="广州三组"/>
    <s v="管理人员"/>
    <n v="1300.44"/>
    <n v="2020"/>
    <x v="2"/>
  </r>
  <r>
    <x v="86"/>
    <n v="1000000036"/>
    <s v="借呗6期"/>
    <n v="3"/>
    <n v="28501.81"/>
    <s v="借呗"/>
    <x v="1"/>
    <x v="2"/>
    <x v="6"/>
    <s v="三组"/>
    <s v="广州三组"/>
    <s v="管理人员"/>
    <n v="9500.6"/>
    <n v="2020"/>
    <x v="2"/>
  </r>
  <r>
    <x v="86"/>
    <n v="1000000036"/>
    <s v="借呗18期"/>
    <n v="1"/>
    <n v="25000.58"/>
    <s v="借呗"/>
    <x v="2"/>
    <x v="2"/>
    <x v="6"/>
    <s v="三组"/>
    <s v="广州三组"/>
    <s v="管理人员"/>
    <n v="25000.58"/>
    <n v="2020"/>
    <x v="2"/>
  </r>
  <r>
    <x v="86"/>
    <n v="1000000037"/>
    <s v="借呗3期"/>
    <n v="1"/>
    <n v="1300.6500000000001"/>
    <s v="借呗"/>
    <x v="4"/>
    <x v="0"/>
    <x v="0"/>
    <s v="二组"/>
    <s v="杭州二组"/>
    <s v="普通员工"/>
    <n v="1300.6500000000001"/>
    <n v="2020"/>
    <x v="2"/>
  </r>
  <r>
    <x v="86"/>
    <n v="1000000037"/>
    <s v="借呗6期"/>
    <n v="2"/>
    <n v="33999.980000000003"/>
    <s v="借呗"/>
    <x v="1"/>
    <x v="0"/>
    <x v="0"/>
    <s v="二组"/>
    <s v="杭州二组"/>
    <s v="普通员工"/>
    <n v="16999.990000000002"/>
    <n v="2020"/>
    <x v="2"/>
  </r>
  <r>
    <x v="86"/>
    <n v="1000000040"/>
    <s v="借呗3期"/>
    <n v="1"/>
    <n v="3600.1"/>
    <s v="借呗"/>
    <x v="4"/>
    <x v="1"/>
    <x v="2"/>
    <s v="四组"/>
    <s v="北京四组"/>
    <s v="管理人员"/>
    <n v="3600.1"/>
    <n v="2020"/>
    <x v="2"/>
  </r>
  <r>
    <x v="86"/>
    <n v="1000000044"/>
    <s v="借呗6期"/>
    <n v="2"/>
    <n v="23000.71"/>
    <s v="借呗"/>
    <x v="1"/>
    <x v="1"/>
    <x v="2"/>
    <s v="三组"/>
    <s v="北京三组"/>
    <s v="管理人员"/>
    <n v="11500.36"/>
    <n v="2020"/>
    <x v="2"/>
  </r>
  <r>
    <x v="86"/>
    <n v="1000000045"/>
    <s v="借呗3期"/>
    <n v="1"/>
    <n v="943.12"/>
    <s v="借呗"/>
    <x v="4"/>
    <x v="2"/>
    <x v="9"/>
    <s v="一组"/>
    <s v="深圳一组"/>
    <s v="普通员工"/>
    <n v="943.12"/>
    <n v="2020"/>
    <x v="2"/>
  </r>
  <r>
    <x v="86"/>
    <n v="1000000045"/>
    <s v="借呗6期"/>
    <n v="1"/>
    <n v="24000.13"/>
    <s v="借呗"/>
    <x v="1"/>
    <x v="2"/>
    <x v="9"/>
    <s v="一组"/>
    <s v="深圳一组"/>
    <s v="普通员工"/>
    <n v="24000.13"/>
    <n v="2020"/>
    <x v="2"/>
  </r>
  <r>
    <x v="86"/>
    <n v="1000000046"/>
    <s v="借呗6期"/>
    <n v="1"/>
    <n v="20000.03"/>
    <s v="借呗"/>
    <x v="1"/>
    <x v="1"/>
    <x v="4"/>
    <s v="一组"/>
    <s v="成都一组"/>
    <s v="普通员工"/>
    <n v="20000.03"/>
    <n v="2020"/>
    <x v="2"/>
  </r>
  <r>
    <x v="86"/>
    <n v="1000000046"/>
    <s v="借呗18期"/>
    <n v="1"/>
    <n v="1012.18"/>
    <s v="借呗"/>
    <x v="2"/>
    <x v="1"/>
    <x v="4"/>
    <s v="一组"/>
    <s v="成都一组"/>
    <s v="普通员工"/>
    <n v="1012.18"/>
    <n v="2020"/>
    <x v="2"/>
  </r>
  <r>
    <x v="86"/>
    <n v="1000000050"/>
    <s v="借呗12期"/>
    <n v="1"/>
    <n v="17000.21"/>
    <s v="借呗"/>
    <x v="0"/>
    <x v="0"/>
    <x v="5"/>
    <s v="一组"/>
    <s v="合肥一组"/>
    <s v="普通员工"/>
    <n v="17000.21"/>
    <n v="2020"/>
    <x v="2"/>
  </r>
  <r>
    <x v="86"/>
    <n v="1000000052"/>
    <s v="借呗1期"/>
    <n v="1"/>
    <n v="2474.02"/>
    <s v="借呗"/>
    <x v="5"/>
    <x v="0"/>
    <x v="3"/>
    <s v="二组"/>
    <s v="上海二组"/>
    <s v="普通员工"/>
    <n v="2474.02"/>
    <n v="2020"/>
    <x v="2"/>
  </r>
  <r>
    <x v="86"/>
    <n v="1000000054"/>
    <s v="借呗3期"/>
    <n v="1"/>
    <n v="1000.31"/>
    <s v="借呗"/>
    <x v="4"/>
    <x v="0"/>
    <x v="3"/>
    <s v="一组"/>
    <s v="上海一组"/>
    <s v="普通员工"/>
    <n v="1000.31"/>
    <n v="2020"/>
    <x v="2"/>
  </r>
  <r>
    <x v="86"/>
    <n v="1000000054"/>
    <s v="借呗6期"/>
    <n v="2"/>
    <n v="28000.82"/>
    <s v="借呗"/>
    <x v="1"/>
    <x v="0"/>
    <x v="3"/>
    <s v="一组"/>
    <s v="上海一组"/>
    <s v="普通员工"/>
    <n v="14000.41"/>
    <n v="2020"/>
    <x v="2"/>
  </r>
  <r>
    <x v="86"/>
    <n v="1000000056"/>
    <s v="借呗3期"/>
    <n v="1"/>
    <n v="2000.06"/>
    <s v="借呗"/>
    <x v="4"/>
    <x v="0"/>
    <x v="3"/>
    <s v="一组"/>
    <s v="上海一组"/>
    <s v="管理人员"/>
    <n v="2000.06"/>
    <n v="2020"/>
    <x v="2"/>
  </r>
  <r>
    <x v="86"/>
    <n v="1000000067"/>
    <s v="借呗6期"/>
    <n v="2"/>
    <n v="8500.74"/>
    <s v="借呗"/>
    <x v="1"/>
    <x v="0"/>
    <x v="1"/>
    <s v="二组"/>
    <s v="苏州二组"/>
    <s v="普通员工"/>
    <n v="4250.37"/>
    <n v="2020"/>
    <x v="2"/>
  </r>
  <r>
    <x v="86"/>
    <n v="1000000067"/>
    <s v="借呗9期"/>
    <n v="1"/>
    <n v="500.01"/>
    <s v="借呗"/>
    <x v="3"/>
    <x v="0"/>
    <x v="1"/>
    <s v="二组"/>
    <s v="苏州二组"/>
    <s v="普通员工"/>
    <n v="500.01"/>
    <n v="2020"/>
    <x v="2"/>
  </r>
  <r>
    <x v="86"/>
    <n v="1000000068"/>
    <s v="借呗12期"/>
    <n v="2"/>
    <n v="12000.45"/>
    <s v="借呗"/>
    <x v="0"/>
    <x v="1"/>
    <x v="7"/>
    <s v="一组"/>
    <s v="重庆一组"/>
    <s v="管理人员"/>
    <n v="6000.22"/>
    <n v="2020"/>
    <x v="2"/>
  </r>
  <r>
    <x v="86"/>
    <n v="1000000068"/>
    <s v="借呗18期"/>
    <n v="1"/>
    <n v="1500.09"/>
    <s v="借呗"/>
    <x v="2"/>
    <x v="1"/>
    <x v="7"/>
    <s v="一组"/>
    <s v="重庆一组"/>
    <s v="管理人员"/>
    <n v="1500.09"/>
    <n v="2020"/>
    <x v="2"/>
  </r>
  <r>
    <x v="86"/>
    <n v="1000000104"/>
    <s v="借呗12期"/>
    <n v="1"/>
    <n v="5500.43"/>
    <s v="借呗"/>
    <x v="0"/>
    <x v="0"/>
    <x v="5"/>
    <s v="一组"/>
    <s v="合肥一组"/>
    <s v="普通员工"/>
    <n v="5500.43"/>
    <n v="2020"/>
    <x v="2"/>
  </r>
  <r>
    <x v="86"/>
    <n v="1000000104"/>
    <s v="借呗18期"/>
    <n v="1"/>
    <n v="9000.6"/>
    <s v="借呗"/>
    <x v="2"/>
    <x v="0"/>
    <x v="5"/>
    <s v="一组"/>
    <s v="合肥一组"/>
    <s v="普通员工"/>
    <n v="9000.6"/>
    <n v="2020"/>
    <x v="2"/>
  </r>
  <r>
    <x v="86"/>
    <n v="1000000266"/>
    <s v="借呗6期"/>
    <n v="1"/>
    <n v="19999.96"/>
    <s v="借呗"/>
    <x v="1"/>
    <x v="1"/>
    <x v="7"/>
    <s v="一组"/>
    <s v="重庆一组"/>
    <s v="普通员工"/>
    <n v="19999.96"/>
    <n v="2020"/>
    <x v="2"/>
  </r>
  <r>
    <x v="86"/>
    <n v="1000000266"/>
    <s v="借呗12期"/>
    <n v="1"/>
    <n v="10000.36"/>
    <s v="借呗"/>
    <x v="0"/>
    <x v="1"/>
    <x v="7"/>
    <s v="一组"/>
    <s v="重庆一组"/>
    <s v="普通员工"/>
    <n v="10000.36"/>
    <n v="2020"/>
    <x v="2"/>
  </r>
  <r>
    <x v="86"/>
    <n v="1000000566"/>
    <s v="借呗6期"/>
    <n v="1"/>
    <n v="11000.08"/>
    <s v="借呗"/>
    <x v="1"/>
    <x v="2"/>
    <x v="6"/>
    <s v="三组"/>
    <s v="广州三组"/>
    <s v="普通员工"/>
    <n v="11000.08"/>
    <n v="2020"/>
    <x v="2"/>
  </r>
  <r>
    <x v="86"/>
    <n v="1000000566"/>
    <s v="借呗12期"/>
    <n v="1"/>
    <n v="4999.99"/>
    <s v="借呗"/>
    <x v="0"/>
    <x v="2"/>
    <x v="6"/>
    <s v="三组"/>
    <s v="广州三组"/>
    <s v="普通员工"/>
    <n v="4999.99"/>
    <n v="2020"/>
    <x v="2"/>
  </r>
  <r>
    <x v="86"/>
    <n v="1000000594"/>
    <s v="借呗12期"/>
    <n v="3"/>
    <n v="64000.99"/>
    <s v="借呗"/>
    <x v="0"/>
    <x v="0"/>
    <x v="1"/>
    <s v="二组"/>
    <s v="苏州二组"/>
    <s v="普通员工"/>
    <n v="21333.66"/>
    <n v="2020"/>
    <x v="2"/>
  </r>
  <r>
    <x v="86"/>
    <n v="1000000928"/>
    <s v="借呗6期"/>
    <n v="1"/>
    <n v="18000.5"/>
    <s v="借呗"/>
    <x v="1"/>
    <x v="1"/>
    <x v="8"/>
    <s v="一组"/>
    <s v="西安一组"/>
    <s v="普通员工"/>
    <n v="18000.5"/>
    <n v="2020"/>
    <x v="2"/>
  </r>
  <r>
    <x v="86"/>
    <n v="1000000928"/>
    <s v="借呗9期"/>
    <n v="1"/>
    <n v="539.99"/>
    <s v="借呗"/>
    <x v="3"/>
    <x v="1"/>
    <x v="8"/>
    <s v="一组"/>
    <s v="西安一组"/>
    <s v="普通员工"/>
    <n v="539.99"/>
    <n v="2020"/>
    <x v="2"/>
  </r>
  <r>
    <x v="86"/>
    <n v="1000001524"/>
    <s v="借呗6期"/>
    <n v="1"/>
    <n v="30000.03"/>
    <s v="借呗"/>
    <x v="1"/>
    <x v="0"/>
    <x v="1"/>
    <s v="二组"/>
    <s v="苏州二组"/>
    <s v="普通员工"/>
    <n v="30000.03"/>
    <n v="2020"/>
    <x v="2"/>
  </r>
  <r>
    <x v="86"/>
    <n v="1000002134"/>
    <s v="借呗18期"/>
    <n v="1"/>
    <n v="20000.07"/>
    <s v="借呗"/>
    <x v="2"/>
    <x v="0"/>
    <x v="5"/>
    <s v="二组"/>
    <s v="合肥二组"/>
    <s v="普通员工"/>
    <n v="20000.07"/>
    <n v="2020"/>
    <x v="2"/>
  </r>
  <r>
    <x v="86"/>
    <n v="1000002861"/>
    <s v="借呗12期"/>
    <n v="1"/>
    <n v="11000.43"/>
    <s v="借呗"/>
    <x v="0"/>
    <x v="2"/>
    <x v="6"/>
    <s v="三组"/>
    <s v="广州三组"/>
    <s v="普通员工"/>
    <n v="11000.43"/>
    <n v="2020"/>
    <x v="2"/>
  </r>
  <r>
    <x v="86"/>
    <n v="1000002861"/>
    <s v="借呗18期"/>
    <n v="1"/>
    <n v="18000.32"/>
    <s v="借呗"/>
    <x v="2"/>
    <x v="2"/>
    <x v="6"/>
    <s v="三组"/>
    <s v="广州三组"/>
    <s v="普通员工"/>
    <n v="18000.32"/>
    <n v="2020"/>
    <x v="2"/>
  </r>
  <r>
    <x v="86"/>
    <n v="1000003489"/>
    <s v="借呗18期"/>
    <n v="1"/>
    <n v="15000.71"/>
    <s v="借呗"/>
    <x v="2"/>
    <x v="2"/>
    <x v="6"/>
    <s v="一组"/>
    <s v="广州一组"/>
    <s v="普通员工"/>
    <n v="15000.71"/>
    <n v="2020"/>
    <x v="2"/>
  </r>
  <r>
    <x v="86"/>
    <n v="1000003926"/>
    <s v="借呗6期"/>
    <n v="2"/>
    <n v="37000.6"/>
    <s v="借呗"/>
    <x v="1"/>
    <x v="2"/>
    <x v="6"/>
    <s v="一组"/>
    <s v="广州一组"/>
    <s v="管理人员"/>
    <n v="18500.3"/>
    <n v="2020"/>
    <x v="2"/>
  </r>
  <r>
    <x v="86"/>
    <n v="1000003926"/>
    <s v="借呗12期"/>
    <n v="1"/>
    <n v="12999.98"/>
    <s v="借呗"/>
    <x v="0"/>
    <x v="2"/>
    <x v="6"/>
    <s v="一组"/>
    <s v="广州一组"/>
    <s v="管理人员"/>
    <n v="12999.98"/>
    <n v="2020"/>
    <x v="2"/>
  </r>
  <r>
    <x v="86"/>
    <n v="1000003989"/>
    <s v="借呗12期"/>
    <n v="1"/>
    <n v="15000.31"/>
    <s v="借呗"/>
    <x v="0"/>
    <x v="1"/>
    <x v="2"/>
    <s v="三组"/>
    <s v="北京三组"/>
    <s v="普通员工"/>
    <n v="15000.31"/>
    <n v="2020"/>
    <x v="2"/>
  </r>
  <r>
    <x v="86"/>
    <n v="1000004256"/>
    <s v="借呗12期"/>
    <n v="1"/>
    <n v="10000.6"/>
    <s v="借呗"/>
    <x v="0"/>
    <x v="0"/>
    <x v="5"/>
    <s v="一组"/>
    <s v="合肥一组"/>
    <s v="普通员工"/>
    <n v="10000.6"/>
    <n v="2020"/>
    <x v="2"/>
  </r>
  <r>
    <x v="86"/>
    <n v="1000004256"/>
    <s v="借呗18期"/>
    <n v="1"/>
    <n v="20000.34"/>
    <s v="借呗"/>
    <x v="2"/>
    <x v="0"/>
    <x v="5"/>
    <s v="一组"/>
    <s v="合肥一组"/>
    <s v="普通员工"/>
    <n v="20000.34"/>
    <n v="2020"/>
    <x v="2"/>
  </r>
  <r>
    <x v="86"/>
    <n v="1000006698"/>
    <s v="借呗6期"/>
    <n v="1"/>
    <n v="10000.59"/>
    <s v="借呗"/>
    <x v="1"/>
    <x v="1"/>
    <x v="4"/>
    <s v="一组"/>
    <s v="成都一组"/>
    <s v="管理人员"/>
    <n v="10000.59"/>
    <n v="2020"/>
    <x v="2"/>
  </r>
  <r>
    <x v="86"/>
    <n v="1000006698"/>
    <s v="借呗12期"/>
    <n v="1"/>
    <n v="7500.33"/>
    <s v="借呗"/>
    <x v="0"/>
    <x v="1"/>
    <x v="4"/>
    <s v="一组"/>
    <s v="成都一组"/>
    <s v="管理人员"/>
    <n v="7500.33"/>
    <n v="2020"/>
    <x v="2"/>
  </r>
  <r>
    <x v="86"/>
    <n v="1000008228"/>
    <s v="借呗6期"/>
    <n v="1"/>
    <n v="6000.11"/>
    <s v="借呗"/>
    <x v="1"/>
    <x v="1"/>
    <x v="2"/>
    <s v="三组"/>
    <s v="北京三组"/>
    <s v="普通员工"/>
    <n v="6000.11"/>
    <n v="2020"/>
    <x v="2"/>
  </r>
  <r>
    <x v="86"/>
    <n v="1000008239"/>
    <s v="借呗6期"/>
    <n v="1"/>
    <n v="9000.1200000000008"/>
    <s v="借呗"/>
    <x v="1"/>
    <x v="0"/>
    <x v="10"/>
    <s v="一组"/>
    <s v="南京一组"/>
    <s v="管理人员"/>
    <n v="9000.1200000000008"/>
    <n v="2020"/>
    <x v="2"/>
  </r>
  <r>
    <x v="86"/>
    <n v="1000008239"/>
    <s v="借呗12期"/>
    <n v="1"/>
    <n v="13000.69"/>
    <s v="借呗"/>
    <x v="0"/>
    <x v="0"/>
    <x v="10"/>
    <s v="一组"/>
    <s v="南京一组"/>
    <s v="管理人员"/>
    <n v="13000.69"/>
    <n v="2020"/>
    <x v="2"/>
  </r>
  <r>
    <x v="86"/>
    <n v="1000008542"/>
    <s v="借呗6期"/>
    <n v="1"/>
    <n v="1500.67"/>
    <s v="借呗"/>
    <x v="1"/>
    <x v="0"/>
    <x v="5"/>
    <s v="一组"/>
    <s v="合肥一组"/>
    <s v="普通员工"/>
    <n v="1500.67"/>
    <n v="2020"/>
    <x v="2"/>
  </r>
  <r>
    <x v="86"/>
    <n v="1000008957"/>
    <s v="花呗12期"/>
    <n v="1"/>
    <n v="738.3"/>
    <s v="花呗"/>
    <x v="0"/>
    <x v="0"/>
    <x v="3"/>
    <s v="二组"/>
    <s v="上海二组"/>
    <s v="普通员工"/>
    <n v="738.3"/>
    <n v="2020"/>
    <x v="2"/>
  </r>
  <r>
    <x v="86"/>
    <n v="1000008957"/>
    <s v="借呗9期"/>
    <n v="1"/>
    <n v="552.05999999999995"/>
    <s v="借呗"/>
    <x v="3"/>
    <x v="0"/>
    <x v="3"/>
    <s v="二组"/>
    <s v="上海二组"/>
    <s v="普通员工"/>
    <n v="552.05999999999995"/>
    <n v="2020"/>
    <x v="2"/>
  </r>
  <r>
    <x v="86"/>
    <n v="1000010814"/>
    <s v="借呗6期"/>
    <n v="1"/>
    <n v="11000.69"/>
    <s v="借呗"/>
    <x v="1"/>
    <x v="0"/>
    <x v="10"/>
    <s v="四组"/>
    <s v="南京四组"/>
    <s v="普通员工"/>
    <n v="11000.69"/>
    <n v="2020"/>
    <x v="2"/>
  </r>
  <r>
    <x v="86"/>
    <n v="1000010881"/>
    <s v="借呗6期"/>
    <n v="1"/>
    <n v="10000.23"/>
    <s v="借呗"/>
    <x v="1"/>
    <x v="2"/>
    <x v="6"/>
    <s v="一组"/>
    <s v="广州一组"/>
    <s v="普通员工"/>
    <n v="10000.23"/>
    <n v="2020"/>
    <x v="2"/>
  </r>
  <r>
    <x v="86"/>
    <n v="1000011697"/>
    <s v="借呗6期"/>
    <n v="3"/>
    <n v="28502.51"/>
    <s v="借呗"/>
    <x v="1"/>
    <x v="0"/>
    <x v="3"/>
    <s v="二组"/>
    <s v="上海二组"/>
    <s v="普通员工"/>
    <n v="9500.84"/>
    <n v="2020"/>
    <x v="2"/>
  </r>
  <r>
    <x v="86"/>
    <n v="1000011697"/>
    <s v="借呗18期"/>
    <n v="1"/>
    <n v="6501.3"/>
    <s v="借呗"/>
    <x v="2"/>
    <x v="0"/>
    <x v="3"/>
    <s v="二组"/>
    <s v="上海二组"/>
    <s v="普通员工"/>
    <n v="6501.3"/>
    <n v="2020"/>
    <x v="2"/>
  </r>
  <r>
    <x v="86"/>
    <n v="1000011698"/>
    <s v="借呗6期"/>
    <n v="2"/>
    <n v="28000.65"/>
    <s v="借呗"/>
    <x v="1"/>
    <x v="0"/>
    <x v="3"/>
    <s v="二组"/>
    <s v="上海二组"/>
    <s v="普通员工"/>
    <n v="14000.32"/>
    <n v="2020"/>
    <x v="2"/>
  </r>
  <r>
    <x v="86"/>
    <n v="1000011828"/>
    <s v="借呗6期"/>
    <n v="1"/>
    <n v="6500.7"/>
    <s v="借呗"/>
    <x v="1"/>
    <x v="0"/>
    <x v="0"/>
    <s v="二组"/>
    <s v="杭州二组"/>
    <s v="普通员工"/>
    <n v="6500.7"/>
    <n v="2020"/>
    <x v="2"/>
  </r>
  <r>
    <x v="86"/>
    <n v="1000012099"/>
    <s v="借呗12期"/>
    <n v="2"/>
    <n v="30000.3"/>
    <s v="借呗"/>
    <x v="0"/>
    <x v="0"/>
    <x v="0"/>
    <s v="二组"/>
    <s v="杭州二组"/>
    <s v="普通员工"/>
    <n v="15000.15"/>
    <n v="2020"/>
    <x v="2"/>
  </r>
  <r>
    <x v="86"/>
    <n v="1000012099"/>
    <s v="借呗18期"/>
    <n v="2"/>
    <n v="35001.360000000001"/>
    <s v="借呗"/>
    <x v="2"/>
    <x v="0"/>
    <x v="0"/>
    <s v="二组"/>
    <s v="杭州二组"/>
    <s v="普通员工"/>
    <n v="17500.68"/>
    <n v="2020"/>
    <x v="2"/>
  </r>
  <r>
    <x v="86"/>
    <n v="1000012112"/>
    <s v="借呗1期"/>
    <n v="1"/>
    <n v="1000.56"/>
    <s v="借呗"/>
    <x v="5"/>
    <x v="0"/>
    <x v="0"/>
    <s v="三组"/>
    <s v="杭州三组"/>
    <s v="管理人员"/>
    <n v="1000.56"/>
    <n v="2020"/>
    <x v="2"/>
  </r>
  <r>
    <x v="86"/>
    <n v="1000012112"/>
    <s v="借呗6期"/>
    <n v="2"/>
    <n v="24000.43"/>
    <s v="借呗"/>
    <x v="1"/>
    <x v="0"/>
    <x v="0"/>
    <s v="三组"/>
    <s v="杭州三组"/>
    <s v="管理人员"/>
    <n v="12000.22"/>
    <n v="2020"/>
    <x v="2"/>
  </r>
  <r>
    <x v="86"/>
    <n v="1000012112"/>
    <s v="借呗12期"/>
    <n v="2"/>
    <n v="18500.29"/>
    <s v="借呗"/>
    <x v="0"/>
    <x v="0"/>
    <x v="0"/>
    <s v="三组"/>
    <s v="杭州三组"/>
    <s v="管理人员"/>
    <n v="9250.14"/>
    <n v="2020"/>
    <x v="2"/>
  </r>
  <r>
    <x v="86"/>
    <n v="1000012124"/>
    <s v="借呗6期"/>
    <n v="1"/>
    <n v="10000.17"/>
    <s v="借呗"/>
    <x v="1"/>
    <x v="0"/>
    <x v="0"/>
    <s v="一组"/>
    <s v="杭州一组"/>
    <s v="普通员工"/>
    <n v="10000.17"/>
    <n v="2020"/>
    <x v="2"/>
  </r>
  <r>
    <x v="86"/>
    <n v="1000012124"/>
    <s v="借呗12期"/>
    <n v="1"/>
    <n v="9000.2199999999993"/>
    <s v="借呗"/>
    <x v="0"/>
    <x v="0"/>
    <x v="0"/>
    <s v="一组"/>
    <s v="杭州一组"/>
    <s v="普通员工"/>
    <n v="9000.2199999999993"/>
    <n v="2020"/>
    <x v="2"/>
  </r>
  <r>
    <x v="86"/>
    <n v="1000012234"/>
    <s v="借呗6期"/>
    <n v="1"/>
    <n v="5000.4399999999996"/>
    <s v="借呗"/>
    <x v="1"/>
    <x v="0"/>
    <x v="1"/>
    <s v="一组"/>
    <s v="苏州一组"/>
    <s v="普通员工"/>
    <n v="5000.4399999999996"/>
    <n v="2020"/>
    <x v="2"/>
  </r>
  <r>
    <x v="86"/>
    <n v="1000012234"/>
    <s v="借呗12期"/>
    <n v="2"/>
    <n v="20000.940000000002"/>
    <s v="借呗"/>
    <x v="0"/>
    <x v="0"/>
    <x v="1"/>
    <s v="一组"/>
    <s v="苏州一组"/>
    <s v="普通员工"/>
    <n v="10000.469999999999"/>
    <n v="2020"/>
    <x v="2"/>
  </r>
  <r>
    <x v="86"/>
    <n v="1000012446"/>
    <s v="借呗6期"/>
    <n v="1"/>
    <n v="1499.98"/>
    <s v="借呗"/>
    <x v="1"/>
    <x v="1"/>
    <x v="2"/>
    <s v="三组"/>
    <s v="北京三组"/>
    <s v="普通员工"/>
    <n v="1499.98"/>
    <n v="2020"/>
    <x v="2"/>
  </r>
  <r>
    <x v="86"/>
    <n v="1000012446"/>
    <s v="借呗9期"/>
    <n v="1"/>
    <n v="3500.3"/>
    <s v="借呗"/>
    <x v="3"/>
    <x v="1"/>
    <x v="2"/>
    <s v="三组"/>
    <s v="北京三组"/>
    <s v="普通员工"/>
    <n v="3500.3"/>
    <n v="2020"/>
    <x v="2"/>
  </r>
  <r>
    <x v="86"/>
    <n v="1000012675"/>
    <s v="借呗6期"/>
    <n v="2"/>
    <n v="17501.13"/>
    <s v="借呗"/>
    <x v="1"/>
    <x v="0"/>
    <x v="3"/>
    <s v="一组"/>
    <s v="上海一组"/>
    <s v="普通员工"/>
    <n v="8750.56"/>
    <n v="2020"/>
    <x v="2"/>
  </r>
  <r>
    <x v="86"/>
    <n v="1000012675"/>
    <s v="借呗12期"/>
    <n v="1"/>
    <n v="10000.74"/>
    <s v="借呗"/>
    <x v="0"/>
    <x v="0"/>
    <x v="3"/>
    <s v="一组"/>
    <s v="上海一组"/>
    <s v="普通员工"/>
    <n v="10000.74"/>
    <n v="2020"/>
    <x v="2"/>
  </r>
  <r>
    <x v="86"/>
    <n v="1000013526"/>
    <s v="借呗18期"/>
    <n v="1"/>
    <n v="11000.09"/>
    <s v="借呗"/>
    <x v="2"/>
    <x v="2"/>
    <x v="11"/>
    <s v="一组"/>
    <s v="南宁一组"/>
    <s v="普通员工"/>
    <n v="11000.09"/>
    <n v="2020"/>
    <x v="2"/>
  </r>
  <r>
    <x v="86"/>
    <n v="1000013607"/>
    <s v="借呗12期"/>
    <n v="1"/>
    <n v="22000.09"/>
    <s v="借呗"/>
    <x v="0"/>
    <x v="0"/>
    <x v="1"/>
    <s v="一组"/>
    <s v="苏州一组"/>
    <s v="普通员工"/>
    <n v="22000.09"/>
    <n v="2020"/>
    <x v="2"/>
  </r>
  <r>
    <x v="86"/>
    <n v="1000014037"/>
    <s v="借呗12期"/>
    <n v="1"/>
    <n v="4999.93"/>
    <s v="借呗"/>
    <x v="0"/>
    <x v="0"/>
    <x v="1"/>
    <s v="三组"/>
    <s v="苏州三组"/>
    <s v="普通员工"/>
    <n v="4999.93"/>
    <n v="2020"/>
    <x v="2"/>
  </r>
  <r>
    <x v="86"/>
    <n v="1000014072"/>
    <s v="借呗6期"/>
    <n v="1"/>
    <n v="13000.35"/>
    <s v="借呗"/>
    <x v="1"/>
    <x v="2"/>
    <x v="11"/>
    <s v="一组"/>
    <s v="南宁一组"/>
    <s v="普通员工"/>
    <n v="13000.35"/>
    <n v="2020"/>
    <x v="2"/>
  </r>
  <r>
    <x v="86"/>
    <n v="1000014072"/>
    <s v="借呗12期"/>
    <n v="1"/>
    <n v="20000.02"/>
    <s v="借呗"/>
    <x v="0"/>
    <x v="2"/>
    <x v="11"/>
    <s v="一组"/>
    <s v="南宁一组"/>
    <s v="普通员工"/>
    <n v="20000.02"/>
    <n v="2020"/>
    <x v="2"/>
  </r>
  <r>
    <x v="86"/>
    <n v="1000014273"/>
    <s v="借呗6期"/>
    <n v="1"/>
    <n v="15000.72"/>
    <s v="借呗"/>
    <x v="1"/>
    <x v="0"/>
    <x v="0"/>
    <s v="二组"/>
    <s v="杭州二组"/>
    <s v="普通员工"/>
    <n v="15000.72"/>
    <n v="2020"/>
    <x v="2"/>
  </r>
  <r>
    <x v="86"/>
    <n v="1000014291"/>
    <s v="借呗6期"/>
    <n v="4"/>
    <n v="48001.23"/>
    <s v="借呗"/>
    <x v="1"/>
    <x v="2"/>
    <x v="6"/>
    <s v="二组"/>
    <s v="广州二组"/>
    <s v="管理人员"/>
    <n v="12000.31"/>
    <n v="2020"/>
    <x v="2"/>
  </r>
  <r>
    <x v="86"/>
    <n v="1000014291"/>
    <s v="借呗12期"/>
    <n v="2"/>
    <n v="12000.86"/>
    <s v="借呗"/>
    <x v="0"/>
    <x v="2"/>
    <x v="6"/>
    <s v="二组"/>
    <s v="广州二组"/>
    <s v="管理人员"/>
    <n v="6000.43"/>
    <n v="2020"/>
    <x v="2"/>
  </r>
  <r>
    <x v="86"/>
    <n v="1000014291"/>
    <s v="借呗18期"/>
    <n v="1"/>
    <n v="7000.69"/>
    <s v="借呗"/>
    <x v="2"/>
    <x v="2"/>
    <x v="6"/>
    <s v="二组"/>
    <s v="广州二组"/>
    <s v="管理人员"/>
    <n v="7000.69"/>
    <n v="2020"/>
    <x v="2"/>
  </r>
  <r>
    <x v="86"/>
    <n v="1000014452"/>
    <s v="借呗18期"/>
    <n v="1"/>
    <n v="4999.9799999999996"/>
    <s v="借呗"/>
    <x v="2"/>
    <x v="0"/>
    <x v="3"/>
    <s v="三组"/>
    <s v="上海三组"/>
    <s v="普通员工"/>
    <n v="4999.9799999999996"/>
    <n v="2020"/>
    <x v="2"/>
  </r>
  <r>
    <x v="86"/>
    <n v="1000014530"/>
    <s v="借呗6期"/>
    <n v="1"/>
    <n v="15000.02"/>
    <s v="借呗"/>
    <x v="1"/>
    <x v="2"/>
    <x v="11"/>
    <s v="一组"/>
    <s v="南宁一组"/>
    <s v="普通员工"/>
    <n v="15000.02"/>
    <n v="2020"/>
    <x v="2"/>
  </r>
  <r>
    <x v="86"/>
    <n v="1000014530"/>
    <s v="借呗12期"/>
    <n v="2"/>
    <n v="17501.330000000002"/>
    <s v="借呗"/>
    <x v="0"/>
    <x v="2"/>
    <x v="11"/>
    <s v="一组"/>
    <s v="南宁一组"/>
    <s v="普通员工"/>
    <n v="8750.66"/>
    <n v="2020"/>
    <x v="2"/>
  </r>
  <r>
    <x v="86"/>
    <n v="1000014530"/>
    <s v="借呗18期"/>
    <n v="1"/>
    <n v="30000.69"/>
    <s v="借呗"/>
    <x v="2"/>
    <x v="2"/>
    <x v="11"/>
    <s v="一组"/>
    <s v="南宁一组"/>
    <s v="普通员工"/>
    <n v="30000.69"/>
    <n v="2020"/>
    <x v="2"/>
  </r>
  <r>
    <x v="86"/>
    <n v="1000014588"/>
    <s v="借呗18期"/>
    <n v="1"/>
    <n v="6000.49"/>
    <s v="借呗"/>
    <x v="2"/>
    <x v="0"/>
    <x v="5"/>
    <s v="二组"/>
    <s v="合肥二组"/>
    <s v="普通员工"/>
    <n v="6000.49"/>
    <n v="2020"/>
    <x v="2"/>
  </r>
  <r>
    <x v="86"/>
    <n v="1000014996"/>
    <s v="借呗6期"/>
    <n v="1"/>
    <n v="7500.32"/>
    <s v="借呗"/>
    <x v="1"/>
    <x v="1"/>
    <x v="8"/>
    <s v="一组"/>
    <s v="西安一组"/>
    <s v="普通员工"/>
    <n v="7500.32"/>
    <n v="2020"/>
    <x v="2"/>
  </r>
  <r>
    <x v="86"/>
    <n v="1000015013"/>
    <s v="借呗6期"/>
    <n v="1"/>
    <n v="3000.53"/>
    <s v="借呗"/>
    <x v="1"/>
    <x v="0"/>
    <x v="0"/>
    <s v="一组"/>
    <s v="杭州一组"/>
    <s v="普通员工"/>
    <n v="3000.53"/>
    <n v="2020"/>
    <x v="2"/>
  </r>
  <r>
    <x v="86"/>
    <n v="1000015015"/>
    <s v="借呗12期"/>
    <n v="1"/>
    <n v="3000.07"/>
    <s v="借呗"/>
    <x v="0"/>
    <x v="0"/>
    <x v="10"/>
    <s v="一组"/>
    <s v="南京一组"/>
    <s v="普通员工"/>
    <n v="3000.07"/>
    <n v="2020"/>
    <x v="2"/>
  </r>
  <r>
    <x v="86"/>
    <n v="1000015133"/>
    <s v="借呗6期"/>
    <n v="2"/>
    <n v="27999.960000000003"/>
    <s v="借呗"/>
    <x v="1"/>
    <x v="1"/>
    <x v="2"/>
    <s v="三组"/>
    <s v="北京三组"/>
    <s v="普通员工"/>
    <n v="13999.98"/>
    <n v="2020"/>
    <x v="2"/>
  </r>
  <r>
    <x v="86"/>
    <n v="1000015133"/>
    <s v="借呗12期"/>
    <n v="1"/>
    <n v="13000.47"/>
    <s v="借呗"/>
    <x v="0"/>
    <x v="1"/>
    <x v="2"/>
    <s v="三组"/>
    <s v="北京三组"/>
    <s v="普通员工"/>
    <n v="13000.47"/>
    <n v="2020"/>
    <x v="2"/>
  </r>
  <r>
    <x v="86"/>
    <n v="1000015203"/>
    <s v="借呗6期"/>
    <n v="1"/>
    <n v="15000.6"/>
    <s v="借呗"/>
    <x v="1"/>
    <x v="2"/>
    <x v="11"/>
    <s v="一组"/>
    <s v="南宁一组"/>
    <s v="普通员工"/>
    <n v="15000.6"/>
    <n v="2020"/>
    <x v="2"/>
  </r>
  <r>
    <x v="86"/>
    <n v="1000015203"/>
    <s v="借呗18期"/>
    <n v="1"/>
    <n v="18000.400000000001"/>
    <s v="借呗"/>
    <x v="2"/>
    <x v="2"/>
    <x v="11"/>
    <s v="一组"/>
    <s v="南宁一组"/>
    <s v="普通员工"/>
    <n v="18000.400000000001"/>
    <n v="2020"/>
    <x v="2"/>
  </r>
  <r>
    <x v="86"/>
    <n v="1000017576"/>
    <s v="借呗6期"/>
    <n v="1"/>
    <n v="5500.27"/>
    <s v="借呗"/>
    <x v="1"/>
    <x v="0"/>
    <x v="0"/>
    <s v="三组"/>
    <s v="杭州三组"/>
    <s v="普通员工"/>
    <n v="5500.27"/>
    <n v="2020"/>
    <x v="2"/>
  </r>
  <r>
    <x v="86"/>
    <n v="1000017576"/>
    <s v="借呗12期"/>
    <n v="3"/>
    <n v="47001.319999999992"/>
    <s v="借呗"/>
    <x v="0"/>
    <x v="0"/>
    <x v="0"/>
    <s v="三组"/>
    <s v="杭州三组"/>
    <s v="普通员工"/>
    <n v="15667.11"/>
    <n v="2020"/>
    <x v="2"/>
  </r>
  <r>
    <x v="86"/>
    <n v="1000017576"/>
    <s v="借呗18期"/>
    <n v="1"/>
    <n v="18000.41"/>
    <s v="借呗"/>
    <x v="2"/>
    <x v="0"/>
    <x v="0"/>
    <s v="三组"/>
    <s v="杭州三组"/>
    <s v="普通员工"/>
    <n v="18000.41"/>
    <n v="2020"/>
    <x v="2"/>
  </r>
  <r>
    <x v="86"/>
    <n v="1000017688"/>
    <s v="借呗6期"/>
    <n v="3"/>
    <n v="37001.18"/>
    <s v="借呗"/>
    <x v="1"/>
    <x v="2"/>
    <x v="6"/>
    <s v="三组"/>
    <s v="广州三组"/>
    <s v="普通员工"/>
    <n v="12333.73"/>
    <n v="2020"/>
    <x v="2"/>
  </r>
  <r>
    <x v="86"/>
    <n v="1000017700"/>
    <s v="借呗12期"/>
    <n v="2"/>
    <n v="31000.13"/>
    <s v="借呗"/>
    <x v="0"/>
    <x v="2"/>
    <x v="11"/>
    <s v="一组"/>
    <s v="南宁一组"/>
    <s v="普通员工"/>
    <n v="15500.06"/>
    <n v="2020"/>
    <x v="2"/>
  </r>
  <r>
    <x v="86"/>
    <n v="1000017700"/>
    <s v="借呗18期"/>
    <n v="1"/>
    <n v="12000.58"/>
    <s v="借呗"/>
    <x v="2"/>
    <x v="2"/>
    <x v="11"/>
    <s v="一组"/>
    <s v="南宁一组"/>
    <s v="普通员工"/>
    <n v="12000.58"/>
    <n v="2020"/>
    <x v="2"/>
  </r>
  <r>
    <x v="86"/>
    <n v="1000018132"/>
    <s v="借呗12期"/>
    <n v="1"/>
    <n v="8000.02"/>
    <s v="借呗"/>
    <x v="0"/>
    <x v="2"/>
    <x v="11"/>
    <s v="一组"/>
    <s v="南宁一组"/>
    <s v="普通员工"/>
    <n v="8000.02"/>
    <n v="2020"/>
    <x v="2"/>
  </r>
  <r>
    <x v="86"/>
    <n v="1000018134"/>
    <s v="借呗6期"/>
    <n v="1"/>
    <n v="16000.14"/>
    <s v="借呗"/>
    <x v="1"/>
    <x v="0"/>
    <x v="5"/>
    <s v="一组"/>
    <s v="合肥一组"/>
    <s v="普通员工"/>
    <n v="16000.14"/>
    <n v="2020"/>
    <x v="2"/>
  </r>
  <r>
    <x v="86"/>
    <n v="1000020084"/>
    <s v="借呗6期"/>
    <n v="1"/>
    <n v="14000.18"/>
    <s v="借呗"/>
    <x v="1"/>
    <x v="2"/>
    <x v="9"/>
    <s v="一组"/>
    <s v="深圳一组"/>
    <s v="普通员工"/>
    <n v="14000.18"/>
    <n v="2020"/>
    <x v="2"/>
  </r>
  <r>
    <x v="86"/>
    <n v="1000020087"/>
    <s v="借呗6期"/>
    <n v="4"/>
    <n v="49000.69"/>
    <s v="借呗"/>
    <x v="1"/>
    <x v="2"/>
    <x v="6"/>
    <s v="一组"/>
    <s v="广州一组"/>
    <s v="普通员工"/>
    <n v="12250.17"/>
    <n v="2020"/>
    <x v="2"/>
  </r>
  <r>
    <x v="86"/>
    <n v="1000020128"/>
    <s v="借呗12期"/>
    <n v="1"/>
    <n v="30000.7"/>
    <s v="借呗"/>
    <x v="0"/>
    <x v="1"/>
    <x v="8"/>
    <s v="一组"/>
    <s v="西安一组"/>
    <s v="管理人员"/>
    <n v="30000.7"/>
    <n v="2020"/>
    <x v="2"/>
  </r>
  <r>
    <x v="86"/>
    <n v="1000020921"/>
    <s v="借呗12期"/>
    <n v="2"/>
    <n v="21000.18"/>
    <s v="借呗"/>
    <x v="0"/>
    <x v="2"/>
    <x v="11"/>
    <s v="一组"/>
    <s v="南宁一组"/>
    <s v="普通员工"/>
    <n v="10500.09"/>
    <n v="2020"/>
    <x v="2"/>
  </r>
  <r>
    <x v="87"/>
    <n v="1000000028"/>
    <s v="借呗1期"/>
    <n v="1"/>
    <n v="3177.36"/>
    <s v="借呗"/>
    <x v="5"/>
    <x v="0"/>
    <x v="0"/>
    <s v="二组"/>
    <s v="杭州二组"/>
    <s v="普通员工"/>
    <n v="3177.36"/>
    <n v="2020"/>
    <x v="2"/>
  </r>
  <r>
    <x v="87"/>
    <n v="1000000029"/>
    <s v="借呗6期"/>
    <n v="1"/>
    <n v="25000.01"/>
    <s v="借呗"/>
    <x v="1"/>
    <x v="0"/>
    <x v="0"/>
    <s v="二组"/>
    <s v="杭州二组"/>
    <s v="普通员工"/>
    <n v="25000.01"/>
    <n v="2020"/>
    <x v="2"/>
  </r>
  <r>
    <x v="87"/>
    <n v="1000000029"/>
    <s v="借呗12期"/>
    <n v="1"/>
    <n v="3000.14"/>
    <s v="借呗"/>
    <x v="0"/>
    <x v="0"/>
    <x v="0"/>
    <s v="二组"/>
    <s v="杭州二组"/>
    <s v="普通员工"/>
    <n v="3000.14"/>
    <n v="2020"/>
    <x v="2"/>
  </r>
  <r>
    <x v="87"/>
    <n v="1000000029"/>
    <s v="借呗18期"/>
    <n v="1"/>
    <n v="22000.44"/>
    <s v="借呗"/>
    <x v="2"/>
    <x v="0"/>
    <x v="0"/>
    <s v="二组"/>
    <s v="杭州二组"/>
    <s v="普通员工"/>
    <n v="22000.44"/>
    <n v="2020"/>
    <x v="2"/>
  </r>
  <r>
    <x v="87"/>
    <n v="1000000030"/>
    <s v="借呗6期"/>
    <n v="1"/>
    <n v="10000.540000000001"/>
    <s v="借呗"/>
    <x v="1"/>
    <x v="2"/>
    <x v="6"/>
    <s v="三组"/>
    <s v="广州三组"/>
    <s v="普通员工"/>
    <n v="10000.540000000001"/>
    <n v="2020"/>
    <x v="2"/>
  </r>
  <r>
    <x v="87"/>
    <n v="1000000030"/>
    <s v="借呗12期"/>
    <n v="1"/>
    <n v="11000.03"/>
    <s v="借呗"/>
    <x v="0"/>
    <x v="2"/>
    <x v="6"/>
    <s v="三组"/>
    <s v="广州三组"/>
    <s v="普通员工"/>
    <n v="11000.03"/>
    <n v="2020"/>
    <x v="2"/>
  </r>
  <r>
    <x v="87"/>
    <n v="1000000030"/>
    <s v="借呗18期"/>
    <n v="1"/>
    <n v="5000.3999999999996"/>
    <s v="借呗"/>
    <x v="2"/>
    <x v="2"/>
    <x v="6"/>
    <s v="三组"/>
    <s v="广州三组"/>
    <s v="普通员工"/>
    <n v="5000.3999999999996"/>
    <n v="2020"/>
    <x v="2"/>
  </r>
  <r>
    <x v="87"/>
    <n v="1000000031"/>
    <s v="借呗6期"/>
    <n v="2"/>
    <n v="37001.300000000003"/>
    <s v="借呗"/>
    <x v="1"/>
    <x v="0"/>
    <x v="0"/>
    <s v="一组"/>
    <s v="杭州一组"/>
    <s v="管理人员"/>
    <n v="18500.650000000001"/>
    <n v="2020"/>
    <x v="2"/>
  </r>
  <r>
    <x v="87"/>
    <n v="1000000031"/>
    <s v="借呗12期"/>
    <n v="3"/>
    <n v="41501.230000000003"/>
    <s v="借呗"/>
    <x v="0"/>
    <x v="0"/>
    <x v="0"/>
    <s v="一组"/>
    <s v="杭州一组"/>
    <s v="管理人员"/>
    <n v="13833.74"/>
    <n v="2020"/>
    <x v="2"/>
  </r>
  <r>
    <x v="87"/>
    <n v="1000000032"/>
    <s v="借呗6期"/>
    <n v="1"/>
    <n v="500.45"/>
    <s v="借呗"/>
    <x v="1"/>
    <x v="0"/>
    <x v="1"/>
    <s v="一组"/>
    <s v="苏州一组"/>
    <s v="管理人员"/>
    <n v="500.45"/>
    <n v="2020"/>
    <x v="2"/>
  </r>
  <r>
    <x v="87"/>
    <n v="1000000032"/>
    <s v="借呗12期"/>
    <n v="1"/>
    <n v="17000.3"/>
    <s v="借呗"/>
    <x v="0"/>
    <x v="0"/>
    <x v="1"/>
    <s v="一组"/>
    <s v="苏州一组"/>
    <s v="管理人员"/>
    <n v="17000.3"/>
    <n v="2020"/>
    <x v="2"/>
  </r>
  <r>
    <x v="87"/>
    <n v="1000000033"/>
    <s v="借呗12期"/>
    <n v="1"/>
    <n v="9000.26"/>
    <s v="借呗"/>
    <x v="0"/>
    <x v="0"/>
    <x v="1"/>
    <s v="一组"/>
    <s v="苏州一组"/>
    <s v="普通员工"/>
    <n v="9000.26"/>
    <n v="2020"/>
    <x v="2"/>
  </r>
  <r>
    <x v="87"/>
    <n v="1000000034"/>
    <s v="借呗12期"/>
    <n v="2"/>
    <n v="30500.77"/>
    <s v="借呗"/>
    <x v="0"/>
    <x v="0"/>
    <x v="1"/>
    <s v="一组"/>
    <s v="苏州一组"/>
    <s v="普通员工"/>
    <n v="15250.38"/>
    <n v="2020"/>
    <x v="2"/>
  </r>
  <r>
    <x v="87"/>
    <n v="1000000036"/>
    <s v="借呗6期"/>
    <n v="1"/>
    <n v="8000.27"/>
    <s v="借呗"/>
    <x v="1"/>
    <x v="2"/>
    <x v="6"/>
    <s v="三组"/>
    <s v="广州三组"/>
    <s v="管理人员"/>
    <n v="8000.27"/>
    <n v="2020"/>
    <x v="2"/>
  </r>
  <r>
    <x v="87"/>
    <n v="1000000036"/>
    <s v="借呗12期"/>
    <n v="1"/>
    <n v="4001.1099999999997"/>
    <s v="借呗"/>
    <x v="0"/>
    <x v="2"/>
    <x v="6"/>
    <s v="三组"/>
    <s v="广州三组"/>
    <s v="管理人员"/>
    <n v="4001.11"/>
    <n v="2020"/>
    <x v="2"/>
  </r>
  <r>
    <x v="87"/>
    <n v="1000000037"/>
    <s v="借呗6期"/>
    <n v="2"/>
    <n v="7143.68"/>
    <s v="借呗"/>
    <x v="1"/>
    <x v="0"/>
    <x v="0"/>
    <s v="二组"/>
    <s v="杭州二组"/>
    <s v="普通员工"/>
    <n v="3571.84"/>
    <n v="2020"/>
    <x v="2"/>
  </r>
  <r>
    <x v="87"/>
    <n v="1000000037"/>
    <s v="借呗12期"/>
    <n v="1"/>
    <n v="17000.150000000001"/>
    <s v="借呗"/>
    <x v="0"/>
    <x v="0"/>
    <x v="0"/>
    <s v="二组"/>
    <s v="杭州二组"/>
    <s v="普通员工"/>
    <n v="17000.150000000001"/>
    <n v="2020"/>
    <x v="2"/>
  </r>
  <r>
    <x v="87"/>
    <n v="1000000037"/>
    <s v="借呗18期"/>
    <n v="1"/>
    <n v="13000.12"/>
    <s v="借呗"/>
    <x v="2"/>
    <x v="0"/>
    <x v="0"/>
    <s v="二组"/>
    <s v="杭州二组"/>
    <s v="普通员工"/>
    <n v="13000.12"/>
    <n v="2020"/>
    <x v="2"/>
  </r>
  <r>
    <x v="87"/>
    <n v="1000000039"/>
    <s v="借呗6期"/>
    <n v="1"/>
    <n v="10000.290000000001"/>
    <s v="借呗"/>
    <x v="1"/>
    <x v="0"/>
    <x v="1"/>
    <s v="二组"/>
    <s v="苏州二组"/>
    <s v="管理人员"/>
    <n v="10000.290000000001"/>
    <n v="2020"/>
    <x v="2"/>
  </r>
  <r>
    <x v="87"/>
    <n v="1000000039"/>
    <s v="借呗12期"/>
    <n v="1"/>
    <n v="2446.4699999999998"/>
    <s v="借呗"/>
    <x v="0"/>
    <x v="0"/>
    <x v="1"/>
    <s v="二组"/>
    <s v="苏州二组"/>
    <s v="管理人员"/>
    <n v="2446.4699999999998"/>
    <n v="2020"/>
    <x v="2"/>
  </r>
  <r>
    <x v="87"/>
    <n v="1000000040"/>
    <s v="借呗6期"/>
    <n v="1"/>
    <n v="7500.59"/>
    <s v="借呗"/>
    <x v="1"/>
    <x v="1"/>
    <x v="2"/>
    <s v="四组"/>
    <s v="北京四组"/>
    <s v="管理人员"/>
    <n v="7500.59"/>
    <n v="2020"/>
    <x v="2"/>
  </r>
  <r>
    <x v="87"/>
    <n v="1000000041"/>
    <s v="借呗18期"/>
    <n v="1"/>
    <n v="3280.08"/>
    <s v="借呗"/>
    <x v="2"/>
    <x v="1"/>
    <x v="2"/>
    <s v="四组"/>
    <s v="北京四组"/>
    <s v="普通员工"/>
    <n v="3280.08"/>
    <n v="2020"/>
    <x v="2"/>
  </r>
  <r>
    <x v="87"/>
    <n v="1000000044"/>
    <s v="借呗3期"/>
    <n v="1"/>
    <n v="1994.41"/>
    <s v="借呗"/>
    <x v="4"/>
    <x v="1"/>
    <x v="2"/>
    <s v="三组"/>
    <s v="北京三组"/>
    <s v="管理人员"/>
    <n v="1994.41"/>
    <n v="2020"/>
    <x v="2"/>
  </r>
  <r>
    <x v="87"/>
    <n v="1000000044"/>
    <s v="借呗9期"/>
    <n v="1"/>
    <n v="2000.02"/>
    <s v="借呗"/>
    <x v="3"/>
    <x v="1"/>
    <x v="2"/>
    <s v="三组"/>
    <s v="北京三组"/>
    <s v="管理人员"/>
    <n v="2000.02"/>
    <n v="2020"/>
    <x v="2"/>
  </r>
  <r>
    <x v="87"/>
    <n v="1000000044"/>
    <s v="借呗12期"/>
    <n v="1"/>
    <n v="12000.36"/>
    <s v="借呗"/>
    <x v="0"/>
    <x v="1"/>
    <x v="2"/>
    <s v="三组"/>
    <s v="北京三组"/>
    <s v="管理人员"/>
    <n v="12000.36"/>
    <n v="2020"/>
    <x v="2"/>
  </r>
  <r>
    <x v="87"/>
    <n v="1000000045"/>
    <s v="借呗1期"/>
    <n v="1"/>
    <n v="3700.58"/>
    <s v="借呗"/>
    <x v="5"/>
    <x v="2"/>
    <x v="9"/>
    <s v="一组"/>
    <s v="深圳一组"/>
    <s v="普通员工"/>
    <n v="3700.58"/>
    <n v="2020"/>
    <x v="2"/>
  </r>
  <r>
    <x v="87"/>
    <n v="1000000045"/>
    <s v="借呗6期"/>
    <n v="2"/>
    <n v="1501.05"/>
    <s v="借呗"/>
    <x v="1"/>
    <x v="2"/>
    <x v="9"/>
    <s v="一组"/>
    <s v="深圳一组"/>
    <s v="普通员工"/>
    <n v="750.52"/>
    <n v="2020"/>
    <x v="2"/>
  </r>
  <r>
    <x v="87"/>
    <n v="1000000045"/>
    <s v="借呗12期"/>
    <n v="1"/>
    <n v="999.99"/>
    <s v="借呗"/>
    <x v="0"/>
    <x v="2"/>
    <x v="9"/>
    <s v="一组"/>
    <s v="深圳一组"/>
    <s v="普通员工"/>
    <n v="999.99"/>
    <n v="2020"/>
    <x v="2"/>
  </r>
  <r>
    <x v="87"/>
    <n v="1000000056"/>
    <s v="借呗1期"/>
    <n v="1"/>
    <n v="800.43"/>
    <s v="借呗"/>
    <x v="5"/>
    <x v="0"/>
    <x v="3"/>
    <s v="一组"/>
    <s v="上海一组"/>
    <s v="管理人员"/>
    <n v="800.43"/>
    <n v="2020"/>
    <x v="2"/>
  </r>
  <r>
    <x v="87"/>
    <n v="1000000056"/>
    <s v="借呗9期"/>
    <n v="1"/>
    <n v="962.56"/>
    <s v="借呗"/>
    <x v="3"/>
    <x v="0"/>
    <x v="3"/>
    <s v="一组"/>
    <s v="上海一组"/>
    <s v="管理人员"/>
    <n v="962.56"/>
    <n v="2020"/>
    <x v="2"/>
  </r>
  <r>
    <x v="87"/>
    <n v="1000000056"/>
    <s v="借呗12期"/>
    <n v="1"/>
    <n v="20000.2"/>
    <s v="借呗"/>
    <x v="0"/>
    <x v="0"/>
    <x v="3"/>
    <s v="一组"/>
    <s v="上海一组"/>
    <s v="管理人员"/>
    <n v="20000.2"/>
    <n v="2020"/>
    <x v="2"/>
  </r>
  <r>
    <x v="87"/>
    <n v="1000000067"/>
    <s v="借呗1期"/>
    <n v="1"/>
    <n v="1600.31"/>
    <s v="借呗"/>
    <x v="5"/>
    <x v="0"/>
    <x v="1"/>
    <s v="二组"/>
    <s v="苏州二组"/>
    <s v="普通员工"/>
    <n v="1600.31"/>
    <n v="2020"/>
    <x v="2"/>
  </r>
  <r>
    <x v="87"/>
    <n v="1000000067"/>
    <s v="借呗12期"/>
    <n v="1"/>
    <n v="20000.41"/>
    <s v="借呗"/>
    <x v="0"/>
    <x v="0"/>
    <x v="1"/>
    <s v="二组"/>
    <s v="苏州二组"/>
    <s v="普通员工"/>
    <n v="20000.41"/>
    <n v="2020"/>
    <x v="2"/>
  </r>
  <r>
    <x v="87"/>
    <n v="1000000068"/>
    <s v="借呗6期"/>
    <n v="1"/>
    <n v="21000.239999999998"/>
    <s v="借呗"/>
    <x v="1"/>
    <x v="1"/>
    <x v="7"/>
    <s v="一组"/>
    <s v="重庆一组"/>
    <s v="管理人员"/>
    <n v="21000.240000000002"/>
    <n v="2020"/>
    <x v="2"/>
  </r>
  <r>
    <x v="87"/>
    <n v="1000000104"/>
    <s v="借呗12期"/>
    <n v="1"/>
    <n v="5999.93"/>
    <s v="借呗"/>
    <x v="0"/>
    <x v="0"/>
    <x v="5"/>
    <s v="一组"/>
    <s v="合肥一组"/>
    <s v="普通员工"/>
    <n v="5999.93"/>
    <n v="2020"/>
    <x v="2"/>
  </r>
  <r>
    <x v="87"/>
    <n v="1000000104"/>
    <s v="借呗18期"/>
    <n v="1"/>
    <n v="2000.52"/>
    <s v="借呗"/>
    <x v="2"/>
    <x v="0"/>
    <x v="5"/>
    <s v="一组"/>
    <s v="合肥一组"/>
    <s v="普通员工"/>
    <n v="2000.52"/>
    <n v="2020"/>
    <x v="2"/>
  </r>
  <r>
    <x v="87"/>
    <n v="1000000237"/>
    <s v="借呗18期"/>
    <n v="1"/>
    <n v="5000.6000000000004"/>
    <s v="借呗"/>
    <x v="2"/>
    <x v="0"/>
    <x v="5"/>
    <s v="一组"/>
    <s v="合肥一组"/>
    <s v="普通员工"/>
    <n v="5000.6000000000004"/>
    <n v="2020"/>
    <x v="2"/>
  </r>
  <r>
    <x v="87"/>
    <n v="1000000566"/>
    <s v="借呗6期"/>
    <n v="2"/>
    <n v="2000.73"/>
    <s v="借呗"/>
    <x v="1"/>
    <x v="2"/>
    <x v="6"/>
    <s v="三组"/>
    <s v="广州三组"/>
    <s v="普通员工"/>
    <n v="1000.36"/>
    <n v="2020"/>
    <x v="2"/>
  </r>
  <r>
    <x v="87"/>
    <n v="1000000566"/>
    <s v="借呗12期"/>
    <n v="1"/>
    <n v="500.18"/>
    <s v="借呗"/>
    <x v="0"/>
    <x v="2"/>
    <x v="6"/>
    <s v="三组"/>
    <s v="广州三组"/>
    <s v="普通员工"/>
    <n v="500.18"/>
    <n v="2020"/>
    <x v="2"/>
  </r>
  <r>
    <x v="87"/>
    <n v="1000000566"/>
    <s v="借呗18期"/>
    <n v="1"/>
    <n v="25000.2"/>
    <s v="借呗"/>
    <x v="2"/>
    <x v="2"/>
    <x v="6"/>
    <s v="三组"/>
    <s v="广州三组"/>
    <s v="普通员工"/>
    <n v="25000.2"/>
    <n v="2020"/>
    <x v="2"/>
  </r>
  <r>
    <x v="87"/>
    <n v="1000000594"/>
    <s v="借呗12期"/>
    <n v="1"/>
    <n v="1000.01"/>
    <s v="借呗"/>
    <x v="0"/>
    <x v="0"/>
    <x v="1"/>
    <s v="二组"/>
    <s v="苏州二组"/>
    <s v="普通员工"/>
    <n v="1000.01"/>
    <n v="2020"/>
    <x v="2"/>
  </r>
  <r>
    <x v="87"/>
    <n v="1000001524"/>
    <s v="借呗9期"/>
    <n v="1"/>
    <n v="4000.16"/>
    <s v="借呗"/>
    <x v="3"/>
    <x v="0"/>
    <x v="1"/>
    <s v="二组"/>
    <s v="苏州二组"/>
    <s v="普通员工"/>
    <n v="4000.16"/>
    <n v="2020"/>
    <x v="2"/>
  </r>
  <r>
    <x v="87"/>
    <n v="1000001524"/>
    <s v="借呗18期"/>
    <n v="2"/>
    <n v="18940.789999999997"/>
    <s v="借呗"/>
    <x v="2"/>
    <x v="0"/>
    <x v="1"/>
    <s v="二组"/>
    <s v="苏州二组"/>
    <s v="普通员工"/>
    <n v="9470.4"/>
    <n v="2020"/>
    <x v="2"/>
  </r>
  <r>
    <x v="87"/>
    <n v="1000002861"/>
    <s v="借呗12期"/>
    <n v="1"/>
    <n v="6500.24"/>
    <s v="借呗"/>
    <x v="0"/>
    <x v="2"/>
    <x v="6"/>
    <s v="三组"/>
    <s v="广州三组"/>
    <s v="普通员工"/>
    <n v="6500.24"/>
    <n v="2020"/>
    <x v="2"/>
  </r>
  <r>
    <x v="87"/>
    <n v="1000002861"/>
    <s v="借呗18期"/>
    <n v="1"/>
    <n v="10000.66"/>
    <s v="借呗"/>
    <x v="2"/>
    <x v="2"/>
    <x v="6"/>
    <s v="三组"/>
    <s v="广州三组"/>
    <s v="普通员工"/>
    <n v="10000.66"/>
    <n v="2020"/>
    <x v="2"/>
  </r>
  <r>
    <x v="87"/>
    <n v="1000003803"/>
    <s v="借呗12期"/>
    <n v="1"/>
    <n v="6500.3"/>
    <s v="借呗"/>
    <x v="0"/>
    <x v="1"/>
    <x v="2"/>
    <s v="三组"/>
    <s v="北京三组"/>
    <s v="普通员工"/>
    <n v="6500.3"/>
    <n v="2020"/>
    <x v="2"/>
  </r>
  <r>
    <x v="87"/>
    <n v="1000003989"/>
    <s v="借呗9期"/>
    <n v="1"/>
    <n v="1182.43"/>
    <s v="借呗"/>
    <x v="3"/>
    <x v="1"/>
    <x v="2"/>
    <s v="三组"/>
    <s v="北京三组"/>
    <s v="普通员工"/>
    <n v="1182.43"/>
    <n v="2020"/>
    <x v="2"/>
  </r>
  <r>
    <x v="87"/>
    <n v="1000004170"/>
    <s v="借呗6期"/>
    <n v="2"/>
    <n v="25000.239999999998"/>
    <s v="借呗"/>
    <x v="1"/>
    <x v="0"/>
    <x v="3"/>
    <s v="二组"/>
    <s v="上海二组"/>
    <s v="管理人员"/>
    <n v="12500.12"/>
    <n v="2020"/>
    <x v="2"/>
  </r>
  <r>
    <x v="87"/>
    <n v="1000004256"/>
    <s v="借呗18期"/>
    <n v="1"/>
    <n v="17000.57"/>
    <s v="借呗"/>
    <x v="2"/>
    <x v="0"/>
    <x v="5"/>
    <s v="一组"/>
    <s v="合肥一组"/>
    <s v="普通员工"/>
    <n v="17000.57"/>
    <n v="2020"/>
    <x v="2"/>
  </r>
  <r>
    <x v="87"/>
    <n v="1000005873"/>
    <s v="借呗6期"/>
    <n v="2"/>
    <n v="27001.03"/>
    <s v="借呗"/>
    <x v="1"/>
    <x v="0"/>
    <x v="0"/>
    <s v="二组"/>
    <s v="杭州二组"/>
    <s v="管理人员"/>
    <n v="13500.52"/>
    <n v="2020"/>
    <x v="2"/>
  </r>
  <r>
    <x v="87"/>
    <n v="1000006064"/>
    <s v="借呗18期"/>
    <n v="4"/>
    <n v="34500.81"/>
    <s v="借呗"/>
    <x v="2"/>
    <x v="0"/>
    <x v="5"/>
    <s v="一组"/>
    <s v="合肥一组"/>
    <s v="普通员工"/>
    <n v="8625.2000000000007"/>
    <n v="2020"/>
    <x v="2"/>
  </r>
  <r>
    <x v="87"/>
    <n v="1000006698"/>
    <s v="借呗18期"/>
    <n v="1"/>
    <n v="27000.12"/>
    <s v="借呗"/>
    <x v="2"/>
    <x v="1"/>
    <x v="4"/>
    <s v="一组"/>
    <s v="成都一组"/>
    <s v="管理人员"/>
    <n v="27000.12"/>
    <n v="2020"/>
    <x v="2"/>
  </r>
  <r>
    <x v="87"/>
    <n v="1000006859"/>
    <s v="借呗12期"/>
    <n v="1"/>
    <n v="1499.95"/>
    <s v="借呗"/>
    <x v="0"/>
    <x v="0"/>
    <x v="10"/>
    <s v="一组"/>
    <s v="南京一组"/>
    <s v="普通员工"/>
    <n v="1499.95"/>
    <n v="2020"/>
    <x v="2"/>
  </r>
  <r>
    <x v="87"/>
    <n v="1000006860"/>
    <s v="借呗3期"/>
    <n v="2"/>
    <n v="2087.33"/>
    <s v="借呗"/>
    <x v="4"/>
    <x v="0"/>
    <x v="10"/>
    <s v="一组"/>
    <s v="南京一组"/>
    <s v="普通员工"/>
    <n v="1043.6600000000001"/>
    <n v="2020"/>
    <x v="2"/>
  </r>
  <r>
    <x v="87"/>
    <n v="1000006869"/>
    <s v="借呗6期"/>
    <n v="1"/>
    <n v="9000.5499999999993"/>
    <s v="借呗"/>
    <x v="1"/>
    <x v="0"/>
    <x v="10"/>
    <s v="一组"/>
    <s v="南京一组"/>
    <s v="普通员工"/>
    <n v="9000.5499999999993"/>
    <n v="2020"/>
    <x v="2"/>
  </r>
  <r>
    <x v="87"/>
    <n v="1000006869"/>
    <s v="借呗12期"/>
    <n v="2"/>
    <n v="16001.07"/>
    <s v="借呗"/>
    <x v="0"/>
    <x v="0"/>
    <x v="10"/>
    <s v="一组"/>
    <s v="南京一组"/>
    <s v="普通员工"/>
    <n v="8000.54"/>
    <n v="2020"/>
    <x v="2"/>
  </r>
  <r>
    <x v="87"/>
    <n v="1000007320"/>
    <s v="借呗1期"/>
    <n v="1"/>
    <n v="4000.22"/>
    <s v="借呗"/>
    <x v="5"/>
    <x v="0"/>
    <x v="3"/>
    <s v="一组"/>
    <s v="上海一组"/>
    <s v="普通员工"/>
    <n v="4000.22"/>
    <n v="2020"/>
    <x v="2"/>
  </r>
  <r>
    <x v="87"/>
    <n v="1000007320"/>
    <s v="借呗12期"/>
    <n v="1"/>
    <n v="14000.17"/>
    <s v="借呗"/>
    <x v="0"/>
    <x v="0"/>
    <x v="3"/>
    <s v="一组"/>
    <s v="上海一组"/>
    <s v="普通员工"/>
    <n v="14000.17"/>
    <n v="2020"/>
    <x v="2"/>
  </r>
  <r>
    <x v="87"/>
    <n v="1000007320"/>
    <s v="借呗18期"/>
    <n v="1"/>
    <n v="15000.1"/>
    <s v="借呗"/>
    <x v="2"/>
    <x v="0"/>
    <x v="3"/>
    <s v="一组"/>
    <s v="上海一组"/>
    <s v="普通员工"/>
    <n v="15000.1"/>
    <n v="2020"/>
    <x v="2"/>
  </r>
  <r>
    <x v="87"/>
    <n v="1000008228"/>
    <s v="借呗6期"/>
    <n v="1"/>
    <n v="16000.57"/>
    <s v="借呗"/>
    <x v="1"/>
    <x v="1"/>
    <x v="2"/>
    <s v="三组"/>
    <s v="北京三组"/>
    <s v="普通员工"/>
    <n v="16000.57"/>
    <n v="2020"/>
    <x v="2"/>
  </r>
  <r>
    <x v="87"/>
    <n v="1000008542"/>
    <s v="借呗6期"/>
    <n v="1"/>
    <n v="3000.51"/>
    <s v="借呗"/>
    <x v="1"/>
    <x v="0"/>
    <x v="5"/>
    <s v="一组"/>
    <s v="合肥一组"/>
    <s v="普通员工"/>
    <n v="3000.51"/>
    <n v="2020"/>
    <x v="2"/>
  </r>
  <r>
    <x v="87"/>
    <n v="1000008542"/>
    <s v="借呗12期"/>
    <n v="1"/>
    <n v="12999.97"/>
    <s v="借呗"/>
    <x v="0"/>
    <x v="0"/>
    <x v="5"/>
    <s v="一组"/>
    <s v="合肥一组"/>
    <s v="普通员工"/>
    <n v="12999.97"/>
    <n v="2020"/>
    <x v="2"/>
  </r>
  <r>
    <x v="87"/>
    <n v="1000008542"/>
    <s v="借呗18期"/>
    <n v="2"/>
    <n v="26500.73"/>
    <s v="借呗"/>
    <x v="2"/>
    <x v="0"/>
    <x v="5"/>
    <s v="一组"/>
    <s v="合肥一组"/>
    <s v="普通员工"/>
    <n v="13250.36"/>
    <n v="2020"/>
    <x v="2"/>
  </r>
  <r>
    <x v="87"/>
    <n v="1000008957"/>
    <s v="借呗1期"/>
    <n v="1"/>
    <n v="2399.96"/>
    <s v="借呗"/>
    <x v="5"/>
    <x v="0"/>
    <x v="3"/>
    <s v="二组"/>
    <s v="上海二组"/>
    <s v="普通员工"/>
    <n v="2399.96"/>
    <n v="2020"/>
    <x v="2"/>
  </r>
  <r>
    <x v="87"/>
    <n v="1000008957"/>
    <s v="借呗12期"/>
    <n v="2"/>
    <n v="30500.36"/>
    <s v="借呗"/>
    <x v="0"/>
    <x v="0"/>
    <x v="3"/>
    <s v="二组"/>
    <s v="上海二组"/>
    <s v="普通员工"/>
    <n v="15250.18"/>
    <n v="2020"/>
    <x v="2"/>
  </r>
  <r>
    <x v="87"/>
    <n v="1000009288"/>
    <s v="借呗6期"/>
    <n v="1"/>
    <n v="5000.21"/>
    <s v="借呗"/>
    <x v="1"/>
    <x v="0"/>
    <x v="1"/>
    <s v="二组"/>
    <s v="苏州二组"/>
    <s v="普通员工"/>
    <n v="5000.21"/>
    <n v="2020"/>
    <x v="2"/>
  </r>
  <r>
    <x v="87"/>
    <n v="1000009288"/>
    <s v="借呗12期"/>
    <n v="1"/>
    <n v="22000.52"/>
    <s v="借呗"/>
    <x v="0"/>
    <x v="0"/>
    <x v="1"/>
    <s v="二组"/>
    <s v="苏州二组"/>
    <s v="普通员工"/>
    <n v="22000.52"/>
    <n v="2020"/>
    <x v="2"/>
  </r>
  <r>
    <x v="87"/>
    <n v="1000010814"/>
    <s v="借呗9期"/>
    <n v="1"/>
    <n v="2500.33"/>
    <s v="借呗"/>
    <x v="3"/>
    <x v="0"/>
    <x v="10"/>
    <s v="四组"/>
    <s v="南京四组"/>
    <s v="普通员工"/>
    <n v="2500.33"/>
    <n v="2020"/>
    <x v="2"/>
  </r>
  <r>
    <x v="87"/>
    <n v="1000010837"/>
    <s v="借呗6期"/>
    <n v="1"/>
    <n v="4999.99"/>
    <s v="借呗"/>
    <x v="1"/>
    <x v="0"/>
    <x v="10"/>
    <s v="一组"/>
    <s v="南京一组"/>
    <s v="普通员工"/>
    <n v="4999.99"/>
    <n v="2020"/>
    <x v="2"/>
  </r>
  <r>
    <x v="87"/>
    <n v="1000011697"/>
    <s v="借呗6期"/>
    <n v="1"/>
    <n v="14000.58"/>
    <s v="借呗"/>
    <x v="1"/>
    <x v="0"/>
    <x v="3"/>
    <s v="二组"/>
    <s v="上海二组"/>
    <s v="普通员工"/>
    <n v="14000.58"/>
    <n v="2020"/>
    <x v="2"/>
  </r>
  <r>
    <x v="87"/>
    <n v="1000011697"/>
    <s v="借呗12期"/>
    <n v="2"/>
    <n v="24000.510000000002"/>
    <s v="借呗"/>
    <x v="0"/>
    <x v="0"/>
    <x v="3"/>
    <s v="二组"/>
    <s v="上海二组"/>
    <s v="普通员工"/>
    <n v="12000.26"/>
    <n v="2020"/>
    <x v="2"/>
  </r>
  <r>
    <x v="87"/>
    <n v="1000011698"/>
    <s v="借呗12期"/>
    <n v="1"/>
    <n v="6000.68"/>
    <s v="借呗"/>
    <x v="0"/>
    <x v="0"/>
    <x v="3"/>
    <s v="二组"/>
    <s v="上海二组"/>
    <s v="普通员工"/>
    <n v="6000.68"/>
    <n v="2020"/>
    <x v="2"/>
  </r>
  <r>
    <x v="87"/>
    <n v="1000011828"/>
    <s v="借呗6期"/>
    <n v="2"/>
    <n v="19500.189999999999"/>
    <s v="借呗"/>
    <x v="1"/>
    <x v="0"/>
    <x v="0"/>
    <s v="二组"/>
    <s v="杭州二组"/>
    <s v="普通员工"/>
    <n v="9750.1"/>
    <n v="2020"/>
    <x v="2"/>
  </r>
  <r>
    <x v="87"/>
    <n v="1000011828"/>
    <s v="借呗12期"/>
    <n v="3"/>
    <n v="28000.48"/>
    <s v="借呗"/>
    <x v="0"/>
    <x v="0"/>
    <x v="0"/>
    <s v="二组"/>
    <s v="杭州二组"/>
    <s v="普通员工"/>
    <n v="9333.49"/>
    <n v="2020"/>
    <x v="2"/>
  </r>
  <r>
    <x v="87"/>
    <n v="1000012096"/>
    <s v="借呗6期"/>
    <n v="2"/>
    <n v="42000.86"/>
    <s v="借呗"/>
    <x v="1"/>
    <x v="0"/>
    <x v="0"/>
    <s v="一组"/>
    <s v="杭州一组"/>
    <s v="普通员工"/>
    <n v="21000.43"/>
    <n v="2020"/>
    <x v="2"/>
  </r>
  <r>
    <x v="87"/>
    <n v="1000012099"/>
    <s v="借呗6期"/>
    <n v="2"/>
    <n v="42000.08"/>
    <s v="借呗"/>
    <x v="1"/>
    <x v="0"/>
    <x v="0"/>
    <s v="二组"/>
    <s v="杭州二组"/>
    <s v="普通员工"/>
    <n v="21000.04"/>
    <n v="2020"/>
    <x v="2"/>
  </r>
  <r>
    <x v="87"/>
    <n v="1000012099"/>
    <s v="借呗12期"/>
    <n v="2"/>
    <n v="33001.32"/>
    <s v="借呗"/>
    <x v="0"/>
    <x v="0"/>
    <x v="0"/>
    <s v="二组"/>
    <s v="杭州二组"/>
    <s v="普通员工"/>
    <n v="16500.66"/>
    <n v="2020"/>
    <x v="2"/>
  </r>
  <r>
    <x v="87"/>
    <n v="1000012099"/>
    <s v="借呗18期"/>
    <n v="1"/>
    <n v="25000.26"/>
    <s v="借呗"/>
    <x v="2"/>
    <x v="0"/>
    <x v="0"/>
    <s v="二组"/>
    <s v="杭州二组"/>
    <s v="普通员工"/>
    <n v="25000.26"/>
    <n v="2020"/>
    <x v="2"/>
  </r>
  <r>
    <x v="87"/>
    <n v="1000012112"/>
    <s v="借呗12期"/>
    <n v="1"/>
    <n v="20000.18"/>
    <s v="借呗"/>
    <x v="0"/>
    <x v="0"/>
    <x v="0"/>
    <s v="三组"/>
    <s v="杭州三组"/>
    <s v="管理人员"/>
    <n v="20000.18"/>
    <n v="2020"/>
    <x v="2"/>
  </r>
  <r>
    <x v="87"/>
    <n v="1000012124"/>
    <s v="借呗6期"/>
    <n v="1"/>
    <n v="12000.36"/>
    <s v="借呗"/>
    <x v="1"/>
    <x v="0"/>
    <x v="0"/>
    <s v="一组"/>
    <s v="杭州一组"/>
    <s v="普通员工"/>
    <n v="12000.36"/>
    <n v="2020"/>
    <x v="2"/>
  </r>
  <r>
    <x v="87"/>
    <n v="1000012126"/>
    <s v="借呗1期"/>
    <n v="1"/>
    <n v="12000.44"/>
    <s v="借呗"/>
    <x v="5"/>
    <x v="0"/>
    <x v="0"/>
    <s v="一组"/>
    <s v="杭州一组"/>
    <s v="普通员工"/>
    <n v="12000.44"/>
    <n v="2020"/>
    <x v="2"/>
  </r>
  <r>
    <x v="87"/>
    <n v="1000012126"/>
    <s v="借呗12期"/>
    <n v="3"/>
    <n v="62001.3"/>
    <s v="借呗"/>
    <x v="0"/>
    <x v="0"/>
    <x v="0"/>
    <s v="一组"/>
    <s v="杭州一组"/>
    <s v="普通员工"/>
    <n v="20667.099999999999"/>
    <n v="2020"/>
    <x v="2"/>
  </r>
  <r>
    <x v="87"/>
    <n v="1000012234"/>
    <s v="借呗6期"/>
    <n v="3"/>
    <n v="34001.629999999997"/>
    <s v="借呗"/>
    <x v="1"/>
    <x v="0"/>
    <x v="1"/>
    <s v="一组"/>
    <s v="苏州一组"/>
    <s v="普通员工"/>
    <n v="11333.88"/>
    <n v="2020"/>
    <x v="2"/>
  </r>
  <r>
    <x v="87"/>
    <n v="1000012313"/>
    <s v="借呗1期"/>
    <n v="1"/>
    <n v="6000.36"/>
    <s v="借呗"/>
    <x v="5"/>
    <x v="2"/>
    <x v="11"/>
    <s v="一组"/>
    <s v="南宁一组"/>
    <s v="普通员工"/>
    <n v="6000.36"/>
    <n v="2020"/>
    <x v="2"/>
  </r>
  <r>
    <x v="87"/>
    <n v="1000012446"/>
    <s v="借呗6期"/>
    <n v="1"/>
    <n v="13000.37"/>
    <s v="借呗"/>
    <x v="1"/>
    <x v="1"/>
    <x v="2"/>
    <s v="三组"/>
    <s v="北京三组"/>
    <s v="普通员工"/>
    <n v="13000.37"/>
    <n v="2020"/>
    <x v="2"/>
  </r>
  <r>
    <x v="87"/>
    <n v="1000012675"/>
    <s v="借呗6期"/>
    <n v="1"/>
    <n v="18000.63"/>
    <s v="借呗"/>
    <x v="1"/>
    <x v="0"/>
    <x v="3"/>
    <s v="一组"/>
    <s v="上海一组"/>
    <s v="普通员工"/>
    <n v="18000.63"/>
    <n v="2020"/>
    <x v="2"/>
  </r>
  <r>
    <x v="87"/>
    <n v="1000012675"/>
    <s v="借呗12期"/>
    <n v="1"/>
    <n v="1999.96"/>
    <s v="借呗"/>
    <x v="0"/>
    <x v="0"/>
    <x v="3"/>
    <s v="一组"/>
    <s v="上海一组"/>
    <s v="普通员工"/>
    <n v="1999.96"/>
    <n v="2020"/>
    <x v="2"/>
  </r>
  <r>
    <x v="87"/>
    <n v="1000013607"/>
    <s v="借呗6期"/>
    <n v="2"/>
    <n v="3000.85"/>
    <s v="借呗"/>
    <x v="1"/>
    <x v="0"/>
    <x v="1"/>
    <s v="一组"/>
    <s v="苏州一组"/>
    <s v="普通员工"/>
    <n v="1500.42"/>
    <n v="2020"/>
    <x v="2"/>
  </r>
  <r>
    <x v="87"/>
    <n v="1000014037"/>
    <s v="借呗6期"/>
    <n v="1"/>
    <n v="6000.24"/>
    <s v="借呗"/>
    <x v="1"/>
    <x v="0"/>
    <x v="1"/>
    <s v="三组"/>
    <s v="苏州三组"/>
    <s v="普通员工"/>
    <n v="6000.24"/>
    <n v="2020"/>
    <x v="2"/>
  </r>
  <r>
    <x v="87"/>
    <n v="1000014291"/>
    <s v="借呗6期"/>
    <n v="1"/>
    <n v="17000.759999999998"/>
    <s v="借呗"/>
    <x v="1"/>
    <x v="2"/>
    <x v="6"/>
    <s v="二组"/>
    <s v="广州二组"/>
    <s v="管理人员"/>
    <n v="17000.759999999998"/>
    <n v="2020"/>
    <x v="2"/>
  </r>
  <r>
    <x v="87"/>
    <n v="1000014452"/>
    <s v="借呗6期"/>
    <n v="1"/>
    <n v="9000.4"/>
    <s v="借呗"/>
    <x v="1"/>
    <x v="0"/>
    <x v="3"/>
    <s v="三组"/>
    <s v="上海三组"/>
    <s v="普通员工"/>
    <n v="9000.4"/>
    <n v="2020"/>
    <x v="2"/>
  </r>
  <r>
    <x v="87"/>
    <n v="1000014572"/>
    <s v="借呗6期"/>
    <n v="1"/>
    <n v="10000.09"/>
    <s v="借呗"/>
    <x v="1"/>
    <x v="0"/>
    <x v="3"/>
    <s v="一组"/>
    <s v="上海一组"/>
    <s v="普通员工"/>
    <n v="10000.09"/>
    <n v="2020"/>
    <x v="2"/>
  </r>
  <r>
    <x v="87"/>
    <n v="1000014572"/>
    <s v="借呗12期"/>
    <n v="1"/>
    <n v="13000.13"/>
    <s v="借呗"/>
    <x v="0"/>
    <x v="0"/>
    <x v="3"/>
    <s v="一组"/>
    <s v="上海一组"/>
    <s v="普通员工"/>
    <n v="13000.13"/>
    <n v="2020"/>
    <x v="2"/>
  </r>
  <r>
    <x v="87"/>
    <n v="1000014588"/>
    <s v="借呗18期"/>
    <n v="1"/>
    <n v="15000.53"/>
    <s v="借呗"/>
    <x v="2"/>
    <x v="0"/>
    <x v="5"/>
    <s v="二组"/>
    <s v="合肥二组"/>
    <s v="普通员工"/>
    <n v="15000.53"/>
    <n v="2020"/>
    <x v="2"/>
  </r>
  <r>
    <x v="87"/>
    <n v="1000014879"/>
    <s v="借呗6期"/>
    <n v="2"/>
    <n v="32000.31"/>
    <s v="借呗"/>
    <x v="1"/>
    <x v="0"/>
    <x v="5"/>
    <s v="一组"/>
    <s v="合肥一组"/>
    <s v="普通员工"/>
    <n v="16000.16"/>
    <n v="2020"/>
    <x v="2"/>
  </r>
  <r>
    <x v="87"/>
    <n v="1000014879"/>
    <s v="借呗12期"/>
    <n v="1"/>
    <n v="9000.07"/>
    <s v="借呗"/>
    <x v="0"/>
    <x v="0"/>
    <x v="5"/>
    <s v="一组"/>
    <s v="合肥一组"/>
    <s v="普通员工"/>
    <n v="9000.07"/>
    <n v="2020"/>
    <x v="2"/>
  </r>
  <r>
    <x v="87"/>
    <n v="1000014996"/>
    <s v="借呗6期"/>
    <n v="1"/>
    <n v="16000.68"/>
    <s v="借呗"/>
    <x v="1"/>
    <x v="1"/>
    <x v="8"/>
    <s v="一组"/>
    <s v="西安一组"/>
    <s v="普通员工"/>
    <n v="16000.68"/>
    <n v="2020"/>
    <x v="2"/>
  </r>
  <r>
    <x v="87"/>
    <n v="1000015013"/>
    <s v="借呗12期"/>
    <n v="1"/>
    <n v="1220.3800000000001"/>
    <s v="借呗"/>
    <x v="0"/>
    <x v="0"/>
    <x v="0"/>
    <s v="一组"/>
    <s v="杭州一组"/>
    <s v="普通员工"/>
    <n v="1220.3800000000001"/>
    <n v="2020"/>
    <x v="2"/>
  </r>
  <r>
    <x v="87"/>
    <n v="1000015015"/>
    <s v="借呗12期"/>
    <n v="2"/>
    <n v="15500.58"/>
    <s v="借呗"/>
    <x v="0"/>
    <x v="0"/>
    <x v="10"/>
    <s v="一组"/>
    <s v="南京一组"/>
    <s v="普通员工"/>
    <n v="7750.29"/>
    <n v="2020"/>
    <x v="2"/>
  </r>
  <r>
    <x v="87"/>
    <n v="1000015015"/>
    <s v="借呗18期"/>
    <n v="1"/>
    <n v="25000.68"/>
    <s v="借呗"/>
    <x v="2"/>
    <x v="0"/>
    <x v="10"/>
    <s v="一组"/>
    <s v="南京一组"/>
    <s v="普通员工"/>
    <n v="25000.68"/>
    <n v="2020"/>
    <x v="2"/>
  </r>
  <r>
    <x v="87"/>
    <n v="1000015133"/>
    <s v="借呗6期"/>
    <n v="1"/>
    <n v="5000.45"/>
    <s v="借呗"/>
    <x v="1"/>
    <x v="1"/>
    <x v="2"/>
    <s v="三组"/>
    <s v="北京三组"/>
    <s v="普通员工"/>
    <n v="5000.45"/>
    <n v="2020"/>
    <x v="2"/>
  </r>
  <r>
    <x v="87"/>
    <n v="1000015133"/>
    <s v="借呗12期"/>
    <n v="2"/>
    <n v="25000.77"/>
    <s v="借呗"/>
    <x v="0"/>
    <x v="1"/>
    <x v="2"/>
    <s v="三组"/>
    <s v="北京三组"/>
    <s v="普通员工"/>
    <n v="12500.38"/>
    <n v="2020"/>
    <x v="2"/>
  </r>
  <r>
    <x v="87"/>
    <n v="1000015203"/>
    <s v="借呗6期"/>
    <n v="1"/>
    <n v="5000.62"/>
    <s v="借呗"/>
    <x v="1"/>
    <x v="2"/>
    <x v="11"/>
    <s v="一组"/>
    <s v="南宁一组"/>
    <s v="普通员工"/>
    <n v="5000.62"/>
    <n v="2020"/>
    <x v="2"/>
  </r>
  <r>
    <x v="87"/>
    <n v="1000015788"/>
    <s v="借呗18期"/>
    <n v="1"/>
    <n v="16000.63"/>
    <s v="借呗"/>
    <x v="2"/>
    <x v="1"/>
    <x v="2"/>
    <s v="三组"/>
    <s v="北京三组"/>
    <s v="普通员工"/>
    <n v="16000.63"/>
    <n v="2020"/>
    <x v="2"/>
  </r>
  <r>
    <x v="87"/>
    <n v="1000017576"/>
    <s v="借呗12期"/>
    <n v="1"/>
    <n v="6999.97"/>
    <s v="借呗"/>
    <x v="0"/>
    <x v="0"/>
    <x v="0"/>
    <s v="三组"/>
    <s v="杭州三组"/>
    <s v="普通员工"/>
    <n v="6999.97"/>
    <n v="2020"/>
    <x v="2"/>
  </r>
  <r>
    <x v="87"/>
    <n v="1000017700"/>
    <s v="借呗18期"/>
    <n v="2"/>
    <n v="13500.75"/>
    <s v="借呗"/>
    <x v="2"/>
    <x v="2"/>
    <x v="11"/>
    <s v="一组"/>
    <s v="南宁一组"/>
    <s v="普通员工"/>
    <n v="6750.38"/>
    <n v="2020"/>
    <x v="2"/>
  </r>
  <r>
    <x v="87"/>
    <n v="1000018132"/>
    <s v="借呗18期"/>
    <n v="1"/>
    <n v="6500.54"/>
    <s v="借呗"/>
    <x v="2"/>
    <x v="2"/>
    <x v="11"/>
    <s v="一组"/>
    <s v="南宁一组"/>
    <s v="普通员工"/>
    <n v="6500.54"/>
    <n v="2020"/>
    <x v="2"/>
  </r>
  <r>
    <x v="87"/>
    <n v="1000018298"/>
    <s v="借呗6期"/>
    <n v="1"/>
    <n v="2500.35"/>
    <s v="借呗"/>
    <x v="1"/>
    <x v="0"/>
    <x v="3"/>
    <s v="二组"/>
    <s v="上海二组"/>
    <s v="普通员工"/>
    <n v="2500.35"/>
    <n v="2020"/>
    <x v="2"/>
  </r>
  <r>
    <x v="87"/>
    <n v="1000018298"/>
    <s v="借呗12期"/>
    <n v="1"/>
    <n v="5000.5"/>
    <s v="借呗"/>
    <x v="0"/>
    <x v="0"/>
    <x v="3"/>
    <s v="二组"/>
    <s v="上海二组"/>
    <s v="普通员工"/>
    <n v="5000.5"/>
    <n v="2020"/>
    <x v="2"/>
  </r>
  <r>
    <x v="87"/>
    <n v="1000019959"/>
    <s v="借呗6期"/>
    <n v="1"/>
    <n v="15000.31"/>
    <s v="借呗"/>
    <x v="1"/>
    <x v="0"/>
    <x v="5"/>
    <s v="一组"/>
    <s v="合肥一组"/>
    <s v="管理人员"/>
    <n v="15000.31"/>
    <n v="2020"/>
    <x v="2"/>
  </r>
  <r>
    <x v="87"/>
    <n v="1000020084"/>
    <s v="借呗6期"/>
    <n v="2"/>
    <n v="21001.1"/>
    <s v="借呗"/>
    <x v="1"/>
    <x v="2"/>
    <x v="9"/>
    <s v="一组"/>
    <s v="深圳一组"/>
    <s v="普通员工"/>
    <n v="10500.55"/>
    <n v="2020"/>
    <x v="2"/>
  </r>
  <r>
    <x v="87"/>
    <n v="1000020084"/>
    <s v="借呗12期"/>
    <n v="2"/>
    <n v="24000.43"/>
    <s v="借呗"/>
    <x v="0"/>
    <x v="2"/>
    <x v="9"/>
    <s v="一组"/>
    <s v="深圳一组"/>
    <s v="普通员工"/>
    <n v="12000.22"/>
    <n v="2020"/>
    <x v="2"/>
  </r>
  <r>
    <x v="87"/>
    <n v="1000020128"/>
    <s v="借呗6期"/>
    <n v="1"/>
    <n v="7499.99"/>
    <s v="借呗"/>
    <x v="1"/>
    <x v="1"/>
    <x v="8"/>
    <s v="一组"/>
    <s v="西安一组"/>
    <s v="管理人员"/>
    <n v="7499.99"/>
    <n v="2020"/>
    <x v="2"/>
  </r>
  <r>
    <x v="87"/>
    <n v="1000020128"/>
    <s v="借呗12期"/>
    <n v="2"/>
    <n v="37000.81"/>
    <s v="借呗"/>
    <x v="0"/>
    <x v="1"/>
    <x v="8"/>
    <s v="一组"/>
    <s v="西安一组"/>
    <s v="管理人员"/>
    <n v="18500.400000000001"/>
    <n v="2020"/>
    <x v="2"/>
  </r>
  <r>
    <x v="87"/>
    <n v="1000020726"/>
    <s v="借呗6期"/>
    <n v="1"/>
    <n v="6000.6"/>
    <s v="借呗"/>
    <x v="1"/>
    <x v="0"/>
    <x v="10"/>
    <s v="四组"/>
    <s v="南京四组"/>
    <s v="普通员工"/>
    <n v="6000.6"/>
    <n v="2020"/>
    <x v="2"/>
  </r>
  <r>
    <x v="87"/>
    <n v="1000020921"/>
    <s v="借呗12期"/>
    <n v="1"/>
    <n v="9000.2199999999993"/>
    <s v="借呗"/>
    <x v="0"/>
    <x v="2"/>
    <x v="11"/>
    <s v="一组"/>
    <s v="南宁一组"/>
    <s v="普通员工"/>
    <n v="9000.2199999999993"/>
    <n v="2020"/>
    <x v="2"/>
  </r>
  <r>
    <x v="87"/>
    <n v="1000020921"/>
    <s v="借呗18期"/>
    <n v="1"/>
    <n v="20000.560000000001"/>
    <s v="借呗"/>
    <x v="2"/>
    <x v="2"/>
    <x v="11"/>
    <s v="一组"/>
    <s v="南宁一组"/>
    <s v="普通员工"/>
    <n v="20000.560000000001"/>
    <n v="2020"/>
    <x v="2"/>
  </r>
  <r>
    <x v="87"/>
    <n v="1000021227"/>
    <s v="借呗6期"/>
    <n v="1"/>
    <n v="500.26"/>
    <s v="借呗"/>
    <x v="1"/>
    <x v="2"/>
    <x v="9"/>
    <s v="一组"/>
    <s v="深圳一组"/>
    <s v="管理人员"/>
    <n v="500.26"/>
    <n v="2020"/>
    <x v="2"/>
  </r>
  <r>
    <x v="88"/>
    <n v="1000000029"/>
    <s v="借呗1期"/>
    <n v="1"/>
    <n v="500.37"/>
    <s v="借呗"/>
    <x v="5"/>
    <x v="0"/>
    <x v="0"/>
    <s v="二组"/>
    <s v="杭州二组"/>
    <s v="普通员工"/>
    <n v="500.37"/>
    <n v="2020"/>
    <x v="2"/>
  </r>
  <r>
    <x v="88"/>
    <n v="1000000029"/>
    <s v="借呗3期"/>
    <n v="1"/>
    <n v="1000.74"/>
    <s v="借呗"/>
    <x v="4"/>
    <x v="0"/>
    <x v="0"/>
    <s v="二组"/>
    <s v="杭州二组"/>
    <s v="普通员工"/>
    <n v="1000.74"/>
    <n v="2020"/>
    <x v="2"/>
  </r>
  <r>
    <x v="88"/>
    <n v="1000000029"/>
    <s v="借呗6期"/>
    <n v="2"/>
    <n v="7000.07"/>
    <s v="借呗"/>
    <x v="1"/>
    <x v="0"/>
    <x v="0"/>
    <s v="二组"/>
    <s v="杭州二组"/>
    <s v="普通员工"/>
    <n v="3500.04"/>
    <n v="2020"/>
    <x v="2"/>
  </r>
  <r>
    <x v="88"/>
    <n v="1000000029"/>
    <s v="借呗12期"/>
    <n v="1"/>
    <n v="6000.54"/>
    <s v="借呗"/>
    <x v="0"/>
    <x v="0"/>
    <x v="0"/>
    <s v="二组"/>
    <s v="杭州二组"/>
    <s v="普通员工"/>
    <n v="6000.54"/>
    <n v="2020"/>
    <x v="2"/>
  </r>
  <r>
    <x v="88"/>
    <n v="1000000030"/>
    <s v="借呗12期"/>
    <n v="1"/>
    <n v="11000.26"/>
    <s v="借呗"/>
    <x v="0"/>
    <x v="2"/>
    <x v="6"/>
    <s v="三组"/>
    <s v="广州三组"/>
    <s v="普通员工"/>
    <n v="11000.26"/>
    <n v="2020"/>
    <x v="2"/>
  </r>
  <r>
    <x v="88"/>
    <n v="1000000031"/>
    <s v="借呗3期"/>
    <n v="1"/>
    <n v="2624.29"/>
    <s v="借呗"/>
    <x v="4"/>
    <x v="0"/>
    <x v="0"/>
    <s v="一组"/>
    <s v="杭州一组"/>
    <s v="管理人员"/>
    <n v="2624.29"/>
    <n v="2020"/>
    <x v="2"/>
  </r>
  <r>
    <x v="88"/>
    <n v="1000000031"/>
    <s v="借呗12期"/>
    <n v="3"/>
    <n v="28500.79"/>
    <s v="借呗"/>
    <x v="0"/>
    <x v="0"/>
    <x v="0"/>
    <s v="一组"/>
    <s v="杭州一组"/>
    <s v="管理人员"/>
    <n v="9500.26"/>
    <n v="2020"/>
    <x v="2"/>
  </r>
  <r>
    <x v="88"/>
    <n v="1000000032"/>
    <s v="借呗6期"/>
    <n v="1"/>
    <n v="500.65"/>
    <s v="借呗"/>
    <x v="1"/>
    <x v="0"/>
    <x v="1"/>
    <s v="一组"/>
    <s v="苏州一组"/>
    <s v="管理人员"/>
    <n v="500.65"/>
    <n v="2020"/>
    <x v="2"/>
  </r>
  <r>
    <x v="88"/>
    <n v="1000000032"/>
    <s v="借呗12期"/>
    <n v="1"/>
    <n v="13000.52"/>
    <s v="借呗"/>
    <x v="0"/>
    <x v="0"/>
    <x v="1"/>
    <s v="一组"/>
    <s v="苏州一组"/>
    <s v="管理人员"/>
    <n v="13000.52"/>
    <n v="2020"/>
    <x v="2"/>
  </r>
  <r>
    <x v="88"/>
    <n v="1000000032"/>
    <s v="借呗18期"/>
    <n v="2"/>
    <n v="35000.85"/>
    <s v="借呗"/>
    <x v="2"/>
    <x v="0"/>
    <x v="1"/>
    <s v="一组"/>
    <s v="苏州一组"/>
    <s v="管理人员"/>
    <n v="17500.419999999998"/>
    <n v="2020"/>
    <x v="2"/>
  </r>
  <r>
    <x v="88"/>
    <n v="1000000036"/>
    <s v="借呗6期"/>
    <n v="1"/>
    <n v="17000.63"/>
    <s v="借呗"/>
    <x v="1"/>
    <x v="2"/>
    <x v="6"/>
    <s v="三组"/>
    <s v="广州三组"/>
    <s v="管理人员"/>
    <n v="17000.63"/>
    <n v="2020"/>
    <x v="2"/>
  </r>
  <r>
    <x v="88"/>
    <n v="1000000039"/>
    <s v="借呗3期"/>
    <n v="1"/>
    <n v="500.11"/>
    <s v="借呗"/>
    <x v="4"/>
    <x v="0"/>
    <x v="1"/>
    <s v="二组"/>
    <s v="苏州二组"/>
    <s v="管理人员"/>
    <n v="500.11"/>
    <n v="2020"/>
    <x v="2"/>
  </r>
  <r>
    <x v="88"/>
    <n v="1000000039"/>
    <s v="借呗6期"/>
    <n v="1"/>
    <n v="14000.47"/>
    <s v="借呗"/>
    <x v="1"/>
    <x v="0"/>
    <x v="1"/>
    <s v="二组"/>
    <s v="苏州二组"/>
    <s v="管理人员"/>
    <n v="14000.47"/>
    <n v="2020"/>
    <x v="2"/>
  </r>
  <r>
    <x v="88"/>
    <n v="1000000040"/>
    <s v="借呗9期"/>
    <n v="1"/>
    <n v="3386.98"/>
    <s v="借呗"/>
    <x v="3"/>
    <x v="1"/>
    <x v="2"/>
    <s v="四组"/>
    <s v="北京四组"/>
    <s v="管理人员"/>
    <n v="3386.98"/>
    <n v="2020"/>
    <x v="2"/>
  </r>
  <r>
    <x v="88"/>
    <n v="1000000040"/>
    <s v="借呗12期"/>
    <n v="2"/>
    <n v="47000.490000000005"/>
    <s v="借呗"/>
    <x v="0"/>
    <x v="1"/>
    <x v="2"/>
    <s v="四组"/>
    <s v="北京四组"/>
    <s v="管理人员"/>
    <n v="23500.240000000002"/>
    <n v="2020"/>
    <x v="2"/>
  </r>
  <r>
    <x v="88"/>
    <n v="1000000041"/>
    <s v="借呗6期"/>
    <n v="3"/>
    <n v="54501.79"/>
    <s v="借呗"/>
    <x v="1"/>
    <x v="1"/>
    <x v="2"/>
    <s v="四组"/>
    <s v="北京四组"/>
    <s v="普通员工"/>
    <n v="18167.259999999998"/>
    <n v="2020"/>
    <x v="2"/>
  </r>
  <r>
    <x v="88"/>
    <n v="1000000043"/>
    <s v="借呗6期"/>
    <n v="1"/>
    <n v="15000.6"/>
    <s v="借呗"/>
    <x v="1"/>
    <x v="1"/>
    <x v="4"/>
    <s v="一组"/>
    <s v="成都一组"/>
    <s v="普通员工"/>
    <n v="15000.6"/>
    <n v="2020"/>
    <x v="2"/>
  </r>
  <r>
    <x v="88"/>
    <n v="1000000044"/>
    <s v="借呗3期"/>
    <n v="1"/>
    <n v="2000.12"/>
    <s v="借呗"/>
    <x v="4"/>
    <x v="1"/>
    <x v="2"/>
    <s v="三组"/>
    <s v="北京三组"/>
    <s v="管理人员"/>
    <n v="2000.12"/>
    <n v="2020"/>
    <x v="2"/>
  </r>
  <r>
    <x v="88"/>
    <n v="1000000044"/>
    <s v="借呗12期"/>
    <n v="1"/>
    <n v="12000.71"/>
    <s v="借呗"/>
    <x v="0"/>
    <x v="1"/>
    <x v="2"/>
    <s v="三组"/>
    <s v="北京三组"/>
    <s v="管理人员"/>
    <n v="12000.71"/>
    <n v="2020"/>
    <x v="2"/>
  </r>
  <r>
    <x v="88"/>
    <n v="1000000046"/>
    <s v="借呗1期"/>
    <n v="2"/>
    <n v="1164.9299999999998"/>
    <s v="借呗"/>
    <x v="5"/>
    <x v="1"/>
    <x v="4"/>
    <s v="一组"/>
    <s v="成都一组"/>
    <s v="普通员工"/>
    <n v="582.46"/>
    <n v="2020"/>
    <x v="2"/>
  </r>
  <r>
    <x v="88"/>
    <n v="1000000054"/>
    <s v="借呗6期"/>
    <n v="1"/>
    <n v="9000.7000000000007"/>
    <s v="借呗"/>
    <x v="1"/>
    <x v="0"/>
    <x v="3"/>
    <s v="一组"/>
    <s v="上海一组"/>
    <s v="普通员工"/>
    <n v="9000.7000000000007"/>
    <n v="2020"/>
    <x v="2"/>
  </r>
  <r>
    <x v="88"/>
    <n v="1000000054"/>
    <s v="借呗12期"/>
    <n v="1"/>
    <n v="6500.38"/>
    <s v="借呗"/>
    <x v="0"/>
    <x v="0"/>
    <x v="3"/>
    <s v="一组"/>
    <s v="上海一组"/>
    <s v="普通员工"/>
    <n v="6500.38"/>
    <n v="2020"/>
    <x v="2"/>
  </r>
  <r>
    <x v="88"/>
    <n v="1000000056"/>
    <s v="借呗6期"/>
    <n v="2"/>
    <n v="10000.84"/>
    <s v="借呗"/>
    <x v="1"/>
    <x v="0"/>
    <x v="3"/>
    <s v="一组"/>
    <s v="上海一组"/>
    <s v="管理人员"/>
    <n v="5000.42"/>
    <n v="2020"/>
    <x v="2"/>
  </r>
  <r>
    <x v="88"/>
    <n v="1000000056"/>
    <s v="借呗12期"/>
    <n v="1"/>
    <n v="20000.37"/>
    <s v="借呗"/>
    <x v="0"/>
    <x v="0"/>
    <x v="3"/>
    <s v="一组"/>
    <s v="上海一组"/>
    <s v="管理人员"/>
    <n v="20000.37"/>
    <n v="2020"/>
    <x v="2"/>
  </r>
  <r>
    <x v="88"/>
    <n v="1000000067"/>
    <s v="借呗6期"/>
    <n v="1"/>
    <n v="30000.13"/>
    <s v="借呗"/>
    <x v="1"/>
    <x v="0"/>
    <x v="1"/>
    <s v="二组"/>
    <s v="苏州二组"/>
    <s v="普通员工"/>
    <n v="30000.13"/>
    <n v="2020"/>
    <x v="2"/>
  </r>
  <r>
    <x v="88"/>
    <n v="1000000068"/>
    <s v="借呗3期"/>
    <n v="1"/>
    <n v="1457.4"/>
    <s v="借呗"/>
    <x v="4"/>
    <x v="1"/>
    <x v="7"/>
    <s v="一组"/>
    <s v="重庆一组"/>
    <s v="管理人员"/>
    <n v="1457.4"/>
    <n v="2020"/>
    <x v="2"/>
  </r>
  <r>
    <x v="88"/>
    <n v="1000000068"/>
    <s v="借呗6期"/>
    <n v="3"/>
    <n v="19000.480000000003"/>
    <s v="借呗"/>
    <x v="1"/>
    <x v="1"/>
    <x v="7"/>
    <s v="一组"/>
    <s v="重庆一组"/>
    <s v="管理人员"/>
    <n v="6333.49"/>
    <n v="2020"/>
    <x v="2"/>
  </r>
  <r>
    <x v="88"/>
    <n v="1000000068"/>
    <s v="借呗12期"/>
    <n v="1"/>
    <n v="15000.07"/>
    <s v="借呗"/>
    <x v="0"/>
    <x v="1"/>
    <x v="7"/>
    <s v="一组"/>
    <s v="重庆一组"/>
    <s v="管理人员"/>
    <n v="15000.07"/>
    <n v="2020"/>
    <x v="2"/>
  </r>
  <r>
    <x v="88"/>
    <n v="1000000104"/>
    <s v="借呗6期"/>
    <n v="1"/>
    <n v="6000"/>
    <s v="借呗"/>
    <x v="1"/>
    <x v="0"/>
    <x v="5"/>
    <s v="一组"/>
    <s v="合肥一组"/>
    <s v="普通员工"/>
    <n v="6000"/>
    <n v="2020"/>
    <x v="2"/>
  </r>
  <r>
    <x v="88"/>
    <n v="1000000104"/>
    <s v="借呗18期"/>
    <n v="1"/>
    <n v="1500.46"/>
    <s v="借呗"/>
    <x v="2"/>
    <x v="0"/>
    <x v="5"/>
    <s v="一组"/>
    <s v="合肥一组"/>
    <s v="普通员工"/>
    <n v="1500.46"/>
    <n v="2020"/>
    <x v="2"/>
  </r>
  <r>
    <x v="88"/>
    <n v="1000000566"/>
    <s v="借呗6期"/>
    <n v="1"/>
    <n v="3500.65"/>
    <s v="借呗"/>
    <x v="1"/>
    <x v="2"/>
    <x v="6"/>
    <s v="三组"/>
    <s v="广州三组"/>
    <s v="普通员工"/>
    <n v="3500.65"/>
    <n v="2020"/>
    <x v="2"/>
  </r>
  <r>
    <x v="88"/>
    <n v="1000000566"/>
    <s v="借呗9期"/>
    <n v="1"/>
    <n v="8500.0300000000007"/>
    <s v="借呗"/>
    <x v="3"/>
    <x v="2"/>
    <x v="6"/>
    <s v="三组"/>
    <s v="广州三组"/>
    <s v="普通员工"/>
    <n v="8500.0300000000007"/>
    <n v="2020"/>
    <x v="2"/>
  </r>
  <r>
    <x v="88"/>
    <n v="1000000566"/>
    <s v="借呗12期"/>
    <n v="1"/>
    <n v="12000.43"/>
    <s v="借呗"/>
    <x v="0"/>
    <x v="2"/>
    <x v="6"/>
    <s v="三组"/>
    <s v="广州三组"/>
    <s v="普通员工"/>
    <n v="12000.43"/>
    <n v="2020"/>
    <x v="2"/>
  </r>
  <r>
    <x v="88"/>
    <n v="1000000928"/>
    <s v="借呗12期"/>
    <n v="1"/>
    <n v="25000.65"/>
    <s v="借呗"/>
    <x v="0"/>
    <x v="1"/>
    <x v="8"/>
    <s v="一组"/>
    <s v="西安一组"/>
    <s v="普通员工"/>
    <n v="25000.65"/>
    <n v="2020"/>
    <x v="2"/>
  </r>
  <r>
    <x v="88"/>
    <n v="1000001513"/>
    <s v="借呗18期"/>
    <n v="1"/>
    <n v="5000.2"/>
    <s v="借呗"/>
    <x v="2"/>
    <x v="0"/>
    <x v="3"/>
    <s v="二组"/>
    <s v="上海二组"/>
    <s v="普通员工"/>
    <n v="5000.2"/>
    <n v="2020"/>
    <x v="2"/>
  </r>
  <r>
    <x v="88"/>
    <n v="1000001524"/>
    <s v="借呗12期"/>
    <n v="1"/>
    <n v="10000.040000000001"/>
    <s v="借呗"/>
    <x v="0"/>
    <x v="0"/>
    <x v="1"/>
    <s v="二组"/>
    <s v="苏州二组"/>
    <s v="普通员工"/>
    <n v="10000.040000000001"/>
    <n v="2020"/>
    <x v="2"/>
  </r>
  <r>
    <x v="88"/>
    <n v="1000002134"/>
    <s v="借呗6期"/>
    <n v="1"/>
    <n v="16000.59"/>
    <s v="借呗"/>
    <x v="1"/>
    <x v="0"/>
    <x v="5"/>
    <s v="二组"/>
    <s v="合肥二组"/>
    <s v="普通员工"/>
    <n v="16000.59"/>
    <n v="2020"/>
    <x v="2"/>
  </r>
  <r>
    <x v="88"/>
    <n v="1000002134"/>
    <s v="借呗12期"/>
    <n v="1"/>
    <n v="5500.56"/>
    <s v="借呗"/>
    <x v="0"/>
    <x v="0"/>
    <x v="5"/>
    <s v="二组"/>
    <s v="合肥二组"/>
    <s v="普通员工"/>
    <n v="5500.56"/>
    <n v="2020"/>
    <x v="2"/>
  </r>
  <r>
    <x v="88"/>
    <n v="1000002861"/>
    <s v="借呗18期"/>
    <n v="2"/>
    <n v="22001.07"/>
    <s v="借呗"/>
    <x v="2"/>
    <x v="2"/>
    <x v="6"/>
    <s v="三组"/>
    <s v="广州三组"/>
    <s v="普通员工"/>
    <n v="11000.54"/>
    <n v="2020"/>
    <x v="2"/>
  </r>
  <r>
    <x v="88"/>
    <n v="1000003489"/>
    <s v="借呗6期"/>
    <n v="1"/>
    <n v="10000.51"/>
    <s v="借呗"/>
    <x v="1"/>
    <x v="2"/>
    <x v="6"/>
    <s v="一组"/>
    <s v="广州一组"/>
    <s v="普通员工"/>
    <n v="10000.51"/>
    <n v="2020"/>
    <x v="2"/>
  </r>
  <r>
    <x v="88"/>
    <n v="1000003926"/>
    <s v="借呗6期"/>
    <n v="2"/>
    <n v="41000.58"/>
    <s v="借呗"/>
    <x v="1"/>
    <x v="2"/>
    <x v="6"/>
    <s v="一组"/>
    <s v="广州一组"/>
    <s v="管理人员"/>
    <n v="20500.29"/>
    <n v="2020"/>
    <x v="2"/>
  </r>
  <r>
    <x v="88"/>
    <n v="1000003989"/>
    <s v="借呗9期"/>
    <n v="2"/>
    <n v="2800.5299999999997"/>
    <s v="借呗"/>
    <x v="3"/>
    <x v="1"/>
    <x v="2"/>
    <s v="三组"/>
    <s v="北京三组"/>
    <s v="普通员工"/>
    <n v="1400.26"/>
    <n v="2020"/>
    <x v="2"/>
  </r>
  <r>
    <x v="88"/>
    <n v="1000003989"/>
    <s v="借呗12期"/>
    <n v="1"/>
    <n v="14000.68"/>
    <s v="借呗"/>
    <x v="0"/>
    <x v="1"/>
    <x v="2"/>
    <s v="三组"/>
    <s v="北京三组"/>
    <s v="普通员工"/>
    <n v="14000.68"/>
    <n v="2020"/>
    <x v="2"/>
  </r>
  <r>
    <x v="88"/>
    <n v="1000004170"/>
    <s v="借呗6期"/>
    <n v="4"/>
    <n v="65001.75"/>
    <s v="借呗"/>
    <x v="1"/>
    <x v="0"/>
    <x v="3"/>
    <s v="二组"/>
    <s v="上海二组"/>
    <s v="管理人员"/>
    <n v="16250.44"/>
    <n v="2020"/>
    <x v="2"/>
  </r>
  <r>
    <x v="88"/>
    <n v="1000004170"/>
    <s v="借呗9期"/>
    <n v="1"/>
    <n v="1261"/>
    <s v="借呗"/>
    <x v="3"/>
    <x v="0"/>
    <x v="3"/>
    <s v="二组"/>
    <s v="上海二组"/>
    <s v="管理人员"/>
    <n v="1261"/>
    <n v="2020"/>
    <x v="2"/>
  </r>
  <r>
    <x v="88"/>
    <n v="1000004256"/>
    <s v="借呗12期"/>
    <n v="1"/>
    <n v="16000.23"/>
    <s v="借呗"/>
    <x v="0"/>
    <x v="0"/>
    <x v="5"/>
    <s v="一组"/>
    <s v="合肥一组"/>
    <s v="普通员工"/>
    <n v="16000.23"/>
    <n v="2020"/>
    <x v="2"/>
  </r>
  <r>
    <x v="88"/>
    <n v="1000004256"/>
    <s v="借呗18期"/>
    <n v="1"/>
    <n v="12000.47"/>
    <s v="借呗"/>
    <x v="2"/>
    <x v="0"/>
    <x v="5"/>
    <s v="一组"/>
    <s v="合肥一组"/>
    <s v="普通员工"/>
    <n v="12000.47"/>
    <n v="2020"/>
    <x v="2"/>
  </r>
  <r>
    <x v="88"/>
    <n v="1000005873"/>
    <s v="借呗6期"/>
    <n v="1"/>
    <n v="16000.65"/>
    <s v="借呗"/>
    <x v="1"/>
    <x v="0"/>
    <x v="0"/>
    <s v="二组"/>
    <s v="杭州二组"/>
    <s v="管理人员"/>
    <n v="16000.65"/>
    <n v="2020"/>
    <x v="2"/>
  </r>
  <r>
    <x v="88"/>
    <n v="1000005873"/>
    <s v="借呗9期"/>
    <n v="1"/>
    <n v="2000.13"/>
    <s v="借呗"/>
    <x v="3"/>
    <x v="0"/>
    <x v="0"/>
    <s v="二组"/>
    <s v="杭州二组"/>
    <s v="管理人员"/>
    <n v="2000.13"/>
    <n v="2020"/>
    <x v="2"/>
  </r>
  <r>
    <x v="88"/>
    <n v="1000006064"/>
    <s v="借呗18期"/>
    <n v="2"/>
    <n v="35001.089999999997"/>
    <s v="借呗"/>
    <x v="2"/>
    <x v="0"/>
    <x v="5"/>
    <s v="一组"/>
    <s v="合肥一组"/>
    <s v="普通员工"/>
    <n v="17500.54"/>
    <n v="2020"/>
    <x v="2"/>
  </r>
  <r>
    <x v="88"/>
    <n v="1000006860"/>
    <s v="借呗9期"/>
    <n v="1"/>
    <n v="874.94"/>
    <s v="借呗"/>
    <x v="3"/>
    <x v="0"/>
    <x v="10"/>
    <s v="一组"/>
    <s v="南京一组"/>
    <s v="普通员工"/>
    <n v="874.94"/>
    <n v="2020"/>
    <x v="2"/>
  </r>
  <r>
    <x v="88"/>
    <n v="1000007197"/>
    <s v="借呗9期"/>
    <n v="1"/>
    <n v="500.36"/>
    <s v="借呗"/>
    <x v="3"/>
    <x v="0"/>
    <x v="5"/>
    <s v="一组"/>
    <s v="合肥一组"/>
    <s v="普通员工"/>
    <n v="500.36"/>
    <n v="2020"/>
    <x v="2"/>
  </r>
  <r>
    <x v="88"/>
    <n v="1000007320"/>
    <s v="借呗12期"/>
    <n v="2"/>
    <n v="17000.62"/>
    <s v="借呗"/>
    <x v="0"/>
    <x v="0"/>
    <x v="3"/>
    <s v="一组"/>
    <s v="上海一组"/>
    <s v="普通员工"/>
    <n v="8500.31"/>
    <n v="2020"/>
    <x v="2"/>
  </r>
  <r>
    <x v="88"/>
    <n v="1000008239"/>
    <s v="借呗6期"/>
    <n v="1"/>
    <n v="10000.66"/>
    <s v="借呗"/>
    <x v="1"/>
    <x v="0"/>
    <x v="10"/>
    <s v="一组"/>
    <s v="南京一组"/>
    <s v="管理人员"/>
    <n v="10000.66"/>
    <n v="2020"/>
    <x v="2"/>
  </r>
  <r>
    <x v="88"/>
    <n v="1000008542"/>
    <s v="借呗18期"/>
    <n v="1"/>
    <n v="10000.74"/>
    <s v="借呗"/>
    <x v="2"/>
    <x v="0"/>
    <x v="5"/>
    <s v="一组"/>
    <s v="合肥一组"/>
    <s v="普通员工"/>
    <n v="10000.74"/>
    <n v="2020"/>
    <x v="2"/>
  </r>
  <r>
    <x v="88"/>
    <n v="1000009288"/>
    <s v="借呗6期"/>
    <n v="4"/>
    <n v="49001.55"/>
    <s v="借呗"/>
    <x v="1"/>
    <x v="0"/>
    <x v="1"/>
    <s v="二组"/>
    <s v="苏州二组"/>
    <s v="普通员工"/>
    <n v="12250.39"/>
    <n v="2020"/>
    <x v="2"/>
  </r>
  <r>
    <x v="88"/>
    <n v="1000010837"/>
    <s v="借呗3期"/>
    <n v="1"/>
    <n v="4000.21"/>
    <s v="借呗"/>
    <x v="4"/>
    <x v="0"/>
    <x v="10"/>
    <s v="一组"/>
    <s v="南京一组"/>
    <s v="普通员工"/>
    <n v="4000.21"/>
    <n v="2020"/>
    <x v="2"/>
  </r>
  <r>
    <x v="88"/>
    <n v="1000010837"/>
    <s v="借呗12期"/>
    <n v="1"/>
    <n v="20000.689999999999"/>
    <s v="借呗"/>
    <x v="0"/>
    <x v="0"/>
    <x v="10"/>
    <s v="一组"/>
    <s v="南京一组"/>
    <s v="普通员工"/>
    <n v="20000.689999999999"/>
    <n v="2020"/>
    <x v="2"/>
  </r>
  <r>
    <x v="88"/>
    <n v="1000010881"/>
    <s v="借呗18期"/>
    <n v="1"/>
    <n v="5999.93"/>
    <s v="借呗"/>
    <x v="2"/>
    <x v="2"/>
    <x v="6"/>
    <s v="一组"/>
    <s v="广州一组"/>
    <s v="普通员工"/>
    <n v="5999.93"/>
    <n v="2020"/>
    <x v="2"/>
  </r>
  <r>
    <x v="88"/>
    <n v="1000011697"/>
    <s v="借呗6期"/>
    <n v="1"/>
    <n v="15000.3"/>
    <s v="借呗"/>
    <x v="1"/>
    <x v="0"/>
    <x v="3"/>
    <s v="二组"/>
    <s v="上海二组"/>
    <s v="普通员工"/>
    <n v="15000.3"/>
    <n v="2020"/>
    <x v="2"/>
  </r>
  <r>
    <x v="88"/>
    <n v="1000011697"/>
    <s v="借呗12期"/>
    <n v="1"/>
    <n v="11000.67"/>
    <s v="借呗"/>
    <x v="0"/>
    <x v="0"/>
    <x v="3"/>
    <s v="二组"/>
    <s v="上海二组"/>
    <s v="普通员工"/>
    <n v="11000.67"/>
    <n v="2020"/>
    <x v="2"/>
  </r>
  <r>
    <x v="88"/>
    <n v="1000011698"/>
    <s v="借呗6期"/>
    <n v="3"/>
    <n v="34000.83"/>
    <s v="借呗"/>
    <x v="1"/>
    <x v="0"/>
    <x v="3"/>
    <s v="二组"/>
    <s v="上海二组"/>
    <s v="普通员工"/>
    <n v="11333.61"/>
    <n v="2020"/>
    <x v="2"/>
  </r>
  <r>
    <x v="88"/>
    <n v="1000012112"/>
    <s v="借呗6期"/>
    <n v="1"/>
    <n v="9000.6200000000008"/>
    <s v="借呗"/>
    <x v="1"/>
    <x v="0"/>
    <x v="0"/>
    <s v="三组"/>
    <s v="杭州三组"/>
    <s v="管理人员"/>
    <n v="9000.6200000000008"/>
    <n v="2020"/>
    <x v="2"/>
  </r>
  <r>
    <x v="88"/>
    <n v="1000012126"/>
    <s v="借呗18期"/>
    <n v="1"/>
    <n v="17000.46"/>
    <s v="借呗"/>
    <x v="2"/>
    <x v="0"/>
    <x v="0"/>
    <s v="一组"/>
    <s v="杭州一组"/>
    <s v="普通员工"/>
    <n v="17000.46"/>
    <n v="2020"/>
    <x v="2"/>
  </r>
  <r>
    <x v="88"/>
    <n v="1000012234"/>
    <s v="借呗6期"/>
    <n v="4"/>
    <n v="60001.1"/>
    <s v="借呗"/>
    <x v="1"/>
    <x v="0"/>
    <x v="1"/>
    <s v="一组"/>
    <s v="苏州一组"/>
    <s v="普通员工"/>
    <n v="15000.28"/>
    <n v="2020"/>
    <x v="2"/>
  </r>
  <r>
    <x v="88"/>
    <n v="1000012313"/>
    <s v="借呗6期"/>
    <n v="1"/>
    <n v="10000"/>
    <s v="借呗"/>
    <x v="1"/>
    <x v="2"/>
    <x v="11"/>
    <s v="一组"/>
    <s v="南宁一组"/>
    <s v="普通员工"/>
    <n v="10000"/>
    <n v="2020"/>
    <x v="2"/>
  </r>
  <r>
    <x v="88"/>
    <n v="1000012446"/>
    <s v="借呗12期"/>
    <n v="1"/>
    <n v="14000.1"/>
    <s v="借呗"/>
    <x v="0"/>
    <x v="1"/>
    <x v="2"/>
    <s v="三组"/>
    <s v="北京三组"/>
    <s v="普通员工"/>
    <n v="14000.1"/>
    <n v="2020"/>
    <x v="2"/>
  </r>
  <r>
    <x v="88"/>
    <n v="1000014072"/>
    <s v="借呗12期"/>
    <n v="1"/>
    <n v="15000.28"/>
    <s v="借呗"/>
    <x v="0"/>
    <x v="2"/>
    <x v="11"/>
    <s v="一组"/>
    <s v="南宁一组"/>
    <s v="普通员工"/>
    <n v="15000.28"/>
    <n v="2020"/>
    <x v="2"/>
  </r>
  <r>
    <x v="88"/>
    <n v="1000014273"/>
    <s v="借呗6期"/>
    <n v="1"/>
    <n v="17000.54"/>
    <s v="借呗"/>
    <x v="1"/>
    <x v="0"/>
    <x v="0"/>
    <s v="二组"/>
    <s v="杭州二组"/>
    <s v="普通员工"/>
    <n v="17000.54"/>
    <n v="2020"/>
    <x v="2"/>
  </r>
  <r>
    <x v="88"/>
    <n v="1000014291"/>
    <s v="借呗6期"/>
    <n v="3"/>
    <n v="27001.39"/>
    <s v="借呗"/>
    <x v="1"/>
    <x v="2"/>
    <x v="6"/>
    <s v="二组"/>
    <s v="广州二组"/>
    <s v="管理人员"/>
    <n v="9000.4599999999991"/>
    <n v="2020"/>
    <x v="2"/>
  </r>
  <r>
    <x v="88"/>
    <n v="1000014291"/>
    <s v="借呗12期"/>
    <n v="2"/>
    <n v="16000.53"/>
    <s v="借呗"/>
    <x v="0"/>
    <x v="2"/>
    <x v="6"/>
    <s v="二组"/>
    <s v="广州二组"/>
    <s v="管理人员"/>
    <n v="8000.26"/>
    <n v="2020"/>
    <x v="2"/>
  </r>
  <r>
    <x v="88"/>
    <n v="1000014452"/>
    <s v="借呗12期"/>
    <n v="1"/>
    <n v="16000.48"/>
    <s v="借呗"/>
    <x v="0"/>
    <x v="0"/>
    <x v="3"/>
    <s v="三组"/>
    <s v="上海三组"/>
    <s v="普通员工"/>
    <n v="16000.48"/>
    <n v="2020"/>
    <x v="2"/>
  </r>
  <r>
    <x v="88"/>
    <n v="1000014530"/>
    <s v="借呗6期"/>
    <n v="1"/>
    <n v="15000.17"/>
    <s v="借呗"/>
    <x v="1"/>
    <x v="2"/>
    <x v="11"/>
    <s v="一组"/>
    <s v="南宁一组"/>
    <s v="普通员工"/>
    <n v="15000.17"/>
    <n v="2020"/>
    <x v="2"/>
  </r>
  <r>
    <x v="88"/>
    <n v="1000014572"/>
    <s v="借呗6期"/>
    <n v="2"/>
    <n v="29000.400000000001"/>
    <s v="借呗"/>
    <x v="1"/>
    <x v="0"/>
    <x v="3"/>
    <s v="一组"/>
    <s v="上海一组"/>
    <s v="普通员工"/>
    <n v="14500.2"/>
    <n v="2020"/>
    <x v="2"/>
  </r>
  <r>
    <x v="88"/>
    <n v="1000014572"/>
    <s v="借呗12期"/>
    <n v="1"/>
    <n v="10000.44"/>
    <s v="借呗"/>
    <x v="0"/>
    <x v="0"/>
    <x v="3"/>
    <s v="一组"/>
    <s v="上海一组"/>
    <s v="普通员工"/>
    <n v="10000.44"/>
    <n v="2020"/>
    <x v="2"/>
  </r>
  <r>
    <x v="88"/>
    <n v="1000014588"/>
    <s v="借呗18期"/>
    <n v="3"/>
    <n v="23500.91"/>
    <s v="借呗"/>
    <x v="2"/>
    <x v="0"/>
    <x v="5"/>
    <s v="二组"/>
    <s v="合肥二组"/>
    <s v="普通员工"/>
    <n v="7833.64"/>
    <n v="2020"/>
    <x v="2"/>
  </r>
  <r>
    <x v="88"/>
    <n v="1000014879"/>
    <s v="借呗6期"/>
    <n v="3"/>
    <n v="53000.94"/>
    <s v="借呗"/>
    <x v="1"/>
    <x v="0"/>
    <x v="5"/>
    <s v="一组"/>
    <s v="合肥一组"/>
    <s v="普通员工"/>
    <n v="17666.98"/>
    <n v="2020"/>
    <x v="2"/>
  </r>
  <r>
    <x v="88"/>
    <n v="1000014996"/>
    <s v="借呗18期"/>
    <n v="1"/>
    <n v="25000.05"/>
    <s v="借呗"/>
    <x v="2"/>
    <x v="1"/>
    <x v="8"/>
    <s v="一组"/>
    <s v="西安一组"/>
    <s v="普通员工"/>
    <n v="25000.05"/>
    <n v="2020"/>
    <x v="2"/>
  </r>
  <r>
    <x v="88"/>
    <n v="1000015013"/>
    <s v="借呗12期"/>
    <n v="1"/>
    <n v="10000.42"/>
    <s v="借呗"/>
    <x v="0"/>
    <x v="0"/>
    <x v="0"/>
    <s v="一组"/>
    <s v="杭州一组"/>
    <s v="普通员工"/>
    <n v="10000.42"/>
    <n v="2020"/>
    <x v="2"/>
  </r>
  <r>
    <x v="88"/>
    <n v="1000015015"/>
    <s v="借呗12期"/>
    <n v="2"/>
    <n v="17000.79"/>
    <s v="借呗"/>
    <x v="0"/>
    <x v="0"/>
    <x v="10"/>
    <s v="一组"/>
    <s v="南京一组"/>
    <s v="普通员工"/>
    <n v="8500.4"/>
    <n v="2020"/>
    <x v="2"/>
  </r>
  <r>
    <x v="88"/>
    <n v="1000015203"/>
    <s v="借呗12期"/>
    <n v="1"/>
    <n v="12000.49"/>
    <s v="借呗"/>
    <x v="0"/>
    <x v="2"/>
    <x v="11"/>
    <s v="一组"/>
    <s v="南宁一组"/>
    <s v="普通员工"/>
    <n v="12000.49"/>
    <n v="2020"/>
    <x v="2"/>
  </r>
  <r>
    <x v="88"/>
    <n v="1000017576"/>
    <s v="借呗6期"/>
    <n v="1"/>
    <n v="10000.41"/>
    <s v="借呗"/>
    <x v="1"/>
    <x v="0"/>
    <x v="0"/>
    <s v="三组"/>
    <s v="杭州三组"/>
    <s v="普通员工"/>
    <n v="10000.41"/>
    <n v="2020"/>
    <x v="2"/>
  </r>
  <r>
    <x v="88"/>
    <n v="1000017576"/>
    <s v="借呗12期"/>
    <n v="3"/>
    <n v="47000.32"/>
    <s v="借呗"/>
    <x v="0"/>
    <x v="0"/>
    <x v="0"/>
    <s v="三组"/>
    <s v="杭州三组"/>
    <s v="普通员工"/>
    <n v="15666.77"/>
    <n v="2020"/>
    <x v="2"/>
  </r>
  <r>
    <x v="88"/>
    <n v="1000017688"/>
    <s v="借呗6期"/>
    <n v="2"/>
    <n v="25000.54"/>
    <s v="借呗"/>
    <x v="1"/>
    <x v="2"/>
    <x v="6"/>
    <s v="三组"/>
    <s v="广州三组"/>
    <s v="普通员工"/>
    <n v="12500.27"/>
    <n v="2020"/>
    <x v="2"/>
  </r>
  <r>
    <x v="88"/>
    <n v="1000017700"/>
    <s v="借呗12期"/>
    <n v="1"/>
    <n v="7000.22"/>
    <s v="借呗"/>
    <x v="0"/>
    <x v="2"/>
    <x v="11"/>
    <s v="一组"/>
    <s v="南宁一组"/>
    <s v="普通员工"/>
    <n v="7000.22"/>
    <n v="2020"/>
    <x v="2"/>
  </r>
  <r>
    <x v="88"/>
    <n v="1000017700"/>
    <s v="借呗18期"/>
    <n v="1"/>
    <n v="8000.22"/>
    <s v="借呗"/>
    <x v="2"/>
    <x v="2"/>
    <x v="11"/>
    <s v="一组"/>
    <s v="南宁一组"/>
    <s v="普通员工"/>
    <n v="8000.22"/>
    <n v="2020"/>
    <x v="2"/>
  </r>
  <r>
    <x v="88"/>
    <n v="1000018134"/>
    <s v="借呗12期"/>
    <n v="1"/>
    <n v="22000.38"/>
    <s v="借呗"/>
    <x v="0"/>
    <x v="0"/>
    <x v="5"/>
    <s v="一组"/>
    <s v="合肥一组"/>
    <s v="普通员工"/>
    <n v="22000.38"/>
    <n v="2020"/>
    <x v="2"/>
  </r>
  <r>
    <x v="88"/>
    <n v="1000018134"/>
    <s v="借呗18期"/>
    <n v="1"/>
    <n v="12000.07"/>
    <s v="借呗"/>
    <x v="2"/>
    <x v="0"/>
    <x v="5"/>
    <s v="一组"/>
    <s v="合肥一组"/>
    <s v="普通员工"/>
    <n v="12000.07"/>
    <n v="2020"/>
    <x v="2"/>
  </r>
  <r>
    <x v="88"/>
    <n v="1000018298"/>
    <s v="借呗9期"/>
    <n v="1"/>
    <n v="1500.39"/>
    <s v="借呗"/>
    <x v="3"/>
    <x v="0"/>
    <x v="3"/>
    <s v="二组"/>
    <s v="上海二组"/>
    <s v="普通员工"/>
    <n v="1500.39"/>
    <n v="2020"/>
    <x v="2"/>
  </r>
  <r>
    <x v="88"/>
    <n v="1000020084"/>
    <s v="借呗6期"/>
    <n v="1"/>
    <n v="6000.72"/>
    <s v="借呗"/>
    <x v="1"/>
    <x v="2"/>
    <x v="9"/>
    <s v="一组"/>
    <s v="深圳一组"/>
    <s v="普通员工"/>
    <n v="6000.72"/>
    <n v="2020"/>
    <x v="2"/>
  </r>
  <r>
    <x v="88"/>
    <n v="1000020084"/>
    <s v="借呗18期"/>
    <n v="1"/>
    <n v="20000.43"/>
    <s v="借呗"/>
    <x v="2"/>
    <x v="2"/>
    <x v="9"/>
    <s v="一组"/>
    <s v="深圳一组"/>
    <s v="普通员工"/>
    <n v="20000.43"/>
    <n v="2020"/>
    <x v="2"/>
  </r>
  <r>
    <x v="88"/>
    <n v="1000020128"/>
    <s v="借呗6期"/>
    <n v="1"/>
    <n v="14000.07"/>
    <s v="借呗"/>
    <x v="1"/>
    <x v="1"/>
    <x v="8"/>
    <s v="一组"/>
    <s v="西安一组"/>
    <s v="管理人员"/>
    <n v="14000.07"/>
    <n v="2020"/>
    <x v="2"/>
  </r>
  <r>
    <x v="88"/>
    <n v="1000020128"/>
    <s v="借呗18期"/>
    <n v="1"/>
    <n v="12000.13"/>
    <s v="借呗"/>
    <x v="2"/>
    <x v="1"/>
    <x v="8"/>
    <s v="一组"/>
    <s v="西安一组"/>
    <s v="管理人员"/>
    <n v="12000.13"/>
    <n v="2020"/>
    <x v="2"/>
  </r>
  <r>
    <x v="88"/>
    <n v="1000020526"/>
    <s v="借呗6期"/>
    <n v="1"/>
    <n v="17000.009999999998"/>
    <s v="借呗"/>
    <x v="1"/>
    <x v="0"/>
    <x v="3"/>
    <s v="一组"/>
    <s v="上海一组"/>
    <s v="普通员工"/>
    <n v="17000.009999999998"/>
    <n v="2020"/>
    <x v="2"/>
  </r>
  <r>
    <x v="88"/>
    <n v="1000020754"/>
    <s v="借呗6期"/>
    <n v="1"/>
    <n v="13000.5"/>
    <s v="借呗"/>
    <x v="1"/>
    <x v="0"/>
    <x v="1"/>
    <s v="二组"/>
    <s v="苏州二组"/>
    <s v="普通员工"/>
    <n v="13000.5"/>
    <n v="2020"/>
    <x v="2"/>
  </r>
  <r>
    <x v="88"/>
    <n v="1000021167"/>
    <s v="借呗12期"/>
    <n v="1"/>
    <n v="15000.36"/>
    <s v="借呗"/>
    <x v="0"/>
    <x v="0"/>
    <x v="0"/>
    <s v="二组"/>
    <s v="杭州二组"/>
    <s v="普通员工"/>
    <n v="15000.36"/>
    <n v="2020"/>
    <x v="2"/>
  </r>
  <r>
    <x v="88"/>
    <n v="1000021227"/>
    <s v="借呗6期"/>
    <n v="2"/>
    <n v="15000.46"/>
    <s v="借呗"/>
    <x v="1"/>
    <x v="2"/>
    <x v="9"/>
    <s v="一组"/>
    <s v="深圳一组"/>
    <s v="管理人员"/>
    <n v="7500.23"/>
    <n v="2020"/>
    <x v="2"/>
  </r>
  <r>
    <x v="89"/>
    <n v="1000000029"/>
    <s v="借呗3期"/>
    <n v="1"/>
    <n v="2647.44"/>
    <s v="借呗"/>
    <x v="4"/>
    <x v="0"/>
    <x v="0"/>
    <s v="二组"/>
    <s v="杭州二组"/>
    <s v="普通员工"/>
    <n v="2647.44"/>
    <n v="2020"/>
    <x v="2"/>
  </r>
  <r>
    <x v="89"/>
    <n v="1000000029"/>
    <s v="借呗6期"/>
    <n v="3"/>
    <n v="27713.38"/>
    <s v="借呗"/>
    <x v="1"/>
    <x v="0"/>
    <x v="0"/>
    <s v="二组"/>
    <s v="杭州二组"/>
    <s v="普通员工"/>
    <n v="9237.7900000000009"/>
    <n v="2020"/>
    <x v="2"/>
  </r>
  <r>
    <x v="89"/>
    <n v="1000000030"/>
    <s v="借呗12期"/>
    <n v="1"/>
    <n v="16000.16"/>
    <s v="借呗"/>
    <x v="0"/>
    <x v="2"/>
    <x v="6"/>
    <s v="三组"/>
    <s v="广州三组"/>
    <s v="普通员工"/>
    <n v="16000.16"/>
    <n v="2020"/>
    <x v="2"/>
  </r>
  <r>
    <x v="89"/>
    <n v="1000000031"/>
    <s v="借呗3期"/>
    <n v="1"/>
    <n v="1000.17"/>
    <s v="借呗"/>
    <x v="4"/>
    <x v="0"/>
    <x v="0"/>
    <s v="一组"/>
    <s v="杭州一组"/>
    <s v="管理人员"/>
    <n v="1000.17"/>
    <n v="2020"/>
    <x v="2"/>
  </r>
  <r>
    <x v="89"/>
    <n v="1000000031"/>
    <s v="借呗6期"/>
    <n v="1"/>
    <n v="15000.69"/>
    <s v="借呗"/>
    <x v="1"/>
    <x v="0"/>
    <x v="0"/>
    <s v="一组"/>
    <s v="杭州一组"/>
    <s v="管理人员"/>
    <n v="15000.69"/>
    <n v="2020"/>
    <x v="2"/>
  </r>
  <r>
    <x v="89"/>
    <n v="1000000031"/>
    <s v="借呗18期"/>
    <n v="1"/>
    <n v="12000.39"/>
    <s v="借呗"/>
    <x v="2"/>
    <x v="0"/>
    <x v="0"/>
    <s v="一组"/>
    <s v="杭州一组"/>
    <s v="管理人员"/>
    <n v="12000.39"/>
    <n v="2020"/>
    <x v="2"/>
  </r>
  <r>
    <x v="89"/>
    <n v="1000000033"/>
    <s v="借呗6期"/>
    <n v="2"/>
    <n v="26499.899999999998"/>
    <s v="借呗"/>
    <x v="1"/>
    <x v="0"/>
    <x v="1"/>
    <s v="一组"/>
    <s v="苏州一组"/>
    <s v="普通员工"/>
    <n v="13249.95"/>
    <n v="2020"/>
    <x v="2"/>
  </r>
  <r>
    <x v="89"/>
    <n v="1000000034"/>
    <s v="借呗18期"/>
    <n v="1"/>
    <n v="16000.49"/>
    <s v="借呗"/>
    <x v="2"/>
    <x v="0"/>
    <x v="1"/>
    <s v="一组"/>
    <s v="苏州一组"/>
    <s v="普通员工"/>
    <n v="16000.49"/>
    <n v="2020"/>
    <x v="2"/>
  </r>
  <r>
    <x v="89"/>
    <n v="1000000036"/>
    <s v="借呗6期"/>
    <n v="3"/>
    <n v="33000.82"/>
    <s v="借呗"/>
    <x v="1"/>
    <x v="2"/>
    <x v="6"/>
    <s v="三组"/>
    <s v="广州三组"/>
    <s v="管理人员"/>
    <n v="11000.27"/>
    <n v="2020"/>
    <x v="2"/>
  </r>
  <r>
    <x v="89"/>
    <n v="1000000037"/>
    <s v="借呗6期"/>
    <n v="1"/>
    <n v="24000.69"/>
    <s v="借呗"/>
    <x v="1"/>
    <x v="0"/>
    <x v="0"/>
    <s v="二组"/>
    <s v="杭州二组"/>
    <s v="普通员工"/>
    <n v="24000.69"/>
    <n v="2020"/>
    <x v="2"/>
  </r>
  <r>
    <x v="89"/>
    <n v="1000000037"/>
    <s v="借呗12期"/>
    <n v="1"/>
    <n v="16000.48"/>
    <s v="借呗"/>
    <x v="0"/>
    <x v="0"/>
    <x v="0"/>
    <s v="二组"/>
    <s v="杭州二组"/>
    <s v="普通员工"/>
    <n v="16000.48"/>
    <n v="2020"/>
    <x v="2"/>
  </r>
  <r>
    <x v="89"/>
    <n v="1000000039"/>
    <s v="借呗1期"/>
    <n v="1"/>
    <n v="1763.52"/>
    <s v="借呗"/>
    <x v="5"/>
    <x v="0"/>
    <x v="1"/>
    <s v="二组"/>
    <s v="苏州二组"/>
    <s v="管理人员"/>
    <n v="1763.52"/>
    <n v="2020"/>
    <x v="2"/>
  </r>
  <r>
    <x v="89"/>
    <n v="1000000039"/>
    <s v="借呗18期"/>
    <n v="1"/>
    <n v="9500.42"/>
    <s v="借呗"/>
    <x v="2"/>
    <x v="0"/>
    <x v="1"/>
    <s v="二组"/>
    <s v="苏州二组"/>
    <s v="管理人员"/>
    <n v="9500.42"/>
    <n v="2020"/>
    <x v="2"/>
  </r>
  <r>
    <x v="89"/>
    <n v="1000000040"/>
    <s v="借呗12期"/>
    <n v="1"/>
    <n v="2000.64"/>
    <s v="借呗"/>
    <x v="0"/>
    <x v="1"/>
    <x v="2"/>
    <s v="四组"/>
    <s v="北京四组"/>
    <s v="管理人员"/>
    <n v="2000.64"/>
    <n v="2020"/>
    <x v="2"/>
  </r>
  <r>
    <x v="89"/>
    <n v="1000000043"/>
    <s v="借呗3期"/>
    <n v="1"/>
    <n v="640.44000000000005"/>
    <s v="借呗"/>
    <x v="4"/>
    <x v="1"/>
    <x v="4"/>
    <s v="一组"/>
    <s v="成都一组"/>
    <s v="普通员工"/>
    <n v="640.44000000000005"/>
    <n v="2020"/>
    <x v="2"/>
  </r>
  <r>
    <x v="89"/>
    <n v="1000000043"/>
    <s v="借呗6期"/>
    <n v="1"/>
    <n v="20000.66"/>
    <s v="借呗"/>
    <x v="1"/>
    <x v="1"/>
    <x v="4"/>
    <s v="一组"/>
    <s v="成都一组"/>
    <s v="普通员工"/>
    <n v="20000.66"/>
    <n v="2020"/>
    <x v="2"/>
  </r>
  <r>
    <x v="89"/>
    <n v="1000000044"/>
    <s v="借呗3期"/>
    <n v="1"/>
    <n v="2000.19"/>
    <s v="借呗"/>
    <x v="4"/>
    <x v="1"/>
    <x v="2"/>
    <s v="三组"/>
    <s v="北京三组"/>
    <s v="管理人员"/>
    <n v="2000.19"/>
    <n v="2020"/>
    <x v="2"/>
  </r>
  <r>
    <x v="89"/>
    <n v="1000000046"/>
    <s v="借呗6期"/>
    <n v="2"/>
    <n v="22500.43"/>
    <s v="借呗"/>
    <x v="1"/>
    <x v="1"/>
    <x v="4"/>
    <s v="一组"/>
    <s v="成都一组"/>
    <s v="普通员工"/>
    <n v="11250.22"/>
    <n v="2020"/>
    <x v="2"/>
  </r>
  <r>
    <x v="89"/>
    <n v="1000000054"/>
    <s v="借呗1期"/>
    <n v="1"/>
    <n v="1264.73"/>
    <s v="借呗"/>
    <x v="5"/>
    <x v="0"/>
    <x v="3"/>
    <s v="一组"/>
    <s v="上海一组"/>
    <s v="普通员工"/>
    <n v="1264.73"/>
    <n v="2020"/>
    <x v="2"/>
  </r>
  <r>
    <x v="89"/>
    <n v="1000000056"/>
    <s v="借呗6期"/>
    <n v="1"/>
    <n v="13000.29"/>
    <s v="借呗"/>
    <x v="1"/>
    <x v="0"/>
    <x v="3"/>
    <s v="一组"/>
    <s v="上海一组"/>
    <s v="管理人员"/>
    <n v="13000.29"/>
    <n v="2020"/>
    <x v="2"/>
  </r>
  <r>
    <x v="89"/>
    <n v="1000000056"/>
    <s v="借呗12期"/>
    <n v="1"/>
    <n v="4000.28"/>
    <s v="借呗"/>
    <x v="0"/>
    <x v="0"/>
    <x v="3"/>
    <s v="一组"/>
    <s v="上海一组"/>
    <s v="管理人员"/>
    <n v="4000.28"/>
    <n v="2020"/>
    <x v="2"/>
  </r>
  <r>
    <x v="89"/>
    <n v="1000000058"/>
    <s v="借呗3期"/>
    <n v="1"/>
    <n v="1299.97"/>
    <s v="借呗"/>
    <x v="4"/>
    <x v="0"/>
    <x v="3"/>
    <s v="二组"/>
    <s v="上海二组"/>
    <s v="普通员工"/>
    <n v="1299.97"/>
    <n v="2020"/>
    <x v="2"/>
  </r>
  <r>
    <x v="89"/>
    <n v="1000000060"/>
    <s v="借呗1期"/>
    <n v="1"/>
    <n v="6700.68"/>
    <s v="借呗"/>
    <x v="5"/>
    <x v="0"/>
    <x v="5"/>
    <s v="一组"/>
    <s v="合肥一组"/>
    <s v="普通员工"/>
    <n v="6700.68"/>
    <n v="2020"/>
    <x v="2"/>
  </r>
  <r>
    <x v="89"/>
    <n v="1000000068"/>
    <s v="借呗6期"/>
    <n v="1"/>
    <n v="2500.31"/>
    <s v="借呗"/>
    <x v="1"/>
    <x v="1"/>
    <x v="7"/>
    <s v="一组"/>
    <s v="重庆一组"/>
    <s v="管理人员"/>
    <n v="2500.31"/>
    <n v="2020"/>
    <x v="2"/>
  </r>
  <r>
    <x v="89"/>
    <n v="1000000068"/>
    <s v="借呗12期"/>
    <n v="2"/>
    <n v="19000.690000000002"/>
    <s v="借呗"/>
    <x v="0"/>
    <x v="1"/>
    <x v="7"/>
    <s v="一组"/>
    <s v="重庆一组"/>
    <s v="管理人员"/>
    <n v="9500.34"/>
    <n v="2020"/>
    <x v="2"/>
  </r>
  <r>
    <x v="89"/>
    <n v="1000000104"/>
    <s v="借呗6期"/>
    <n v="1"/>
    <n v="20000.580000000002"/>
    <s v="借呗"/>
    <x v="1"/>
    <x v="0"/>
    <x v="5"/>
    <s v="一组"/>
    <s v="合肥一组"/>
    <s v="普通员工"/>
    <n v="20000.580000000002"/>
    <n v="2020"/>
    <x v="2"/>
  </r>
  <r>
    <x v="89"/>
    <n v="1000000237"/>
    <s v="借呗18期"/>
    <n v="2"/>
    <n v="9000.7100000000009"/>
    <s v="借呗"/>
    <x v="2"/>
    <x v="0"/>
    <x v="5"/>
    <s v="一组"/>
    <s v="合肥一组"/>
    <s v="普通员工"/>
    <n v="4500.3599999999997"/>
    <n v="2020"/>
    <x v="2"/>
  </r>
  <r>
    <x v="89"/>
    <n v="1000000566"/>
    <s v="借呗6期"/>
    <n v="1"/>
    <n v="5500.63"/>
    <s v="借呗"/>
    <x v="1"/>
    <x v="2"/>
    <x v="6"/>
    <s v="三组"/>
    <s v="广州三组"/>
    <s v="普通员工"/>
    <n v="5500.63"/>
    <n v="2020"/>
    <x v="2"/>
  </r>
  <r>
    <x v="89"/>
    <n v="1000000594"/>
    <s v="借呗12期"/>
    <n v="1"/>
    <n v="9000.5"/>
    <s v="借呗"/>
    <x v="0"/>
    <x v="0"/>
    <x v="1"/>
    <s v="二组"/>
    <s v="苏州二组"/>
    <s v="普通员工"/>
    <n v="9000.5"/>
    <n v="2020"/>
    <x v="2"/>
  </r>
  <r>
    <x v="89"/>
    <n v="1000001524"/>
    <s v="借呗12期"/>
    <n v="2"/>
    <n v="38000.69"/>
    <s v="借呗"/>
    <x v="0"/>
    <x v="0"/>
    <x v="1"/>
    <s v="二组"/>
    <s v="苏州二组"/>
    <s v="普通员工"/>
    <n v="19000.34"/>
    <n v="2020"/>
    <x v="2"/>
  </r>
  <r>
    <x v="89"/>
    <n v="1000001524"/>
    <s v="借呗18期"/>
    <n v="1"/>
    <n v="18000.259999999998"/>
    <s v="借呗"/>
    <x v="2"/>
    <x v="0"/>
    <x v="1"/>
    <s v="二组"/>
    <s v="苏州二组"/>
    <s v="普通员工"/>
    <n v="18000.259999999998"/>
    <n v="2020"/>
    <x v="2"/>
  </r>
  <r>
    <x v="89"/>
    <n v="1000002861"/>
    <s v="借呗12期"/>
    <n v="2"/>
    <n v="23001.53"/>
    <s v="借呗"/>
    <x v="0"/>
    <x v="2"/>
    <x v="6"/>
    <s v="三组"/>
    <s v="广州三组"/>
    <s v="普通员工"/>
    <n v="11500.76"/>
    <n v="2020"/>
    <x v="2"/>
  </r>
  <r>
    <x v="89"/>
    <n v="1000002861"/>
    <s v="借呗18期"/>
    <n v="1"/>
    <n v="7500.75"/>
    <s v="借呗"/>
    <x v="2"/>
    <x v="2"/>
    <x v="6"/>
    <s v="三组"/>
    <s v="广州三组"/>
    <s v="普通员工"/>
    <n v="7500.75"/>
    <n v="2020"/>
    <x v="2"/>
  </r>
  <r>
    <x v="89"/>
    <n v="1000003926"/>
    <s v="借呗6期"/>
    <n v="1"/>
    <n v="20000.240000000002"/>
    <s v="借呗"/>
    <x v="1"/>
    <x v="2"/>
    <x v="6"/>
    <s v="一组"/>
    <s v="广州一组"/>
    <s v="管理人员"/>
    <n v="20000.240000000002"/>
    <n v="2020"/>
    <x v="2"/>
  </r>
  <r>
    <x v="89"/>
    <n v="1000003989"/>
    <s v="借呗6期"/>
    <n v="1"/>
    <n v="20000.580000000002"/>
    <s v="借呗"/>
    <x v="1"/>
    <x v="1"/>
    <x v="2"/>
    <s v="三组"/>
    <s v="北京三组"/>
    <s v="普通员工"/>
    <n v="20000.580000000002"/>
    <n v="2020"/>
    <x v="2"/>
  </r>
  <r>
    <x v="89"/>
    <n v="1000004170"/>
    <s v="借呗6期"/>
    <n v="1"/>
    <n v="11000.6"/>
    <s v="借呗"/>
    <x v="1"/>
    <x v="0"/>
    <x v="3"/>
    <s v="二组"/>
    <s v="上海二组"/>
    <s v="管理人员"/>
    <n v="11000.6"/>
    <n v="2020"/>
    <x v="2"/>
  </r>
  <r>
    <x v="89"/>
    <n v="1000004256"/>
    <s v="借呗12期"/>
    <n v="1"/>
    <n v="15000.4"/>
    <s v="借呗"/>
    <x v="0"/>
    <x v="0"/>
    <x v="5"/>
    <s v="一组"/>
    <s v="合肥一组"/>
    <s v="普通员工"/>
    <n v="15000.4"/>
    <n v="2020"/>
    <x v="2"/>
  </r>
  <r>
    <x v="89"/>
    <n v="1000004256"/>
    <s v="借呗18期"/>
    <n v="2"/>
    <n v="21001.1"/>
    <s v="借呗"/>
    <x v="2"/>
    <x v="0"/>
    <x v="5"/>
    <s v="一组"/>
    <s v="合肥一组"/>
    <s v="普通员工"/>
    <n v="10500.55"/>
    <n v="2020"/>
    <x v="2"/>
  </r>
  <r>
    <x v="89"/>
    <n v="1000006064"/>
    <s v="花呗6期"/>
    <n v="1"/>
    <n v="9.3800000000000008"/>
    <s v="花呗"/>
    <x v="1"/>
    <x v="0"/>
    <x v="5"/>
    <s v="一组"/>
    <s v="合肥一组"/>
    <s v="普通员工"/>
    <n v="9.3800000000000008"/>
    <n v="2020"/>
    <x v="2"/>
  </r>
  <r>
    <x v="89"/>
    <n v="1000006867"/>
    <s v="借呗12期"/>
    <n v="1"/>
    <n v="1138.72"/>
    <s v="借呗"/>
    <x v="0"/>
    <x v="0"/>
    <x v="10"/>
    <s v="一组"/>
    <s v="南京一组"/>
    <s v="普通员工"/>
    <n v="1138.72"/>
    <n v="2020"/>
    <x v="2"/>
  </r>
  <r>
    <x v="89"/>
    <n v="1000007320"/>
    <s v="借呗6期"/>
    <n v="1"/>
    <n v="9500.09"/>
    <s v="借呗"/>
    <x v="1"/>
    <x v="0"/>
    <x v="3"/>
    <s v="一组"/>
    <s v="上海一组"/>
    <s v="普通员工"/>
    <n v="9500.09"/>
    <n v="2020"/>
    <x v="2"/>
  </r>
  <r>
    <x v="89"/>
    <n v="1000007320"/>
    <s v="借呗18期"/>
    <n v="1"/>
    <n v="18000.7"/>
    <s v="借呗"/>
    <x v="2"/>
    <x v="0"/>
    <x v="3"/>
    <s v="一组"/>
    <s v="上海一组"/>
    <s v="普通员工"/>
    <n v="18000.7"/>
    <n v="2020"/>
    <x v="2"/>
  </r>
  <r>
    <x v="89"/>
    <n v="1000008228"/>
    <s v="借呗1期"/>
    <n v="1"/>
    <n v="1000.52"/>
    <s v="借呗"/>
    <x v="5"/>
    <x v="1"/>
    <x v="2"/>
    <s v="三组"/>
    <s v="北京三组"/>
    <s v="普通员工"/>
    <n v="1000.52"/>
    <n v="2020"/>
    <x v="2"/>
  </r>
  <r>
    <x v="89"/>
    <n v="1000008228"/>
    <s v="借呗6期"/>
    <n v="1"/>
    <n v="14000.03"/>
    <s v="借呗"/>
    <x v="1"/>
    <x v="1"/>
    <x v="2"/>
    <s v="三组"/>
    <s v="北京三组"/>
    <s v="普通员工"/>
    <n v="14000.03"/>
    <n v="2020"/>
    <x v="2"/>
  </r>
  <r>
    <x v="89"/>
    <n v="1000008542"/>
    <s v="借呗6期"/>
    <n v="1"/>
    <n v="2000.24"/>
    <s v="借呗"/>
    <x v="1"/>
    <x v="0"/>
    <x v="5"/>
    <s v="一组"/>
    <s v="合肥一组"/>
    <s v="普通员工"/>
    <n v="2000.24"/>
    <n v="2020"/>
    <x v="2"/>
  </r>
  <r>
    <x v="89"/>
    <n v="1000008542"/>
    <s v="借呗12期"/>
    <n v="1"/>
    <n v="13999.96"/>
    <s v="借呗"/>
    <x v="0"/>
    <x v="0"/>
    <x v="5"/>
    <s v="一组"/>
    <s v="合肥一组"/>
    <s v="普通员工"/>
    <n v="13999.96"/>
    <n v="2020"/>
    <x v="2"/>
  </r>
  <r>
    <x v="89"/>
    <n v="1000008957"/>
    <s v="借呗6期"/>
    <n v="1"/>
    <n v="20000.41"/>
    <s v="借呗"/>
    <x v="1"/>
    <x v="0"/>
    <x v="3"/>
    <s v="二组"/>
    <s v="上海二组"/>
    <s v="普通员工"/>
    <n v="20000.41"/>
    <n v="2020"/>
    <x v="2"/>
  </r>
  <r>
    <x v="89"/>
    <n v="1000009288"/>
    <s v="借呗6期"/>
    <n v="3"/>
    <n v="24000"/>
    <s v="借呗"/>
    <x v="1"/>
    <x v="0"/>
    <x v="1"/>
    <s v="二组"/>
    <s v="苏州二组"/>
    <s v="普通员工"/>
    <n v="8000"/>
    <n v="2020"/>
    <x v="2"/>
  </r>
  <r>
    <x v="89"/>
    <n v="1000011697"/>
    <s v="借呗6期"/>
    <n v="2"/>
    <n v="11001.259999999998"/>
    <s v="借呗"/>
    <x v="1"/>
    <x v="0"/>
    <x v="3"/>
    <s v="二组"/>
    <s v="上海二组"/>
    <s v="普通员工"/>
    <n v="5500.63"/>
    <n v="2020"/>
    <x v="2"/>
  </r>
  <r>
    <x v="89"/>
    <n v="1000011697"/>
    <s v="借呗12期"/>
    <n v="1"/>
    <n v="18000.02"/>
    <s v="借呗"/>
    <x v="0"/>
    <x v="0"/>
    <x v="3"/>
    <s v="二组"/>
    <s v="上海二组"/>
    <s v="普通员工"/>
    <n v="18000.02"/>
    <n v="2020"/>
    <x v="2"/>
  </r>
  <r>
    <x v="89"/>
    <n v="1000011698"/>
    <s v="借呗6期"/>
    <n v="2"/>
    <n v="44000.61"/>
    <s v="借呗"/>
    <x v="1"/>
    <x v="0"/>
    <x v="3"/>
    <s v="二组"/>
    <s v="上海二组"/>
    <s v="普通员工"/>
    <n v="22000.3"/>
    <n v="2020"/>
    <x v="2"/>
  </r>
  <r>
    <x v="89"/>
    <n v="1000011828"/>
    <s v="借呗12期"/>
    <n v="1"/>
    <n v="20000.71"/>
    <s v="借呗"/>
    <x v="0"/>
    <x v="0"/>
    <x v="0"/>
    <s v="二组"/>
    <s v="杭州二组"/>
    <s v="普通员工"/>
    <n v="20000.71"/>
    <n v="2020"/>
    <x v="2"/>
  </r>
  <r>
    <x v="89"/>
    <n v="1000012096"/>
    <s v="借呗12期"/>
    <n v="1"/>
    <n v="14000.48"/>
    <s v="借呗"/>
    <x v="0"/>
    <x v="0"/>
    <x v="0"/>
    <s v="一组"/>
    <s v="杭州一组"/>
    <s v="普通员工"/>
    <n v="14000.48"/>
    <n v="2020"/>
    <x v="2"/>
  </r>
  <r>
    <x v="89"/>
    <n v="1000012099"/>
    <s v="借呗18期"/>
    <n v="1"/>
    <n v="13000.62"/>
    <s v="借呗"/>
    <x v="2"/>
    <x v="0"/>
    <x v="0"/>
    <s v="二组"/>
    <s v="杭州二组"/>
    <s v="普通员工"/>
    <n v="13000.62"/>
    <n v="2020"/>
    <x v="2"/>
  </r>
  <r>
    <x v="89"/>
    <n v="1000012124"/>
    <s v="借呗6期"/>
    <n v="1"/>
    <n v="5500.69"/>
    <s v="借呗"/>
    <x v="1"/>
    <x v="0"/>
    <x v="0"/>
    <s v="一组"/>
    <s v="杭州一组"/>
    <s v="普通员工"/>
    <n v="5500.69"/>
    <n v="2020"/>
    <x v="2"/>
  </r>
  <r>
    <x v="89"/>
    <n v="1000012124"/>
    <s v="借呗18期"/>
    <n v="1"/>
    <n v="15000.44"/>
    <s v="借呗"/>
    <x v="2"/>
    <x v="0"/>
    <x v="0"/>
    <s v="一组"/>
    <s v="杭州一组"/>
    <s v="普通员工"/>
    <n v="15000.44"/>
    <n v="2020"/>
    <x v="2"/>
  </r>
  <r>
    <x v="89"/>
    <n v="1000012126"/>
    <s v="借呗6期"/>
    <n v="2"/>
    <n v="25000.65"/>
    <s v="借呗"/>
    <x v="1"/>
    <x v="0"/>
    <x v="0"/>
    <s v="一组"/>
    <s v="杭州一组"/>
    <s v="普通员工"/>
    <n v="12500.32"/>
    <n v="2020"/>
    <x v="2"/>
  </r>
  <r>
    <x v="89"/>
    <n v="1000012126"/>
    <s v="借呗12期"/>
    <n v="1"/>
    <n v="11000.32"/>
    <s v="借呗"/>
    <x v="0"/>
    <x v="0"/>
    <x v="0"/>
    <s v="一组"/>
    <s v="杭州一组"/>
    <s v="普通员工"/>
    <n v="11000.32"/>
    <n v="2020"/>
    <x v="2"/>
  </r>
  <r>
    <x v="89"/>
    <n v="1000012234"/>
    <s v="借呗6期"/>
    <n v="1"/>
    <n v="4000.48"/>
    <s v="借呗"/>
    <x v="1"/>
    <x v="0"/>
    <x v="1"/>
    <s v="一组"/>
    <s v="苏州一组"/>
    <s v="普通员工"/>
    <n v="4000.48"/>
    <n v="2020"/>
    <x v="2"/>
  </r>
  <r>
    <x v="89"/>
    <n v="1000012234"/>
    <s v="借呗12期"/>
    <n v="1"/>
    <n v="15000.01"/>
    <s v="借呗"/>
    <x v="0"/>
    <x v="0"/>
    <x v="1"/>
    <s v="一组"/>
    <s v="苏州一组"/>
    <s v="普通员工"/>
    <n v="15000.01"/>
    <n v="2020"/>
    <x v="2"/>
  </r>
  <r>
    <x v="89"/>
    <n v="1000012446"/>
    <s v="借呗9期"/>
    <n v="1"/>
    <n v="2500.65"/>
    <s v="借呗"/>
    <x v="3"/>
    <x v="1"/>
    <x v="2"/>
    <s v="三组"/>
    <s v="北京三组"/>
    <s v="普通员工"/>
    <n v="2500.65"/>
    <n v="2020"/>
    <x v="2"/>
  </r>
  <r>
    <x v="89"/>
    <n v="1000013607"/>
    <s v="借呗6期"/>
    <n v="1"/>
    <n v="17000.169999999998"/>
    <s v="借呗"/>
    <x v="1"/>
    <x v="0"/>
    <x v="1"/>
    <s v="一组"/>
    <s v="苏州一组"/>
    <s v="普通员工"/>
    <n v="17000.169999999998"/>
    <n v="2020"/>
    <x v="2"/>
  </r>
  <r>
    <x v="89"/>
    <n v="1000013607"/>
    <s v="借呗12期"/>
    <n v="1"/>
    <n v="23000.47"/>
    <s v="借呗"/>
    <x v="0"/>
    <x v="0"/>
    <x v="1"/>
    <s v="一组"/>
    <s v="苏州一组"/>
    <s v="普通员工"/>
    <n v="23000.47"/>
    <n v="2020"/>
    <x v="2"/>
  </r>
  <r>
    <x v="89"/>
    <n v="1000014037"/>
    <s v="借呗6期"/>
    <n v="1"/>
    <n v="4000.45"/>
    <s v="借呗"/>
    <x v="1"/>
    <x v="0"/>
    <x v="1"/>
    <s v="三组"/>
    <s v="苏州三组"/>
    <s v="普通员工"/>
    <n v="4000.45"/>
    <n v="2020"/>
    <x v="2"/>
  </r>
  <r>
    <x v="89"/>
    <n v="1000014037"/>
    <s v="借呗12期"/>
    <n v="1"/>
    <n v="20000.080000000002"/>
    <s v="借呗"/>
    <x v="0"/>
    <x v="0"/>
    <x v="1"/>
    <s v="三组"/>
    <s v="苏州三组"/>
    <s v="普通员工"/>
    <n v="20000.080000000002"/>
    <n v="2020"/>
    <x v="2"/>
  </r>
  <r>
    <x v="89"/>
    <n v="1000014072"/>
    <s v="借呗12期"/>
    <n v="1"/>
    <n v="3800.62"/>
    <s v="借呗"/>
    <x v="0"/>
    <x v="2"/>
    <x v="11"/>
    <s v="一组"/>
    <s v="南宁一组"/>
    <s v="普通员工"/>
    <n v="3800.62"/>
    <n v="2020"/>
    <x v="2"/>
  </r>
  <r>
    <x v="89"/>
    <n v="1000014291"/>
    <s v="借呗6期"/>
    <n v="1"/>
    <n v="5000.76"/>
    <s v="借呗"/>
    <x v="1"/>
    <x v="2"/>
    <x v="6"/>
    <s v="二组"/>
    <s v="广州二组"/>
    <s v="管理人员"/>
    <n v="5000.76"/>
    <n v="2020"/>
    <x v="2"/>
  </r>
  <r>
    <x v="89"/>
    <n v="1000014291"/>
    <s v="借呗12期"/>
    <n v="3"/>
    <n v="24000.899999999998"/>
    <s v="借呗"/>
    <x v="0"/>
    <x v="2"/>
    <x v="6"/>
    <s v="二组"/>
    <s v="广州二组"/>
    <s v="管理人员"/>
    <n v="8000.3"/>
    <n v="2020"/>
    <x v="2"/>
  </r>
  <r>
    <x v="89"/>
    <n v="1000014452"/>
    <s v="借呗18期"/>
    <n v="1"/>
    <n v="7000.23"/>
    <s v="借呗"/>
    <x v="2"/>
    <x v="0"/>
    <x v="3"/>
    <s v="三组"/>
    <s v="上海三组"/>
    <s v="普通员工"/>
    <n v="7000.23"/>
    <n v="2020"/>
    <x v="2"/>
  </r>
  <r>
    <x v="89"/>
    <n v="1000014572"/>
    <s v="借呗6期"/>
    <n v="2"/>
    <n v="32000.33"/>
    <s v="借呗"/>
    <x v="1"/>
    <x v="0"/>
    <x v="3"/>
    <s v="一组"/>
    <s v="上海一组"/>
    <s v="普通员工"/>
    <n v="16000.16"/>
    <n v="2020"/>
    <x v="2"/>
  </r>
  <r>
    <x v="89"/>
    <n v="1000015013"/>
    <s v="借呗12期"/>
    <n v="2"/>
    <n v="19441.260000000002"/>
    <s v="借呗"/>
    <x v="0"/>
    <x v="0"/>
    <x v="0"/>
    <s v="一组"/>
    <s v="杭州一组"/>
    <s v="普通员工"/>
    <n v="9720.6299999999992"/>
    <n v="2020"/>
    <x v="2"/>
  </r>
  <r>
    <x v="89"/>
    <n v="1000015203"/>
    <s v="借呗18期"/>
    <n v="1"/>
    <n v="8000.37"/>
    <s v="借呗"/>
    <x v="2"/>
    <x v="2"/>
    <x v="11"/>
    <s v="一组"/>
    <s v="南宁一组"/>
    <s v="普通员工"/>
    <n v="8000.37"/>
    <n v="2020"/>
    <x v="2"/>
  </r>
  <r>
    <x v="89"/>
    <n v="1000017576"/>
    <s v="借呗6期"/>
    <n v="2"/>
    <n v="24001.089999999997"/>
    <s v="借呗"/>
    <x v="1"/>
    <x v="0"/>
    <x v="0"/>
    <s v="三组"/>
    <s v="杭州三组"/>
    <s v="普通员工"/>
    <n v="12000.54"/>
    <n v="2020"/>
    <x v="2"/>
  </r>
  <r>
    <x v="89"/>
    <n v="1000017576"/>
    <s v="借呗12期"/>
    <n v="2"/>
    <n v="40000.67"/>
    <s v="借呗"/>
    <x v="0"/>
    <x v="0"/>
    <x v="0"/>
    <s v="三组"/>
    <s v="杭州三组"/>
    <s v="普通员工"/>
    <n v="20000.34"/>
    <n v="2020"/>
    <x v="2"/>
  </r>
  <r>
    <x v="89"/>
    <n v="1000017688"/>
    <s v="借呗18期"/>
    <n v="1"/>
    <n v="25000.38"/>
    <s v="借呗"/>
    <x v="2"/>
    <x v="2"/>
    <x v="6"/>
    <s v="三组"/>
    <s v="广州三组"/>
    <s v="普通员工"/>
    <n v="25000.38"/>
    <n v="2020"/>
    <x v="2"/>
  </r>
  <r>
    <x v="89"/>
    <n v="1000017700"/>
    <s v="借呗12期"/>
    <n v="1"/>
    <n v="8000.19"/>
    <s v="借呗"/>
    <x v="0"/>
    <x v="2"/>
    <x v="11"/>
    <s v="一组"/>
    <s v="南宁一组"/>
    <s v="普通员工"/>
    <n v="8000.19"/>
    <n v="2020"/>
    <x v="2"/>
  </r>
  <r>
    <x v="89"/>
    <n v="1000017700"/>
    <s v="借呗18期"/>
    <n v="3"/>
    <n v="34000.879999999997"/>
    <s v="借呗"/>
    <x v="2"/>
    <x v="2"/>
    <x v="11"/>
    <s v="一组"/>
    <s v="南宁一组"/>
    <s v="普通员工"/>
    <n v="11333.63"/>
    <n v="2020"/>
    <x v="2"/>
  </r>
  <r>
    <x v="89"/>
    <n v="1000018132"/>
    <s v="借呗12期"/>
    <n v="1"/>
    <n v="13000.62"/>
    <s v="借呗"/>
    <x v="0"/>
    <x v="2"/>
    <x v="11"/>
    <s v="一组"/>
    <s v="南宁一组"/>
    <s v="普通员工"/>
    <n v="13000.62"/>
    <n v="2020"/>
    <x v="2"/>
  </r>
  <r>
    <x v="89"/>
    <n v="1000018134"/>
    <s v="借呗18期"/>
    <n v="1"/>
    <n v="11000.39"/>
    <s v="借呗"/>
    <x v="2"/>
    <x v="0"/>
    <x v="5"/>
    <s v="一组"/>
    <s v="合肥一组"/>
    <s v="普通员工"/>
    <n v="11000.39"/>
    <n v="2020"/>
    <x v="2"/>
  </r>
  <r>
    <x v="89"/>
    <n v="1000018298"/>
    <s v="借呗6期"/>
    <n v="1"/>
    <n v="7000.18"/>
    <s v="借呗"/>
    <x v="1"/>
    <x v="0"/>
    <x v="3"/>
    <s v="二组"/>
    <s v="上海二组"/>
    <s v="普通员工"/>
    <n v="7000.18"/>
    <n v="2020"/>
    <x v="2"/>
  </r>
  <r>
    <x v="89"/>
    <n v="1000018298"/>
    <s v="借呗12期"/>
    <n v="1"/>
    <n v="14000.45"/>
    <s v="借呗"/>
    <x v="0"/>
    <x v="0"/>
    <x v="3"/>
    <s v="二组"/>
    <s v="上海二组"/>
    <s v="普通员工"/>
    <n v="14000.45"/>
    <n v="2020"/>
    <x v="2"/>
  </r>
  <r>
    <x v="89"/>
    <n v="1000018922"/>
    <s v="借呗6期"/>
    <n v="1"/>
    <n v="5000.38"/>
    <s v="借呗"/>
    <x v="1"/>
    <x v="2"/>
    <x v="6"/>
    <s v="一组"/>
    <s v="广州一组"/>
    <s v="普通员工"/>
    <n v="5000.38"/>
    <n v="2020"/>
    <x v="2"/>
  </r>
  <r>
    <x v="89"/>
    <n v="1000020084"/>
    <s v="借呗6期"/>
    <n v="2"/>
    <n v="36000.479999999996"/>
    <s v="借呗"/>
    <x v="1"/>
    <x v="2"/>
    <x v="9"/>
    <s v="一组"/>
    <s v="深圳一组"/>
    <s v="普通员工"/>
    <n v="18000.240000000002"/>
    <n v="2020"/>
    <x v="2"/>
  </r>
  <r>
    <x v="89"/>
    <n v="1000020084"/>
    <s v="借呗12期"/>
    <n v="1"/>
    <n v="6500.09"/>
    <s v="借呗"/>
    <x v="0"/>
    <x v="2"/>
    <x v="9"/>
    <s v="一组"/>
    <s v="深圳一组"/>
    <s v="普通员工"/>
    <n v="6500.09"/>
    <n v="2020"/>
    <x v="2"/>
  </r>
  <r>
    <x v="89"/>
    <n v="1000020128"/>
    <s v="借呗12期"/>
    <n v="1"/>
    <n v="6000.61"/>
    <s v="借呗"/>
    <x v="0"/>
    <x v="1"/>
    <x v="8"/>
    <s v="一组"/>
    <s v="西安一组"/>
    <s v="管理人员"/>
    <n v="6000.61"/>
    <n v="2020"/>
    <x v="2"/>
  </r>
  <r>
    <x v="89"/>
    <n v="1000020754"/>
    <s v="借呗6期"/>
    <n v="1"/>
    <n v="8000.61"/>
    <s v="借呗"/>
    <x v="1"/>
    <x v="0"/>
    <x v="1"/>
    <s v="二组"/>
    <s v="苏州二组"/>
    <s v="普通员工"/>
    <n v="8000.61"/>
    <n v="2020"/>
    <x v="2"/>
  </r>
  <r>
    <x v="89"/>
    <n v="1000020754"/>
    <s v="借呗12期"/>
    <n v="1"/>
    <n v="20000.02"/>
    <s v="借呗"/>
    <x v="0"/>
    <x v="0"/>
    <x v="1"/>
    <s v="二组"/>
    <s v="苏州二组"/>
    <s v="普通员工"/>
    <n v="20000.02"/>
    <n v="2020"/>
    <x v="2"/>
  </r>
  <r>
    <x v="89"/>
    <n v="1000020921"/>
    <s v="借呗12期"/>
    <n v="1"/>
    <n v="20000.61"/>
    <s v="借呗"/>
    <x v="0"/>
    <x v="2"/>
    <x v="11"/>
    <s v="一组"/>
    <s v="南宁一组"/>
    <s v="普通员工"/>
    <n v="20000.61"/>
    <n v="2020"/>
    <x v="2"/>
  </r>
  <r>
    <x v="89"/>
    <n v="1000020921"/>
    <s v="借呗18期"/>
    <n v="2"/>
    <n v="25001.149999999998"/>
    <s v="借呗"/>
    <x v="2"/>
    <x v="2"/>
    <x v="11"/>
    <s v="一组"/>
    <s v="南宁一组"/>
    <s v="普通员工"/>
    <n v="12500.58"/>
    <n v="2020"/>
    <x v="2"/>
  </r>
  <r>
    <x v="89"/>
    <n v="1000021167"/>
    <s v="借呗6期"/>
    <n v="1"/>
    <n v="15000.13"/>
    <s v="借呗"/>
    <x v="1"/>
    <x v="0"/>
    <x v="0"/>
    <s v="二组"/>
    <s v="杭州二组"/>
    <s v="普通员工"/>
    <n v="15000.13"/>
    <n v="2020"/>
    <x v="2"/>
  </r>
  <r>
    <x v="89"/>
    <n v="1000021167"/>
    <s v="借呗12期"/>
    <n v="2"/>
    <n v="13000.35"/>
    <s v="借呗"/>
    <x v="0"/>
    <x v="0"/>
    <x v="0"/>
    <s v="二组"/>
    <s v="杭州二组"/>
    <s v="普通员工"/>
    <n v="6500.18"/>
    <n v="2020"/>
    <x v="2"/>
  </r>
  <r>
    <x v="89"/>
    <n v="1000021227"/>
    <s v="借呗6期"/>
    <n v="3"/>
    <n v="25000.29"/>
    <s v="借呗"/>
    <x v="1"/>
    <x v="2"/>
    <x v="9"/>
    <s v="一组"/>
    <s v="深圳一组"/>
    <s v="管理人员"/>
    <n v="8333.43"/>
    <n v="2020"/>
    <x v="2"/>
  </r>
  <r>
    <x v="89"/>
    <n v="1000021227"/>
    <s v="借呗12期"/>
    <n v="1"/>
    <n v="33000.589999999997"/>
    <s v="借呗"/>
    <x v="0"/>
    <x v="2"/>
    <x v="9"/>
    <s v="一组"/>
    <s v="深圳一组"/>
    <s v="管理人员"/>
    <n v="33000.589999999997"/>
    <n v="2020"/>
    <x v="2"/>
  </r>
  <r>
    <x v="89"/>
    <n v="1000021227"/>
    <s v="借呗18期"/>
    <n v="1"/>
    <n v="22000.66"/>
    <s v="借呗"/>
    <x v="2"/>
    <x v="2"/>
    <x v="9"/>
    <s v="一组"/>
    <s v="深圳一组"/>
    <s v="管理人员"/>
    <n v="22000.66"/>
    <n v="2020"/>
    <x v="2"/>
  </r>
  <r>
    <x v="90"/>
    <n v="1000000029"/>
    <s v="借呗3期"/>
    <n v="1"/>
    <n v="834.7"/>
    <s v="借呗"/>
    <x v="4"/>
    <x v="0"/>
    <x v="0"/>
    <s v="二组"/>
    <s v="杭州二组"/>
    <s v="普通员工"/>
    <n v="834.7"/>
    <n v="2020"/>
    <x v="2"/>
  </r>
  <r>
    <x v="90"/>
    <n v="1000000030"/>
    <s v="借呗12期"/>
    <n v="1"/>
    <n v="13000.53"/>
    <s v="借呗"/>
    <x v="0"/>
    <x v="2"/>
    <x v="6"/>
    <s v="三组"/>
    <s v="广州三组"/>
    <s v="普通员工"/>
    <n v="13000.53"/>
    <n v="2020"/>
    <x v="2"/>
  </r>
  <r>
    <x v="90"/>
    <n v="1000000032"/>
    <s v="借呗1期"/>
    <n v="1"/>
    <n v="2372.44"/>
    <s v="借呗"/>
    <x v="5"/>
    <x v="0"/>
    <x v="1"/>
    <s v="一组"/>
    <s v="苏州一组"/>
    <s v="管理人员"/>
    <n v="2372.44"/>
    <n v="2020"/>
    <x v="2"/>
  </r>
  <r>
    <x v="90"/>
    <n v="1000000032"/>
    <s v="借呗18期"/>
    <n v="1"/>
    <n v="3000.07"/>
    <s v="借呗"/>
    <x v="2"/>
    <x v="0"/>
    <x v="1"/>
    <s v="一组"/>
    <s v="苏州一组"/>
    <s v="管理人员"/>
    <n v="3000.07"/>
    <n v="2020"/>
    <x v="2"/>
  </r>
  <r>
    <x v="90"/>
    <n v="1000000034"/>
    <s v="借呗18期"/>
    <n v="1"/>
    <n v="18000.22"/>
    <s v="借呗"/>
    <x v="2"/>
    <x v="0"/>
    <x v="1"/>
    <s v="一组"/>
    <s v="苏州一组"/>
    <s v="普通员工"/>
    <n v="18000.22"/>
    <n v="2020"/>
    <x v="2"/>
  </r>
  <r>
    <x v="90"/>
    <n v="1000000035"/>
    <s v="借呗12期"/>
    <n v="1"/>
    <n v="2000.39"/>
    <s v="借呗"/>
    <x v="0"/>
    <x v="0"/>
    <x v="1"/>
    <s v="三组"/>
    <s v="苏州三组"/>
    <s v="普通员工"/>
    <n v="2000.39"/>
    <n v="2020"/>
    <x v="2"/>
  </r>
  <r>
    <x v="90"/>
    <n v="1000000036"/>
    <s v="借呗1期"/>
    <n v="1"/>
    <n v="1999.99"/>
    <s v="借呗"/>
    <x v="5"/>
    <x v="2"/>
    <x v="6"/>
    <s v="三组"/>
    <s v="广州三组"/>
    <s v="管理人员"/>
    <n v="1999.99"/>
    <n v="2020"/>
    <x v="2"/>
  </r>
  <r>
    <x v="90"/>
    <n v="1000000036"/>
    <s v="借呗6期"/>
    <n v="1"/>
    <n v="3000.46"/>
    <s v="借呗"/>
    <x v="1"/>
    <x v="2"/>
    <x v="6"/>
    <s v="三组"/>
    <s v="广州三组"/>
    <s v="管理人员"/>
    <n v="3000.46"/>
    <n v="2020"/>
    <x v="2"/>
  </r>
  <r>
    <x v="90"/>
    <n v="1000000037"/>
    <s v="借呗3期"/>
    <n v="1"/>
    <n v="1261.6600000000001"/>
    <s v="借呗"/>
    <x v="4"/>
    <x v="0"/>
    <x v="0"/>
    <s v="二组"/>
    <s v="杭州二组"/>
    <s v="普通员工"/>
    <n v="1261.6600000000001"/>
    <n v="2020"/>
    <x v="2"/>
  </r>
  <r>
    <x v="90"/>
    <n v="1000000037"/>
    <s v="借呗12期"/>
    <n v="2"/>
    <n v="1635.49"/>
    <s v="借呗"/>
    <x v="0"/>
    <x v="0"/>
    <x v="0"/>
    <s v="二组"/>
    <s v="杭州二组"/>
    <s v="普通员工"/>
    <n v="817.74"/>
    <n v="2020"/>
    <x v="2"/>
  </r>
  <r>
    <x v="90"/>
    <n v="1000000039"/>
    <s v="借呗12期"/>
    <n v="1"/>
    <n v="12000.67"/>
    <s v="借呗"/>
    <x v="0"/>
    <x v="0"/>
    <x v="1"/>
    <s v="二组"/>
    <s v="苏州二组"/>
    <s v="管理人员"/>
    <n v="12000.67"/>
    <n v="2020"/>
    <x v="2"/>
  </r>
  <r>
    <x v="90"/>
    <n v="1000000040"/>
    <s v="借呗6期"/>
    <n v="1"/>
    <n v="14999.97"/>
    <s v="借呗"/>
    <x v="1"/>
    <x v="1"/>
    <x v="2"/>
    <s v="四组"/>
    <s v="北京四组"/>
    <s v="管理人员"/>
    <n v="14999.97"/>
    <n v="2020"/>
    <x v="2"/>
  </r>
  <r>
    <x v="90"/>
    <n v="1000000043"/>
    <s v="借呗6期"/>
    <n v="1"/>
    <n v="5000.63"/>
    <s v="借呗"/>
    <x v="1"/>
    <x v="1"/>
    <x v="4"/>
    <s v="一组"/>
    <s v="成都一组"/>
    <s v="普通员工"/>
    <n v="5000.63"/>
    <n v="2020"/>
    <x v="2"/>
  </r>
  <r>
    <x v="90"/>
    <n v="1000000044"/>
    <s v="借呗6期"/>
    <n v="2"/>
    <n v="1721.55"/>
    <s v="借呗"/>
    <x v="1"/>
    <x v="1"/>
    <x v="2"/>
    <s v="三组"/>
    <s v="北京三组"/>
    <s v="管理人员"/>
    <n v="860.78"/>
    <n v="2020"/>
    <x v="2"/>
  </r>
  <r>
    <x v="90"/>
    <n v="1000000045"/>
    <s v="借呗3期"/>
    <n v="1"/>
    <n v="1021.16"/>
    <s v="借呗"/>
    <x v="4"/>
    <x v="2"/>
    <x v="9"/>
    <s v="一组"/>
    <s v="深圳一组"/>
    <s v="普通员工"/>
    <n v="1021.16"/>
    <n v="2020"/>
    <x v="2"/>
  </r>
  <r>
    <x v="90"/>
    <n v="1000000047"/>
    <s v="借呗9期"/>
    <n v="1"/>
    <n v="1000.28"/>
    <s v="借呗"/>
    <x v="3"/>
    <x v="2"/>
    <x v="6"/>
    <s v="一组"/>
    <s v="广州一组"/>
    <s v="普通员工"/>
    <n v="1000.28"/>
    <n v="2020"/>
    <x v="2"/>
  </r>
  <r>
    <x v="90"/>
    <n v="1000000054"/>
    <s v="借呗6期"/>
    <n v="1"/>
    <n v="10000.69"/>
    <s v="借呗"/>
    <x v="1"/>
    <x v="0"/>
    <x v="3"/>
    <s v="一组"/>
    <s v="上海一组"/>
    <s v="普通员工"/>
    <n v="10000.69"/>
    <n v="2020"/>
    <x v="2"/>
  </r>
  <r>
    <x v="90"/>
    <n v="1000000056"/>
    <s v="借呗1期"/>
    <n v="1"/>
    <n v="1000.59"/>
    <s v="借呗"/>
    <x v="5"/>
    <x v="0"/>
    <x v="3"/>
    <s v="一组"/>
    <s v="上海一组"/>
    <s v="管理人员"/>
    <n v="1000.59"/>
    <n v="2020"/>
    <x v="2"/>
  </r>
  <r>
    <x v="90"/>
    <n v="1000000056"/>
    <s v="借呗6期"/>
    <n v="1"/>
    <n v="499.99"/>
    <s v="借呗"/>
    <x v="1"/>
    <x v="0"/>
    <x v="3"/>
    <s v="一组"/>
    <s v="上海一组"/>
    <s v="管理人员"/>
    <n v="499.99"/>
    <n v="2020"/>
    <x v="2"/>
  </r>
  <r>
    <x v="90"/>
    <n v="1000000056"/>
    <s v="借呗12期"/>
    <n v="3"/>
    <n v="25001.35"/>
    <s v="借呗"/>
    <x v="0"/>
    <x v="0"/>
    <x v="3"/>
    <s v="一组"/>
    <s v="上海一组"/>
    <s v="管理人员"/>
    <n v="8333.7800000000007"/>
    <n v="2020"/>
    <x v="2"/>
  </r>
  <r>
    <x v="90"/>
    <n v="1000000068"/>
    <s v="借呗1期"/>
    <n v="1"/>
    <n v="1500.38"/>
    <s v="借呗"/>
    <x v="5"/>
    <x v="1"/>
    <x v="7"/>
    <s v="一组"/>
    <s v="重庆一组"/>
    <s v="管理人员"/>
    <n v="1500.38"/>
    <n v="2020"/>
    <x v="2"/>
  </r>
  <r>
    <x v="90"/>
    <n v="1000000068"/>
    <s v="借呗6期"/>
    <n v="1"/>
    <n v="11000.66"/>
    <s v="借呗"/>
    <x v="1"/>
    <x v="1"/>
    <x v="7"/>
    <s v="一组"/>
    <s v="重庆一组"/>
    <s v="管理人员"/>
    <n v="11000.66"/>
    <n v="2020"/>
    <x v="2"/>
  </r>
  <r>
    <x v="90"/>
    <n v="1000000104"/>
    <s v="借呗1期"/>
    <n v="1"/>
    <n v="2000.24"/>
    <s v="借呗"/>
    <x v="5"/>
    <x v="0"/>
    <x v="5"/>
    <s v="一组"/>
    <s v="合肥一组"/>
    <s v="普通员工"/>
    <n v="2000.24"/>
    <n v="2020"/>
    <x v="2"/>
  </r>
  <r>
    <x v="90"/>
    <n v="1000000114"/>
    <s v="借呗12期"/>
    <n v="1"/>
    <n v="2000.12"/>
    <s v="借呗"/>
    <x v="0"/>
    <x v="0"/>
    <x v="5"/>
    <s v="一组"/>
    <s v="合肥一组"/>
    <s v="普通员工"/>
    <n v="2000.12"/>
    <n v="2020"/>
    <x v="2"/>
  </r>
  <r>
    <x v="90"/>
    <n v="1000000237"/>
    <s v="借呗1期"/>
    <n v="1"/>
    <n v="686.18"/>
    <s v="借呗"/>
    <x v="5"/>
    <x v="0"/>
    <x v="5"/>
    <s v="一组"/>
    <s v="合肥一组"/>
    <s v="普通员工"/>
    <n v="686.18"/>
    <n v="2020"/>
    <x v="2"/>
  </r>
  <r>
    <x v="90"/>
    <n v="1000000566"/>
    <s v="借呗6期"/>
    <n v="1"/>
    <n v="3500.76"/>
    <s v="借呗"/>
    <x v="1"/>
    <x v="2"/>
    <x v="6"/>
    <s v="三组"/>
    <s v="广州三组"/>
    <s v="普通员工"/>
    <n v="3500.76"/>
    <n v="2020"/>
    <x v="2"/>
  </r>
  <r>
    <x v="90"/>
    <n v="1000000566"/>
    <s v="借呗18期"/>
    <n v="1"/>
    <n v="14000.15"/>
    <s v="借呗"/>
    <x v="2"/>
    <x v="2"/>
    <x v="6"/>
    <s v="三组"/>
    <s v="广州三组"/>
    <s v="普通员工"/>
    <n v="14000.15"/>
    <n v="2020"/>
    <x v="2"/>
  </r>
  <r>
    <x v="90"/>
    <n v="1000000928"/>
    <s v="借呗6期"/>
    <n v="1"/>
    <n v="8999.94"/>
    <s v="借呗"/>
    <x v="1"/>
    <x v="1"/>
    <x v="8"/>
    <s v="一组"/>
    <s v="西安一组"/>
    <s v="普通员工"/>
    <n v="8999.94"/>
    <n v="2020"/>
    <x v="2"/>
  </r>
  <r>
    <x v="90"/>
    <n v="1000001524"/>
    <s v="借呗6期"/>
    <n v="1"/>
    <n v="15000.7"/>
    <s v="借呗"/>
    <x v="1"/>
    <x v="0"/>
    <x v="1"/>
    <s v="二组"/>
    <s v="苏州二组"/>
    <s v="普通员工"/>
    <n v="15000.7"/>
    <n v="2020"/>
    <x v="2"/>
  </r>
  <r>
    <x v="90"/>
    <n v="1000002134"/>
    <s v="借呗18期"/>
    <n v="1"/>
    <n v="24000.15"/>
    <s v="借呗"/>
    <x v="2"/>
    <x v="0"/>
    <x v="5"/>
    <s v="二组"/>
    <s v="合肥二组"/>
    <s v="普通员工"/>
    <n v="24000.15"/>
    <n v="2020"/>
    <x v="2"/>
  </r>
  <r>
    <x v="90"/>
    <n v="1000003926"/>
    <s v="借呗1期"/>
    <n v="1"/>
    <n v="1257.49"/>
    <s v="借呗"/>
    <x v="5"/>
    <x v="2"/>
    <x v="6"/>
    <s v="一组"/>
    <s v="广州一组"/>
    <s v="管理人员"/>
    <n v="1257.49"/>
    <n v="2020"/>
    <x v="2"/>
  </r>
  <r>
    <x v="90"/>
    <n v="1000003926"/>
    <s v="借呗6期"/>
    <n v="2"/>
    <n v="10000.380000000001"/>
    <s v="借呗"/>
    <x v="1"/>
    <x v="2"/>
    <x v="6"/>
    <s v="一组"/>
    <s v="广州一组"/>
    <s v="管理人员"/>
    <n v="5000.1899999999996"/>
    <n v="2020"/>
    <x v="2"/>
  </r>
  <r>
    <x v="90"/>
    <n v="1000004170"/>
    <s v="借呗6期"/>
    <n v="4"/>
    <n v="34001.35"/>
    <s v="借呗"/>
    <x v="1"/>
    <x v="0"/>
    <x v="3"/>
    <s v="二组"/>
    <s v="上海二组"/>
    <s v="管理人员"/>
    <n v="8500.34"/>
    <n v="2020"/>
    <x v="2"/>
  </r>
  <r>
    <x v="90"/>
    <n v="1000004170"/>
    <s v="借呗12期"/>
    <n v="1"/>
    <n v="7500.07"/>
    <s v="借呗"/>
    <x v="0"/>
    <x v="0"/>
    <x v="3"/>
    <s v="二组"/>
    <s v="上海二组"/>
    <s v="管理人员"/>
    <n v="7500.07"/>
    <n v="2020"/>
    <x v="2"/>
  </r>
  <r>
    <x v="90"/>
    <n v="1000004170"/>
    <s v="借呗18期"/>
    <n v="1"/>
    <n v="15000.67"/>
    <s v="借呗"/>
    <x v="2"/>
    <x v="0"/>
    <x v="3"/>
    <s v="二组"/>
    <s v="上海二组"/>
    <s v="管理人员"/>
    <n v="15000.67"/>
    <n v="2020"/>
    <x v="2"/>
  </r>
  <r>
    <x v="90"/>
    <n v="1000005873"/>
    <s v="借呗1期"/>
    <n v="2"/>
    <n v="4262.17"/>
    <s v="借呗"/>
    <x v="5"/>
    <x v="0"/>
    <x v="0"/>
    <s v="二组"/>
    <s v="杭州二组"/>
    <s v="管理人员"/>
    <n v="2131.08"/>
    <n v="2020"/>
    <x v="2"/>
  </r>
  <r>
    <x v="90"/>
    <n v="1000005873"/>
    <s v="借呗12期"/>
    <n v="1"/>
    <n v="10000.61"/>
    <s v="借呗"/>
    <x v="0"/>
    <x v="0"/>
    <x v="0"/>
    <s v="二组"/>
    <s v="杭州二组"/>
    <s v="管理人员"/>
    <n v="10000.61"/>
    <n v="2020"/>
    <x v="2"/>
  </r>
  <r>
    <x v="90"/>
    <n v="1000006064"/>
    <s v="借呗12期"/>
    <n v="2"/>
    <n v="35001.440000000002"/>
    <s v="借呗"/>
    <x v="0"/>
    <x v="0"/>
    <x v="5"/>
    <s v="一组"/>
    <s v="合肥一组"/>
    <s v="普通员工"/>
    <n v="17500.72"/>
    <n v="2020"/>
    <x v="2"/>
  </r>
  <r>
    <x v="90"/>
    <n v="1000007320"/>
    <s v="借呗12期"/>
    <n v="1"/>
    <n v="5500.38"/>
    <s v="借呗"/>
    <x v="0"/>
    <x v="0"/>
    <x v="3"/>
    <s v="一组"/>
    <s v="上海一组"/>
    <s v="普通员工"/>
    <n v="5500.38"/>
    <n v="2020"/>
    <x v="2"/>
  </r>
  <r>
    <x v="90"/>
    <n v="1000008228"/>
    <s v="借呗6期"/>
    <n v="1"/>
    <n v="7500.13"/>
    <s v="借呗"/>
    <x v="1"/>
    <x v="1"/>
    <x v="2"/>
    <s v="三组"/>
    <s v="北京三组"/>
    <s v="普通员工"/>
    <n v="7500.13"/>
    <n v="2020"/>
    <x v="2"/>
  </r>
  <r>
    <x v="90"/>
    <n v="1000008239"/>
    <s v="借呗12期"/>
    <n v="1"/>
    <n v="22000.04"/>
    <s v="借呗"/>
    <x v="0"/>
    <x v="0"/>
    <x v="10"/>
    <s v="一组"/>
    <s v="南京一组"/>
    <s v="管理人员"/>
    <n v="22000.04"/>
    <n v="2020"/>
    <x v="2"/>
  </r>
  <r>
    <x v="90"/>
    <n v="1000008542"/>
    <s v="借呗18期"/>
    <n v="1"/>
    <n v="7000.03"/>
    <s v="借呗"/>
    <x v="2"/>
    <x v="0"/>
    <x v="5"/>
    <s v="一组"/>
    <s v="合肥一组"/>
    <s v="普通员工"/>
    <n v="7000.03"/>
    <n v="2020"/>
    <x v="2"/>
  </r>
  <r>
    <x v="90"/>
    <n v="1000008957"/>
    <s v="借呗12期"/>
    <n v="1"/>
    <n v="9999.9500000000007"/>
    <s v="借呗"/>
    <x v="0"/>
    <x v="0"/>
    <x v="3"/>
    <s v="二组"/>
    <s v="上海二组"/>
    <s v="普通员工"/>
    <n v="9999.9500000000007"/>
    <n v="2020"/>
    <x v="2"/>
  </r>
  <r>
    <x v="90"/>
    <n v="1000009288"/>
    <s v="借呗6期"/>
    <n v="2"/>
    <n v="26001.15"/>
    <s v="借呗"/>
    <x v="1"/>
    <x v="0"/>
    <x v="1"/>
    <s v="二组"/>
    <s v="苏州二组"/>
    <s v="普通员工"/>
    <n v="13000.58"/>
    <n v="2020"/>
    <x v="2"/>
  </r>
  <r>
    <x v="90"/>
    <n v="1000010814"/>
    <s v="借呗6期"/>
    <n v="1"/>
    <n v="500.6"/>
    <s v="借呗"/>
    <x v="1"/>
    <x v="0"/>
    <x v="10"/>
    <s v="四组"/>
    <s v="南京四组"/>
    <s v="普通员工"/>
    <n v="500.6"/>
    <n v="2020"/>
    <x v="2"/>
  </r>
  <r>
    <x v="90"/>
    <n v="1000010837"/>
    <s v="借呗12期"/>
    <n v="1"/>
    <n v="16000.73"/>
    <s v="借呗"/>
    <x v="0"/>
    <x v="0"/>
    <x v="10"/>
    <s v="一组"/>
    <s v="南京一组"/>
    <s v="普通员工"/>
    <n v="16000.73"/>
    <n v="2020"/>
    <x v="2"/>
  </r>
  <r>
    <x v="90"/>
    <n v="1000011697"/>
    <s v="借呗18期"/>
    <n v="2"/>
    <n v="10800.52"/>
    <s v="借呗"/>
    <x v="2"/>
    <x v="0"/>
    <x v="3"/>
    <s v="二组"/>
    <s v="上海二组"/>
    <s v="普通员工"/>
    <n v="5400.26"/>
    <n v="2020"/>
    <x v="2"/>
  </r>
  <r>
    <x v="90"/>
    <n v="1000012096"/>
    <s v="借呗1期"/>
    <n v="1"/>
    <n v="500.38"/>
    <s v="借呗"/>
    <x v="5"/>
    <x v="0"/>
    <x v="0"/>
    <s v="一组"/>
    <s v="杭州一组"/>
    <s v="普通员工"/>
    <n v="500.38"/>
    <n v="2020"/>
    <x v="2"/>
  </r>
  <r>
    <x v="90"/>
    <n v="1000012096"/>
    <s v="借呗6期"/>
    <n v="1"/>
    <n v="10000.67"/>
    <s v="借呗"/>
    <x v="1"/>
    <x v="0"/>
    <x v="0"/>
    <s v="一组"/>
    <s v="杭州一组"/>
    <s v="普通员工"/>
    <n v="10000.67"/>
    <n v="2020"/>
    <x v="2"/>
  </r>
  <r>
    <x v="90"/>
    <n v="1000012124"/>
    <s v="借呗6期"/>
    <n v="1"/>
    <n v="2689.66"/>
    <s v="借呗"/>
    <x v="1"/>
    <x v="0"/>
    <x v="0"/>
    <s v="一组"/>
    <s v="杭州一组"/>
    <s v="普通员工"/>
    <n v="2689.66"/>
    <n v="2020"/>
    <x v="2"/>
  </r>
  <r>
    <x v="90"/>
    <n v="1000012675"/>
    <s v="借呗3期"/>
    <n v="1"/>
    <n v="500.64"/>
    <s v="借呗"/>
    <x v="4"/>
    <x v="0"/>
    <x v="3"/>
    <s v="一组"/>
    <s v="上海一组"/>
    <s v="普通员工"/>
    <n v="500.64"/>
    <n v="2020"/>
    <x v="2"/>
  </r>
  <r>
    <x v="90"/>
    <n v="1000012675"/>
    <s v="借呗12期"/>
    <n v="1"/>
    <n v="10000.35"/>
    <s v="借呗"/>
    <x v="0"/>
    <x v="0"/>
    <x v="3"/>
    <s v="一组"/>
    <s v="上海一组"/>
    <s v="普通员工"/>
    <n v="10000.35"/>
    <n v="2020"/>
    <x v="2"/>
  </r>
  <r>
    <x v="90"/>
    <n v="1000014037"/>
    <s v="借呗6期"/>
    <n v="1"/>
    <n v="6000.44"/>
    <s v="借呗"/>
    <x v="1"/>
    <x v="0"/>
    <x v="1"/>
    <s v="三组"/>
    <s v="苏州三组"/>
    <s v="普通员工"/>
    <n v="6000.44"/>
    <n v="2020"/>
    <x v="2"/>
  </r>
  <r>
    <x v="90"/>
    <n v="1000014291"/>
    <s v="借呗12期"/>
    <n v="1"/>
    <n v="14000.17"/>
    <s v="借呗"/>
    <x v="0"/>
    <x v="2"/>
    <x v="6"/>
    <s v="二组"/>
    <s v="广州二组"/>
    <s v="管理人员"/>
    <n v="14000.17"/>
    <n v="2020"/>
    <x v="2"/>
  </r>
  <r>
    <x v="90"/>
    <n v="1000014452"/>
    <s v="借呗6期"/>
    <n v="2"/>
    <n v="18000.64"/>
    <s v="借呗"/>
    <x v="1"/>
    <x v="0"/>
    <x v="3"/>
    <s v="三组"/>
    <s v="上海三组"/>
    <s v="普通员工"/>
    <n v="9000.32"/>
    <n v="2020"/>
    <x v="2"/>
  </r>
  <r>
    <x v="90"/>
    <n v="1000014530"/>
    <s v="借呗12期"/>
    <n v="2"/>
    <n v="17501.169999999998"/>
    <s v="借呗"/>
    <x v="0"/>
    <x v="2"/>
    <x v="11"/>
    <s v="一组"/>
    <s v="南宁一组"/>
    <s v="普通员工"/>
    <n v="8750.58"/>
    <n v="2020"/>
    <x v="2"/>
  </r>
  <r>
    <x v="90"/>
    <n v="1000015015"/>
    <s v="借呗12期"/>
    <n v="2"/>
    <n v="21001.14"/>
    <s v="借呗"/>
    <x v="0"/>
    <x v="0"/>
    <x v="10"/>
    <s v="一组"/>
    <s v="南京一组"/>
    <s v="普通员工"/>
    <n v="10500.57"/>
    <n v="2020"/>
    <x v="2"/>
  </r>
  <r>
    <x v="90"/>
    <n v="1000015203"/>
    <s v="借呗18期"/>
    <n v="1"/>
    <n v="11000.31"/>
    <s v="借呗"/>
    <x v="2"/>
    <x v="2"/>
    <x v="11"/>
    <s v="一组"/>
    <s v="南宁一组"/>
    <s v="普通员工"/>
    <n v="11000.31"/>
    <n v="2020"/>
    <x v="2"/>
  </r>
  <r>
    <x v="90"/>
    <n v="1000017688"/>
    <s v="借呗6期"/>
    <n v="1"/>
    <n v="13000.4"/>
    <s v="借呗"/>
    <x v="1"/>
    <x v="2"/>
    <x v="6"/>
    <s v="三组"/>
    <s v="广州三组"/>
    <s v="普通员工"/>
    <n v="13000.4"/>
    <n v="2020"/>
    <x v="2"/>
  </r>
  <r>
    <x v="90"/>
    <n v="1000017700"/>
    <s v="借呗18期"/>
    <n v="1"/>
    <n v="19000.599999999999"/>
    <s v="借呗"/>
    <x v="2"/>
    <x v="2"/>
    <x v="11"/>
    <s v="一组"/>
    <s v="南宁一组"/>
    <s v="普通员工"/>
    <n v="19000.599999999999"/>
    <n v="2020"/>
    <x v="2"/>
  </r>
  <r>
    <x v="90"/>
    <n v="1000018132"/>
    <s v="借呗6期"/>
    <n v="1"/>
    <n v="10000.42"/>
    <s v="借呗"/>
    <x v="1"/>
    <x v="2"/>
    <x v="11"/>
    <s v="一组"/>
    <s v="南宁一组"/>
    <s v="普通员工"/>
    <n v="10000.42"/>
    <n v="2020"/>
    <x v="2"/>
  </r>
  <r>
    <x v="90"/>
    <n v="1000018132"/>
    <s v="借呗12期"/>
    <n v="1"/>
    <n v="6500.3"/>
    <s v="借呗"/>
    <x v="0"/>
    <x v="2"/>
    <x v="11"/>
    <s v="一组"/>
    <s v="南宁一组"/>
    <s v="普通员工"/>
    <n v="6500.3"/>
    <n v="2020"/>
    <x v="2"/>
  </r>
  <r>
    <x v="90"/>
    <n v="1000018132"/>
    <s v="借呗18期"/>
    <n v="1"/>
    <n v="13000.18"/>
    <s v="借呗"/>
    <x v="2"/>
    <x v="2"/>
    <x v="11"/>
    <s v="一组"/>
    <s v="南宁一组"/>
    <s v="普通员工"/>
    <n v="13000.18"/>
    <n v="2020"/>
    <x v="2"/>
  </r>
  <r>
    <x v="90"/>
    <n v="1000018298"/>
    <s v="借呗6期"/>
    <n v="2"/>
    <n v="8500.94"/>
    <s v="借呗"/>
    <x v="1"/>
    <x v="0"/>
    <x v="3"/>
    <s v="二组"/>
    <s v="上海二组"/>
    <s v="普通员工"/>
    <n v="4250.47"/>
    <n v="2020"/>
    <x v="2"/>
  </r>
  <r>
    <x v="90"/>
    <n v="1000018298"/>
    <s v="借呗18期"/>
    <n v="1"/>
    <n v="4000.31"/>
    <s v="借呗"/>
    <x v="2"/>
    <x v="0"/>
    <x v="3"/>
    <s v="二组"/>
    <s v="上海二组"/>
    <s v="普通员工"/>
    <n v="4000.31"/>
    <n v="2020"/>
    <x v="2"/>
  </r>
  <r>
    <x v="90"/>
    <n v="1000019959"/>
    <s v="借呗12期"/>
    <n v="1"/>
    <n v="22000.09"/>
    <s v="借呗"/>
    <x v="0"/>
    <x v="0"/>
    <x v="5"/>
    <s v="一组"/>
    <s v="合肥一组"/>
    <s v="管理人员"/>
    <n v="22000.09"/>
    <n v="2020"/>
    <x v="2"/>
  </r>
  <r>
    <x v="90"/>
    <n v="1000020084"/>
    <s v="借呗12期"/>
    <n v="1"/>
    <n v="9999.98"/>
    <s v="借呗"/>
    <x v="0"/>
    <x v="2"/>
    <x v="9"/>
    <s v="一组"/>
    <s v="深圳一组"/>
    <s v="普通员工"/>
    <n v="9999.98"/>
    <n v="20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4DD01-8DDB-4A9A-8F6D-CB6F58AC96BF}" name="产品成交明细月环比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V10:Y29" firstHeaderRow="0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/>
    <pivotField axis="axisRow" showAll="0">
      <items count="7">
        <item x="0"/>
        <item x="2"/>
        <item x="5"/>
        <item x="4"/>
        <item x="1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3">
        <item x="2"/>
        <item x="4"/>
        <item x="6"/>
        <item x="0"/>
        <item x="5"/>
        <item x="10"/>
        <item x="11"/>
        <item x="3"/>
        <item x="9"/>
        <item x="1"/>
        <item x="8"/>
        <item x="7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4">
        <item x="0"/>
        <item x="1"/>
        <item x="2"/>
        <item t="default"/>
      </items>
    </pivotField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4"/>
  </rowFields>
  <rowItems count="1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2"/>
    </i>
    <i>
      <x v="3"/>
    </i>
    <i r="1">
      <x v="2"/>
    </i>
    <i>
      <x v="4"/>
    </i>
    <i r="1">
      <x/>
    </i>
    <i r="1">
      <x v="1"/>
    </i>
    <i r="1">
      <x v="2"/>
    </i>
    <i>
      <x v="5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成交金额月环比" fld="4" showDataAs="percentDiff" baseField="14" baseItem="1048828" numFmtId="10"/>
    <dataField name="求和项:成交客户数月环比" fld="3" showDataAs="percentDiff" baseField="14" baseItem="1048828" numFmtId="10"/>
    <dataField name="求和项:总客单价月环比" fld="15" showDataAs="percentDiff" baseField="14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011E4-1EE6-4000-9758-AA2B1787EF1A}" name="区域成交客户数占比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D3:E7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成交客户数" fld="3" showDataAs="percentOfTotal" baseField="7" baseItem="1048828" numFmtId="10"/>
  </dataFields>
  <formats count="1">
    <format dxfId="18">
      <pivotArea collapsedLevelsAreSubtotals="1" fieldPosition="0">
        <references count="1">
          <reference field="7" count="0"/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D05CF-7D12-4832-8842-0B31D9381052}" name="成交金额占比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B7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成交金额" fld="4" showDataAs="percentOfTotal" baseField="0" baseItem="0" numFmtId="9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57A07-96CE-4E15-BB1F-F72DBC7FA583}" name="产品成交明细" cacheId="6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>
  <location ref="R2:V5" firstHeaderRow="0" firstDataRow="1" firstDataCol="1"/>
  <pivotFields count="17"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4"/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3"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2">
        <item x="2"/>
        <item x="4"/>
        <item x="6"/>
        <item x="0"/>
        <item x="5"/>
        <item x="10"/>
        <item x="11"/>
        <item x="3"/>
        <item x="9"/>
        <item x="1"/>
        <item x="8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 v="2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成交金额" fld="4" baseField="0" baseItem="0"/>
    <dataField name="求和项:成交金额占比" fld="4" showDataAs="percentOfTotal" baseField="0" baseItem="0" numFmtId="10"/>
    <dataField name="求和项:成交客户数" fld="3" baseField="0" baseItem="0"/>
    <dataField name="求和项:总客单价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6604-D4EA-4C62-8D85-B6AD5C840D2D}" name="省份成交明细月环比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N19:Q68" firstHeaderRow="0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/>
    <pivotField showAll="0">
      <items count="7">
        <item x="0"/>
        <item x="2"/>
        <item x="5"/>
        <item x="4"/>
        <item x="1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13">
        <item x="2"/>
        <item x="4"/>
        <item x="6"/>
        <item x="0"/>
        <item x="5"/>
        <item x="10"/>
        <item x="11"/>
        <item x="3"/>
        <item x="9"/>
        <item x="1"/>
        <item x="8"/>
        <item x="7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4">
        <item x="0"/>
        <item x="1"/>
        <item x="2"/>
        <item t="default"/>
      </items>
    </pivotField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7"/>
    <field x="8"/>
    <field x="14"/>
  </rowFields>
  <rowItems count="49">
    <i>
      <x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 v="1"/>
    </i>
    <i r="2">
      <x v="2"/>
    </i>
    <i r="1">
      <x v="7"/>
    </i>
    <i r="2">
      <x/>
    </i>
    <i r="2">
      <x v="1"/>
    </i>
    <i r="2">
      <x v="2"/>
    </i>
    <i r="1">
      <x v="9"/>
    </i>
    <i r="2">
      <x/>
    </i>
    <i r="2">
      <x v="1"/>
    </i>
    <i r="2">
      <x v="2"/>
    </i>
    <i>
      <x v="1"/>
    </i>
    <i r="1">
      <x v="2"/>
    </i>
    <i r="2">
      <x/>
    </i>
    <i r="2">
      <x v="1"/>
    </i>
    <i r="2">
      <x v="2"/>
    </i>
    <i r="1">
      <x v="6"/>
    </i>
    <i r="2">
      <x v="2"/>
    </i>
    <i r="1">
      <x v="8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10"/>
    </i>
    <i r="2">
      <x/>
    </i>
    <i r="2">
      <x v="1"/>
    </i>
    <i r="2">
      <x v="2"/>
    </i>
    <i r="1">
      <x v="11"/>
    </i>
    <i r="2">
      <x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成交金额月环比" fld="4" showDataAs="percentDiff" baseField="14" baseItem="1048828" numFmtId="10"/>
    <dataField name="求和项:成交客户数月环比" fld="3" showDataAs="percentDiff" baseField="14" baseItem="1048828" numFmtId="10"/>
    <dataField name="求和项:总客单价月环比" fld="15" showDataAs="percentDiff" baseField="14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7739E-CFB0-41EE-B5BB-D978467A2AE9}" name="省份成交明细" cacheId="6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>
  <location ref="K3:O13" firstHeaderRow="0" firstDataRow="1" firstDataCol="2"/>
  <pivotFields count="17"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2"/>
        <item x="5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2">
        <item x="2"/>
        <item x="4"/>
        <item x="6"/>
        <item x="0"/>
        <item x="5"/>
        <item x="10"/>
        <item x="11"/>
        <item x="3"/>
        <item x="9"/>
        <item x="1"/>
        <item x="8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10">
    <i>
      <x/>
      <x v="9"/>
    </i>
    <i r="1">
      <x v="3"/>
    </i>
    <i r="1">
      <x v="7"/>
    </i>
    <i r="1">
      <x v="4"/>
    </i>
    <i>
      <x v="2"/>
      <x/>
    </i>
    <i r="1">
      <x v="1"/>
    </i>
    <i r="1">
      <x v="10"/>
    </i>
    <i r="1">
      <x v="11"/>
    </i>
    <i>
      <x v="1"/>
      <x v="2"/>
    </i>
    <i r="1"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成交金额" fld="4" baseField="0" baseItem="0"/>
    <dataField name="求和项:成交客户数" fld="3" baseField="0" baseItem="0"/>
    <dataField name="求和项:总客单价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1808C-6E62-4C3F-9A5D-65F11982F46B}" name="主指标表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B3:H7" firstHeaderRow="0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/>
    <pivotField showAll="0">
      <items count="7">
        <item x="0"/>
        <item x="2"/>
        <item x="5"/>
        <item x="4"/>
        <item x="1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4">
        <item x="0"/>
        <item x="1"/>
        <item x="2"/>
        <item t="default"/>
      </items>
    </pivotField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成交金额" fld="4" baseField="0" baseItem="0"/>
    <dataField name="求和项:成交金额月环比" fld="4" showDataAs="percentDiff" baseField="14" baseItem="1048828" numFmtId="10"/>
    <dataField name="求和项:成交客户数" fld="3" baseField="0" baseItem="0"/>
    <dataField name="求和项:成交客户数月环比" fld="3" showDataAs="percentDiff" baseField="14" baseItem="1048828" numFmtId="10"/>
    <dataField name="求和项:总客单价" fld="15" baseField="0" baseItem="0"/>
    <dataField name="求和项:总客单价月环比" fld="15" showDataAs="percentDiff" baseField="14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0AC83-0CE5-403B-BFFD-A775C58B3F6D}" name="用于筛选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7" firstHeaderRow="1" firstDataRow="1" firstDataCol="1" rowPageCount="1" colPageCount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2"/>
        <item x="5"/>
        <item x="4"/>
        <item x="1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 sortType="ascending">
      <items count="4">
        <item x="0"/>
        <item x="1"/>
        <item x="2"/>
        <item t="default"/>
      </items>
    </pivotField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4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C487A-01C9-41D6-9157-6E1F3713D626}" name="每日期数成交金额" cacheId="6" applyNumberFormats="0" applyBorderFormats="0" applyFontFormats="0" applyPatternFormats="0" applyAlignmentFormats="0" applyWidthHeightFormats="1" dataCaption="值" updatedVersion="7" minRefreshableVersion="3" showDrill="0" useAutoFormatting="1" itemPrintTitles="1" createdVersion="7" indent="0" outline="1" outlineData="1" multipleFieldFilters="0" chartFormat="13">
  <location ref="Q3:U35" firstHeaderRow="1" firstDataRow="2" firstDataCol="1"/>
  <pivotFields count="1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7">
        <item x="5"/>
        <item x="4"/>
        <item x="1"/>
        <item x="3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6"/>
  </colFields>
  <colItems count="4">
    <i>
      <x v="2"/>
    </i>
    <i>
      <x v="4"/>
    </i>
    <i>
      <x v="5"/>
    </i>
    <i t="grand">
      <x/>
    </i>
  </colItems>
  <dataFields count="1">
    <dataField name="求和项:成交金额" fld="4" baseField="0" baseItem="0" numFmtId="191"/>
  </dataFields>
  <formats count="4">
    <format dxfId="1">
      <pivotArea dataOnly="0" labelOnly="1" outline="0" axis="axisValues" fieldPosition="0"/>
    </format>
    <format dxfId="2">
      <pivotArea outline="0" collapsedLevelsAreSubtotals="1" fieldPosition="0"/>
    </format>
    <format dxfId="3">
      <pivotArea dataOnly="0" labelOnly="1" fieldPosition="0">
        <references count="1">
          <reference field="0" count="1">
            <x v="153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2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2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C8DF0-7373-49FA-A14A-D755E52366D8}" name="每日区域成交金额" cacheId="6" applyNumberFormats="0" applyBorderFormats="0" applyFontFormats="0" applyPatternFormats="0" applyAlignmentFormats="0" applyWidthHeightFormats="1" dataCaption="值" updatedVersion="7" minRefreshableVersion="3" showDrill="0" useAutoFormatting="1" itemPrintTitles="1" createdVersion="7" indent="0" outline="1" outlineData="1" multipleFieldFilters="0" chartFormat="8">
  <location ref="K3:O35" firstHeaderRow="1" firstDataRow="2" firstDataCol="1"/>
  <pivotFields count="1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>
      <items count="7">
        <item x="5"/>
        <item x="4"/>
        <item x="1"/>
        <item x="3"/>
        <item x="0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求和项:成交金额" fld="4" baseField="0" baseItem="0" numFmtId="191"/>
  </dataFields>
  <formats count="5">
    <format dxfId="7">
      <pivotArea dataOnly="0" labelOnly="1" outline="0" axis="axisValues" fieldPosition="0"/>
    </format>
    <format dxfId="8">
      <pivotArea outline="0" collapsedLevelsAreSubtotals="1" fieldPosition="0"/>
    </format>
    <format dxfId="6">
      <pivotArea dataOnly="0" labelOnly="1" fieldPosition="0">
        <references count="1">
          <reference field="0" count="1">
            <x v="153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0">
      <pivotArea field="0" type="button" dataOnly="0" labelOnly="1" outline="0" axis="axisRow" fieldPosition="0"/>
    </format>
  </formats>
  <chartFormats count="3"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7694E-67E2-4E56-97EE-B1A8055A207D}" name="数据透视表5" cacheId="6" applyNumberFormats="0" applyBorderFormats="0" applyFontFormats="0" applyPatternFormats="0" applyAlignmentFormats="0" applyWidthHeightFormats="1" dataCaption="值" updatedVersion="7" minRefreshableVersion="3" showDrill="0" useAutoFormatting="1" itemPrintTitles="1" createdVersion="7" indent="0" outline="1" outlineData="1" multipleFieldFilters="0" chartFormat="5">
  <location ref="H3:I7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1"/>
        <item x="3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 v="2"/>
    </i>
    <i>
      <x v="4"/>
    </i>
    <i>
      <x v="5"/>
    </i>
    <i t="grand">
      <x/>
    </i>
  </rowItems>
  <colItems count="1">
    <i/>
  </colItems>
  <dataFields count="1">
    <dataField name="求和项:总客单价" fld="15" baseField="0" baseItem="0" numFmtId="177"/>
  </dataFields>
  <formats count="2">
    <format dxfId="17">
      <pivotArea dataOnly="0" labelOnly="1" outline="0" axis="axisValues" fieldPosition="0"/>
    </format>
    <format dxfId="16">
      <pivotArea outline="0" collapsedLevelsAreSubtotals="1" fieldPosition="0"/>
    </format>
  </formats>
  <chartFormats count="7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6862C50-6586-4604-83A3-3DE082EBEC53}" autoFormatId="16" applyNumberFormats="0" applyBorderFormats="0" applyFontFormats="0" applyPatternFormats="0" applyAlignmentFormats="0" applyWidthHeightFormats="0">
  <queryTableRefresh nextId="16">
    <queryTableFields count="15">
      <queryTableField id="1" name="成交日期" tableColumnId="1"/>
      <queryTableField id="2" name="销售工号" tableColumnId="2"/>
      <queryTableField id="3" name="产品" tableColumnId="3"/>
      <queryTableField id="4" name="成交客户数" tableColumnId="4"/>
      <queryTableField id="5" name="成交金额" tableColumnId="5"/>
      <queryTableField id="6" name="产品类型" tableColumnId="6"/>
      <queryTableField id="7" name="期数" tableColumnId="7"/>
      <queryTableField id="8" name="区域" tableColumnId="8"/>
      <queryTableField id="9" name="省份" tableColumnId="9"/>
      <queryTableField id="10" name="小组" tableColumnId="10"/>
      <queryTableField id="11" name="业务组" tableColumnId="11"/>
      <queryTableField id="12" name="职务类别" tableColumnId="12"/>
      <queryTableField id="13" name="客单价" tableColumnId="13"/>
      <queryTableField id="14" name="成交年份" tableColumnId="14"/>
      <queryTableField id="15" name="成交月份" tableColumnId="1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区域" xr10:uid="{5CF1DC50-613C-4ED0-B040-666AD4DEC63D}" sourceName="区域">
  <pivotTables>
    <pivotTable tabId="7" name="用于筛选"/>
    <pivotTable tabId="7" name="主指标表"/>
    <pivotTable tabId="8" name="成交金额占比"/>
    <pivotTable tabId="8" name="区域成交客户数占比"/>
    <pivotTable tabId="8" name="数据透视表5"/>
    <pivotTable tabId="7" name="省份成交明细"/>
    <pivotTable tabId="7" name="省份成交明细月环比"/>
    <pivotTable tabId="8" name="每日区域成交金额"/>
    <pivotTable tabId="7" name="产品成交明细"/>
    <pivotTable tabId="7" name="产品成交明细月环比"/>
    <pivotTable tabId="8" name="每日期数成交金额"/>
  </pivotTables>
  <data>
    <tabular pivotCacheId="470248274">
      <items count="3">
        <i x="0" s="1"/>
        <i x="2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成交月份" xr10:uid="{772AB0F9-D784-414B-A5EA-14415B7C5DC6}" sourceName="成交月份">
  <pivotTables>
    <pivotTable tabId="7" name="用于筛选"/>
    <pivotTable tabId="8" name="成交金额占比"/>
    <pivotTable tabId="8" name="区域成交客户数占比"/>
    <pivotTable tabId="8" name="数据透视表5"/>
    <pivotTable tabId="7" name="省份成交明细"/>
    <pivotTable tabId="8" name="每日区域成交金额"/>
    <pivotTable tabId="7" name="产品成交明细"/>
    <pivotTable tabId="8" name="每日期数成交金额"/>
  </pivotTables>
  <data>
    <tabular pivotCacheId="470248274">
      <items count="3">
        <i x="0" s="1"/>
        <i x="1"/>
        <i x="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区域" xr10:uid="{47E34D8A-FACF-447D-93FA-12292689D16A}" cache="切片器_区域" caption="区域" rowHeight="201613"/>
  <slicer name="成交月份" xr10:uid="{E4982295-C155-44C2-8F08-3498D89FC6BA}" cache="切片器_成交月份" caption="成交月份" rowHeight="20161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区域 1" xr10:uid="{E3B30AE7-8E3E-48A7-8952-9D92C3573F9D}" cache="切片器_区域" caption="区域" columnCount="3" showCaption="0" style="SlicerStyleLight5" rowHeight="201613"/>
  <slicer name="成交月份 1" xr10:uid="{FCA889D3-919F-4EE9-B9B6-380441B1104A}" cache="切片器_成交月份" caption="成交月份" columnCount="4" showCaption="0" style="SlicerStyleLight5" rowHeight="20161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ECD5B1-B656-4636-A52F-03D5879C990D}" name="汇总数据" displayName="汇总数据" ref="A1:O6320" tableType="queryTable" totalsRowShown="0">
  <autoFilter ref="A1:O6320" xr:uid="{74ECD5B1-B656-4636-A52F-03D5879C990D}"/>
  <tableColumns count="15">
    <tableColumn id="1" xr3:uid="{DD8D3EC6-66E0-41E6-96B9-AD105517CD37}" uniqueName="1" name="成交日期" queryTableFieldId="1" dataDxfId="15"/>
    <tableColumn id="2" xr3:uid="{38B8DAC0-1FE7-47D0-B5B3-6F0EBD6D0407}" uniqueName="2" name="销售工号" queryTableFieldId="2"/>
    <tableColumn id="3" xr3:uid="{13E8E044-C81D-42E0-9431-D63EE623D897}" uniqueName="3" name="产品" queryTableFieldId="3" dataDxfId="14"/>
    <tableColumn id="4" xr3:uid="{165841A8-4DE4-40C9-9814-06300999730E}" uniqueName="4" name="成交客户数" queryTableFieldId="4"/>
    <tableColumn id="5" xr3:uid="{876A22EC-3FE6-4013-A01B-959C246CA73D}" uniqueName="5" name="成交金额" queryTableFieldId="5"/>
    <tableColumn id="6" xr3:uid="{9648C672-373F-4D50-A4E0-504AE5FC566E}" uniqueName="6" name="产品类型" queryTableFieldId="6" dataDxfId="13"/>
    <tableColumn id="7" xr3:uid="{148C0349-6FB4-4EA1-907B-8EDE5B47423F}" uniqueName="7" name="期数" queryTableFieldId="7" dataDxfId="12"/>
    <tableColumn id="8" xr3:uid="{0D54EBEB-D3FA-4437-BB8F-B0A2A3F68E8F}" uniqueName="8" name="区域" queryTableFieldId="8" dataDxfId="11"/>
    <tableColumn id="9" xr3:uid="{8E1AF322-DB06-44D6-95B1-C4E2E0CB52EA}" uniqueName="9" name="省份" queryTableFieldId="9" dataDxfId="10"/>
    <tableColumn id="10" xr3:uid="{2D1C059F-1E7B-4EA5-9E3D-1891F68A9C1B}" uniqueName="10" name="小组" queryTableFieldId="10" dataDxfId="9"/>
    <tableColumn id="11" xr3:uid="{543B1F0B-8BB1-41FE-9382-A1ECF2CA6526}" uniqueName="11" name="业务组" queryTableFieldId="11"/>
    <tableColumn id="12" xr3:uid="{C7EC1472-CC21-4C54-BBF9-3F00C391DAE9}" uniqueName="12" name="职务类别" queryTableFieldId="12"/>
    <tableColumn id="13" xr3:uid="{E40B7E50-0795-424F-8971-90CB784D2E56}" uniqueName="13" name="客单价" queryTableFieldId="13"/>
    <tableColumn id="14" xr3:uid="{F0E29FA2-81C2-4989-B4F2-E38486016091}" uniqueName="14" name="成交年份" queryTableFieldId="14"/>
    <tableColumn id="15" xr3:uid="{BDEBEAF4-C061-4B40-8AD1-0C9D0486634D}" uniqueName="15" name="成交月份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6808-7855-4DD3-B15D-4D996FD4C97D}">
  <dimension ref="A1:Y68"/>
  <sheetViews>
    <sheetView topLeftCell="J25" workbookViewId="0">
      <selection activeCell="W13" sqref="W13"/>
    </sheetView>
  </sheetViews>
  <sheetFormatPr defaultRowHeight="13.9" x14ac:dyDescent="0.4"/>
  <cols>
    <col min="1" max="2" width="9.06640625" bestFit="1" customWidth="1"/>
    <col min="3" max="3" width="15.3984375" bestFit="1" customWidth="1"/>
    <col min="4" max="4" width="21.53125" bestFit="1" customWidth="1"/>
    <col min="5" max="5" width="17.3984375" bestFit="1" customWidth="1"/>
    <col min="6" max="6" width="23.59765625" bestFit="1" customWidth="1"/>
    <col min="7" max="7" width="15.3984375" bestFit="1" customWidth="1"/>
    <col min="8" max="8" width="21.53125" bestFit="1" customWidth="1"/>
    <col min="9" max="9" width="9.06640625" bestFit="1" customWidth="1"/>
    <col min="10" max="10" width="21.46484375" customWidth="1"/>
    <col min="11" max="11" width="9.06640625" bestFit="1" customWidth="1"/>
    <col min="12" max="12" width="7.1328125" customWidth="1"/>
    <col min="13" max="13" width="15.3984375" customWidth="1"/>
    <col min="14" max="14" width="17.3984375" bestFit="1" customWidth="1"/>
    <col min="15" max="15" width="15.3984375" bestFit="1" customWidth="1"/>
    <col min="16" max="16" width="23.59765625" bestFit="1" customWidth="1"/>
    <col min="17" max="17" width="21.53125" bestFit="1" customWidth="1"/>
    <col min="18" max="18" width="7.1328125" bestFit="1" customWidth="1"/>
    <col min="19" max="19" width="15.3984375" bestFit="1" customWidth="1"/>
    <col min="20" max="20" width="19.46484375" bestFit="1" customWidth="1"/>
    <col min="21" max="21" width="17.3984375" bestFit="1" customWidth="1"/>
    <col min="22" max="22" width="15.3984375" bestFit="1" customWidth="1"/>
    <col min="23" max="23" width="21.53125" bestFit="1" customWidth="1"/>
    <col min="24" max="24" width="23.59765625" bestFit="1" customWidth="1"/>
    <col min="25" max="25" width="21.53125" bestFit="1" customWidth="1"/>
    <col min="26" max="27" width="15.3984375" bestFit="1" customWidth="1"/>
  </cols>
  <sheetData>
    <row r="1" spans="1:25" x14ac:dyDescent="0.4">
      <c r="A1" s="9" t="s">
        <v>13</v>
      </c>
      <c r="B1" s="10">
        <v>4</v>
      </c>
    </row>
    <row r="2" spans="1:25" x14ac:dyDescent="0.4">
      <c r="R2" s="9" t="s">
        <v>5</v>
      </c>
      <c r="S2" t="s">
        <v>77</v>
      </c>
      <c r="T2" t="s">
        <v>93</v>
      </c>
      <c r="U2" t="s">
        <v>78</v>
      </c>
      <c r="V2" t="s">
        <v>79</v>
      </c>
    </row>
    <row r="3" spans="1:25" x14ac:dyDescent="0.4">
      <c r="A3" s="9" t="s">
        <v>80</v>
      </c>
      <c r="B3" s="9" t="s">
        <v>80</v>
      </c>
      <c r="C3" t="s">
        <v>77</v>
      </c>
      <c r="D3" t="s">
        <v>82</v>
      </c>
      <c r="E3" t="s">
        <v>78</v>
      </c>
      <c r="F3" t="s">
        <v>83</v>
      </c>
      <c r="G3" t="s">
        <v>79</v>
      </c>
      <c r="H3" t="s">
        <v>84</v>
      </c>
      <c r="K3" s="9" t="s">
        <v>6</v>
      </c>
      <c r="L3" s="9" t="s">
        <v>7</v>
      </c>
      <c r="M3" t="s">
        <v>77</v>
      </c>
      <c r="N3" t="s">
        <v>78</v>
      </c>
      <c r="O3" t="s">
        <v>79</v>
      </c>
      <c r="R3" t="s">
        <v>23</v>
      </c>
      <c r="S3" s="2">
        <v>2298597.13</v>
      </c>
      <c r="T3" s="11">
        <v>0.27488973076362527</v>
      </c>
      <c r="U3" s="2">
        <v>219</v>
      </c>
      <c r="V3" s="2">
        <v>10495.877305936072</v>
      </c>
    </row>
    <row r="4" spans="1:25" x14ac:dyDescent="0.4">
      <c r="A4" s="10" t="s">
        <v>17</v>
      </c>
      <c r="B4" s="10">
        <v>4</v>
      </c>
      <c r="C4" s="2">
        <v>8361887.9600000037</v>
      </c>
      <c r="D4" s="11"/>
      <c r="E4" s="2">
        <v>665</v>
      </c>
      <c r="F4" s="11"/>
      <c r="G4" s="2">
        <v>12574.267609022561</v>
      </c>
      <c r="H4" s="11"/>
      <c r="J4" s="10"/>
      <c r="K4" t="s">
        <v>17</v>
      </c>
      <c r="L4" t="s">
        <v>24</v>
      </c>
      <c r="M4" s="2">
        <v>1725575.6399999994</v>
      </c>
      <c r="N4" s="2">
        <v>132</v>
      </c>
      <c r="O4" s="2">
        <v>13072.542727272723</v>
      </c>
      <c r="R4" t="s">
        <v>16</v>
      </c>
      <c r="S4" s="2">
        <v>3903602.8100000015</v>
      </c>
      <c r="T4" s="11">
        <v>0.46683270915292208</v>
      </c>
      <c r="U4" s="2">
        <v>299</v>
      </c>
      <c r="V4" s="2">
        <v>13055.527792642146</v>
      </c>
    </row>
    <row r="5" spans="1:25" x14ac:dyDescent="0.4">
      <c r="A5" s="10" t="s">
        <v>46</v>
      </c>
      <c r="B5" s="10">
        <v>5</v>
      </c>
      <c r="C5" s="2">
        <v>16154830.129999984</v>
      </c>
      <c r="D5" s="11">
        <v>0.93195964921777985</v>
      </c>
      <c r="E5" s="2">
        <v>1540</v>
      </c>
      <c r="F5" s="11">
        <v>1.3157894736842106</v>
      </c>
      <c r="G5" s="2">
        <v>10490.149435064925</v>
      </c>
      <c r="H5" s="11">
        <v>-0.16574469692868593</v>
      </c>
      <c r="J5" s="10"/>
      <c r="K5" t="s">
        <v>17</v>
      </c>
      <c r="L5" t="s">
        <v>18</v>
      </c>
      <c r="M5" s="2">
        <v>1701581.2</v>
      </c>
      <c r="N5" s="2">
        <v>128</v>
      </c>
      <c r="O5" s="2">
        <v>13293.603125</v>
      </c>
      <c r="R5" t="s">
        <v>42</v>
      </c>
      <c r="S5" s="2">
        <v>2159688.02</v>
      </c>
      <c r="T5" s="11">
        <v>0.25827756008345271</v>
      </c>
      <c r="U5" s="2">
        <v>147</v>
      </c>
      <c r="V5" s="2">
        <v>14691.755238095238</v>
      </c>
    </row>
    <row r="6" spans="1:25" x14ac:dyDescent="0.4">
      <c r="A6" s="10" t="s">
        <v>29</v>
      </c>
      <c r="B6" s="10">
        <v>6</v>
      </c>
      <c r="C6" s="2">
        <v>67348938.080000013</v>
      </c>
      <c r="D6" s="11">
        <v>3.1689660329470812</v>
      </c>
      <c r="E6" s="2">
        <v>6484</v>
      </c>
      <c r="F6" s="11">
        <v>3.2103896103896106</v>
      </c>
      <c r="G6" s="2">
        <v>10386.942948797041</v>
      </c>
      <c r="H6" s="11">
        <v>-9.8384190717913031E-3</v>
      </c>
      <c r="J6" s="10"/>
      <c r="K6" t="s">
        <v>17</v>
      </c>
      <c r="L6" t="s">
        <v>33</v>
      </c>
      <c r="M6" s="2">
        <v>1264428.72</v>
      </c>
      <c r="N6" s="2">
        <v>105</v>
      </c>
      <c r="O6" s="2">
        <v>12042.178285714286</v>
      </c>
    </row>
    <row r="7" spans="1:25" x14ac:dyDescent="0.4">
      <c r="A7" s="10" t="s">
        <v>81</v>
      </c>
      <c r="B7" s="10" t="s">
        <v>81</v>
      </c>
      <c r="C7" s="2">
        <v>91865656.170000002</v>
      </c>
      <c r="D7" s="11"/>
      <c r="E7" s="2">
        <v>8689</v>
      </c>
      <c r="F7" s="11"/>
      <c r="G7" s="2">
        <v>10572.63852802395</v>
      </c>
      <c r="H7" s="11"/>
      <c r="J7" s="10"/>
      <c r="K7" t="s">
        <v>17</v>
      </c>
      <c r="L7" t="s">
        <v>39</v>
      </c>
      <c r="M7" s="2">
        <v>958022.95</v>
      </c>
      <c r="N7" s="2">
        <v>72</v>
      </c>
      <c r="O7" s="2">
        <v>13305.874305555555</v>
      </c>
    </row>
    <row r="8" spans="1:25" x14ac:dyDescent="0.4">
      <c r="K8" t="s">
        <v>29</v>
      </c>
      <c r="L8" t="s">
        <v>30</v>
      </c>
      <c r="M8" s="2">
        <v>923270.11</v>
      </c>
      <c r="N8" s="2">
        <v>73</v>
      </c>
      <c r="O8" s="2">
        <v>12647.535753424658</v>
      </c>
    </row>
    <row r="9" spans="1:25" x14ac:dyDescent="0.4">
      <c r="K9" t="s">
        <v>29</v>
      </c>
      <c r="L9" t="s">
        <v>37</v>
      </c>
      <c r="M9" s="2">
        <v>353015.44</v>
      </c>
      <c r="N9" s="2">
        <v>37</v>
      </c>
      <c r="O9" s="2">
        <v>9540.9578378378374</v>
      </c>
    </row>
    <row r="10" spans="1:25" x14ac:dyDescent="0.4">
      <c r="K10" t="s">
        <v>29</v>
      </c>
      <c r="L10" t="s">
        <v>56</v>
      </c>
      <c r="M10" s="2">
        <v>255005.87000000002</v>
      </c>
      <c r="N10" s="2">
        <v>17</v>
      </c>
      <c r="O10" s="2">
        <v>15000.345294117649</v>
      </c>
      <c r="V10" s="9" t="s">
        <v>80</v>
      </c>
      <c r="W10" t="s">
        <v>82</v>
      </c>
      <c r="X10" t="s">
        <v>83</v>
      </c>
      <c r="Y10" t="s">
        <v>84</v>
      </c>
    </row>
    <row r="11" spans="1:25" x14ac:dyDescent="0.4">
      <c r="G11" s="17"/>
      <c r="H11" s="17"/>
      <c r="I11" s="17"/>
      <c r="J11" s="17"/>
      <c r="K11" t="s">
        <v>29</v>
      </c>
      <c r="L11" t="s">
        <v>54</v>
      </c>
      <c r="M11" s="2">
        <v>155792.74000000002</v>
      </c>
      <c r="N11" s="2">
        <v>12</v>
      </c>
      <c r="O11" s="2">
        <v>12982.728333333334</v>
      </c>
      <c r="V11" s="10" t="s">
        <v>16</v>
      </c>
      <c r="W11" s="11"/>
      <c r="X11" s="11"/>
      <c r="Y11" s="11"/>
    </row>
    <row r="12" spans="1:25" x14ac:dyDescent="0.4">
      <c r="G12" s="2"/>
      <c r="H12" s="11"/>
      <c r="I12" s="2"/>
      <c r="J12" s="11"/>
      <c r="K12" t="s">
        <v>46</v>
      </c>
      <c r="L12" t="s">
        <v>47</v>
      </c>
      <c r="M12" s="2">
        <v>855690.25999999978</v>
      </c>
      <c r="N12" s="2">
        <v>74</v>
      </c>
      <c r="O12" s="2">
        <v>11563.38189189189</v>
      </c>
      <c r="V12" s="20">
        <v>4</v>
      </c>
      <c r="W12" s="11"/>
      <c r="X12" s="11"/>
      <c r="Y12" s="11"/>
    </row>
    <row r="13" spans="1:25" x14ac:dyDescent="0.4">
      <c r="G13" s="2"/>
      <c r="H13" s="11"/>
      <c r="I13" s="2"/>
      <c r="J13" s="11"/>
      <c r="K13" t="s">
        <v>46</v>
      </c>
      <c r="L13" t="s">
        <v>58</v>
      </c>
      <c r="M13" s="2">
        <v>169505.03000000003</v>
      </c>
      <c r="N13" s="2">
        <v>15</v>
      </c>
      <c r="O13" s="2">
        <v>11300.335333333334</v>
      </c>
      <c r="V13" s="20">
        <v>5</v>
      </c>
      <c r="W13" s="11">
        <v>0.9310569970616458</v>
      </c>
      <c r="X13" s="11">
        <v>1.1471571906354514</v>
      </c>
      <c r="Y13" s="11">
        <v>-0.10064479420337689</v>
      </c>
    </row>
    <row r="14" spans="1:25" x14ac:dyDescent="0.4">
      <c r="G14" s="2"/>
      <c r="H14" s="11"/>
      <c r="I14" s="2"/>
      <c r="J14" s="11"/>
      <c r="V14" s="20">
        <v>6</v>
      </c>
      <c r="W14" s="11">
        <v>2.845801048275487</v>
      </c>
      <c r="X14" s="11">
        <v>2.7725856697819315</v>
      </c>
      <c r="Y14" s="11">
        <v>1.9407214282767461E-2</v>
      </c>
    </row>
    <row r="15" spans="1:25" x14ac:dyDescent="0.4">
      <c r="G15" s="18"/>
      <c r="H15" s="19"/>
      <c r="I15" s="18"/>
      <c r="J15" s="22"/>
      <c r="V15" s="10" t="s">
        <v>42</v>
      </c>
      <c r="W15" s="11"/>
      <c r="X15" s="11"/>
      <c r="Y15" s="11"/>
    </row>
    <row r="16" spans="1:25" x14ac:dyDescent="0.4">
      <c r="V16" s="20">
        <v>4</v>
      </c>
      <c r="W16" s="11"/>
      <c r="X16" s="11"/>
      <c r="Y16" s="11"/>
    </row>
    <row r="17" spans="13:25" x14ac:dyDescent="0.4">
      <c r="V17" s="20">
        <v>5</v>
      </c>
      <c r="W17" s="11">
        <v>0.56185545725257091</v>
      </c>
      <c r="X17" s="11">
        <v>0.97278911564625847</v>
      </c>
      <c r="Y17" s="11">
        <v>-0.20830085442714508</v>
      </c>
    </row>
    <row r="18" spans="13:25" x14ac:dyDescent="0.4">
      <c r="V18" s="20">
        <v>6</v>
      </c>
      <c r="W18" s="11">
        <v>2.1444639873110747</v>
      </c>
      <c r="X18" s="11">
        <v>2.5310344827586206</v>
      </c>
      <c r="Y18" s="11">
        <v>-0.10947797234354337</v>
      </c>
    </row>
    <row r="19" spans="13:25" x14ac:dyDescent="0.4">
      <c r="M19" t="s">
        <v>80</v>
      </c>
      <c r="N19" s="9" t="s">
        <v>80</v>
      </c>
      <c r="O19" t="s">
        <v>82</v>
      </c>
      <c r="P19" t="s">
        <v>83</v>
      </c>
      <c r="Q19" t="s">
        <v>84</v>
      </c>
      <c r="V19" s="10" t="s">
        <v>75</v>
      </c>
      <c r="W19" s="11"/>
      <c r="X19" s="11"/>
      <c r="Y19" s="11"/>
    </row>
    <row r="20" spans="13:25" x14ac:dyDescent="0.4">
      <c r="M20" s="10" t="s">
        <v>17</v>
      </c>
      <c r="N20" s="10" t="s">
        <v>17</v>
      </c>
      <c r="O20" s="11"/>
      <c r="P20" s="11"/>
      <c r="Q20" s="11"/>
      <c r="V20" s="20">
        <v>6</v>
      </c>
      <c r="W20" s="11"/>
      <c r="X20" s="11"/>
      <c r="Y20" s="11"/>
    </row>
    <row r="21" spans="13:25" x14ac:dyDescent="0.4">
      <c r="M21" s="10" t="s">
        <v>46</v>
      </c>
      <c r="N21" s="20" t="s">
        <v>18</v>
      </c>
      <c r="O21" s="11"/>
      <c r="P21" s="11"/>
      <c r="Q21" s="11"/>
      <c r="V21" s="10" t="s">
        <v>73</v>
      </c>
      <c r="W21" s="11"/>
      <c r="X21" s="11"/>
      <c r="Y21" s="11"/>
    </row>
    <row r="22" spans="13:25" x14ac:dyDescent="0.4">
      <c r="M22" s="10" t="s">
        <v>29</v>
      </c>
      <c r="N22" s="21">
        <v>4</v>
      </c>
      <c r="O22" s="11"/>
      <c r="P22" s="11"/>
      <c r="Q22" s="11"/>
      <c r="V22" s="20">
        <v>6</v>
      </c>
      <c r="W22" s="11"/>
      <c r="X22" s="11"/>
      <c r="Y22" s="11"/>
    </row>
    <row r="23" spans="13:25" x14ac:dyDescent="0.4">
      <c r="M23" s="10" t="s">
        <v>81</v>
      </c>
      <c r="N23" s="21">
        <v>5</v>
      </c>
      <c r="O23" s="11">
        <v>0.44194713129176416</v>
      </c>
      <c r="P23" s="11">
        <v>0.9296875</v>
      </c>
      <c r="Q23" s="11">
        <v>-0.2527561424884785</v>
      </c>
      <c r="V23" s="10" t="s">
        <v>23</v>
      </c>
      <c r="W23" s="11"/>
      <c r="X23" s="11"/>
      <c r="Y23" s="11"/>
    </row>
    <row r="24" spans="13:25" x14ac:dyDescent="0.4">
      <c r="N24" s="21">
        <v>6</v>
      </c>
      <c r="O24" s="11">
        <v>3.7651348434467362</v>
      </c>
      <c r="P24" s="11">
        <v>3.42914979757085</v>
      </c>
      <c r="Q24" s="11">
        <v>7.5857684032306999E-2</v>
      </c>
      <c r="V24" s="20">
        <v>4</v>
      </c>
      <c r="W24" s="11"/>
      <c r="X24" s="11"/>
      <c r="Y24" s="11"/>
    </row>
    <row r="25" spans="13:25" x14ac:dyDescent="0.4">
      <c r="N25" s="20" t="s">
        <v>39</v>
      </c>
      <c r="O25" s="11"/>
      <c r="P25" s="11"/>
      <c r="Q25" s="11"/>
      <c r="V25" s="20">
        <v>5</v>
      </c>
      <c r="W25" s="11">
        <v>1.2812305912867801</v>
      </c>
      <c r="X25" s="11">
        <v>1.7762557077625571</v>
      </c>
      <c r="Y25" s="11">
        <v>-0.17830674425689994</v>
      </c>
    </row>
    <row r="26" spans="13:25" x14ac:dyDescent="0.4">
      <c r="N26" s="21">
        <v>4</v>
      </c>
      <c r="O26" s="11"/>
      <c r="P26" s="11"/>
      <c r="Q26" s="11"/>
      <c r="V26" s="20">
        <v>6</v>
      </c>
      <c r="W26" s="11">
        <v>4.229982475747069</v>
      </c>
      <c r="X26" s="11">
        <v>3.7302631578947367</v>
      </c>
      <c r="Y26" s="11">
        <v>0.10564302686168919</v>
      </c>
    </row>
    <row r="27" spans="13:25" x14ac:dyDescent="0.4">
      <c r="N27" s="21">
        <v>5</v>
      </c>
      <c r="O27" s="11">
        <v>1.0638902648417765</v>
      </c>
      <c r="P27" s="11">
        <v>1.6388888888888888</v>
      </c>
      <c r="Q27" s="11">
        <v>-0.21789421542837945</v>
      </c>
      <c r="V27" s="10" t="s">
        <v>71</v>
      </c>
      <c r="W27" s="11"/>
      <c r="X27" s="11"/>
      <c r="Y27" s="11"/>
    </row>
    <row r="28" spans="13:25" x14ac:dyDescent="0.4">
      <c r="N28" s="21">
        <v>6</v>
      </c>
      <c r="O28" s="11">
        <v>1.9104859069615618</v>
      </c>
      <c r="P28" s="11">
        <v>2.0421052631578949</v>
      </c>
      <c r="Q28" s="11">
        <v>-4.3265878334434571E-2</v>
      </c>
      <c r="V28" s="20">
        <v>6</v>
      </c>
      <c r="W28" s="11"/>
      <c r="X28" s="11"/>
      <c r="Y28" s="11"/>
    </row>
    <row r="29" spans="13:25" x14ac:dyDescent="0.4">
      <c r="N29" s="20" t="s">
        <v>60</v>
      </c>
      <c r="O29" s="11"/>
      <c r="P29" s="11"/>
      <c r="Q29" s="11"/>
      <c r="V29" s="10" t="s">
        <v>81</v>
      </c>
      <c r="W29" s="11"/>
      <c r="X29" s="11"/>
      <c r="Y29" s="11"/>
    </row>
    <row r="30" spans="13:25" x14ac:dyDescent="0.4">
      <c r="N30" s="21">
        <v>5</v>
      </c>
      <c r="O30" s="11"/>
      <c r="P30" s="11"/>
      <c r="Q30" s="11"/>
    </row>
    <row r="31" spans="13:25" x14ac:dyDescent="0.4">
      <c r="N31" s="21">
        <v>6</v>
      </c>
      <c r="O31" s="11">
        <v>4.0313600747294283</v>
      </c>
      <c r="P31" s="11">
        <v>4.8765432098765435</v>
      </c>
      <c r="Q31" s="11">
        <v>-0.14382318056074858</v>
      </c>
    </row>
    <row r="32" spans="13:25" x14ac:dyDescent="0.4">
      <c r="N32" s="20" t="s">
        <v>33</v>
      </c>
      <c r="O32" s="11"/>
      <c r="P32" s="11"/>
      <c r="Q32" s="11"/>
    </row>
    <row r="33" spans="14:17" x14ac:dyDescent="0.4">
      <c r="N33" s="21">
        <v>4</v>
      </c>
      <c r="O33" s="11"/>
      <c r="P33" s="11"/>
      <c r="Q33" s="11"/>
    </row>
    <row r="34" spans="14:17" x14ac:dyDescent="0.4">
      <c r="N34" s="21">
        <v>5</v>
      </c>
      <c r="O34" s="11">
        <v>0.28891611225028196</v>
      </c>
      <c r="P34" s="11">
        <v>0.5714285714285714</v>
      </c>
      <c r="Q34" s="11">
        <v>-0.17978065584072975</v>
      </c>
    </row>
    <row r="35" spans="14:17" x14ac:dyDescent="0.4">
      <c r="N35" s="21">
        <v>6</v>
      </c>
      <c r="O35" s="11">
        <v>5.2442934560430974</v>
      </c>
      <c r="P35" s="11">
        <v>5.0121212121212118</v>
      </c>
      <c r="Q35" s="11">
        <v>3.8617359120071797E-2</v>
      </c>
    </row>
    <row r="36" spans="14:17" x14ac:dyDescent="0.4">
      <c r="N36" s="20" t="s">
        <v>24</v>
      </c>
      <c r="O36" s="11"/>
      <c r="P36" s="11"/>
      <c r="Q36" s="11"/>
    </row>
    <row r="37" spans="14:17" x14ac:dyDescent="0.4">
      <c r="N37" s="21">
        <v>4</v>
      </c>
      <c r="O37" s="11"/>
      <c r="P37" s="11"/>
      <c r="Q37" s="11"/>
    </row>
    <row r="38" spans="14:17" x14ac:dyDescent="0.4">
      <c r="N38" s="21">
        <v>5</v>
      </c>
      <c r="O38" s="11">
        <v>0.51954620778026273</v>
      </c>
      <c r="P38" s="11">
        <v>0.96212121212121215</v>
      </c>
      <c r="Q38" s="11">
        <v>-0.22555946167183513</v>
      </c>
    </row>
    <row r="39" spans="14:17" x14ac:dyDescent="0.4">
      <c r="N39" s="21">
        <v>6</v>
      </c>
      <c r="O39" s="11">
        <v>2.5638199213092445</v>
      </c>
      <c r="P39" s="11">
        <v>2.5366795366795367</v>
      </c>
      <c r="Q39" s="11">
        <v>7.6739733832905362E-3</v>
      </c>
    </row>
    <row r="40" spans="14:17" x14ac:dyDescent="0.4">
      <c r="N40" s="10" t="s">
        <v>46</v>
      </c>
      <c r="O40" s="11"/>
      <c r="P40" s="11"/>
      <c r="Q40" s="11"/>
    </row>
    <row r="41" spans="14:17" x14ac:dyDescent="0.4">
      <c r="N41" s="20" t="s">
        <v>47</v>
      </c>
      <c r="O41" s="11"/>
      <c r="P41" s="11"/>
      <c r="Q41" s="11"/>
    </row>
    <row r="42" spans="14:17" x14ac:dyDescent="0.4">
      <c r="N42" s="21">
        <v>4</v>
      </c>
      <c r="O42" s="11"/>
      <c r="P42" s="11"/>
      <c r="Q42" s="11"/>
    </row>
    <row r="43" spans="14:17" x14ac:dyDescent="0.4">
      <c r="N43" s="21">
        <v>5</v>
      </c>
      <c r="O43" s="11">
        <v>2.2796937176777017</v>
      </c>
      <c r="P43" s="11">
        <v>2.4324324324324325</v>
      </c>
      <c r="Q43" s="11">
        <v>-4.4498680676575121E-2</v>
      </c>
    </row>
    <row r="44" spans="14:17" x14ac:dyDescent="0.4">
      <c r="N44" s="21">
        <v>6</v>
      </c>
      <c r="O44" s="11">
        <v>2.495681126535132</v>
      </c>
      <c r="P44" s="11">
        <v>2.8346456692913384</v>
      </c>
      <c r="Q44" s="11">
        <v>-8.8395270903569301E-2</v>
      </c>
    </row>
    <row r="45" spans="14:17" x14ac:dyDescent="0.4">
      <c r="N45" s="20" t="s">
        <v>64</v>
      </c>
      <c r="O45" s="11"/>
      <c r="P45" s="11"/>
      <c r="Q45" s="11"/>
    </row>
    <row r="46" spans="14:17" x14ac:dyDescent="0.4">
      <c r="N46" s="21">
        <v>6</v>
      </c>
      <c r="O46" s="11"/>
      <c r="P46" s="11"/>
      <c r="Q46" s="11"/>
    </row>
    <row r="47" spans="14:17" x14ac:dyDescent="0.4">
      <c r="N47" s="20" t="s">
        <v>58</v>
      </c>
      <c r="O47" s="11"/>
      <c r="P47" s="11"/>
      <c r="Q47" s="11"/>
    </row>
    <row r="48" spans="14:17" x14ac:dyDescent="0.4">
      <c r="N48" s="21">
        <v>4</v>
      </c>
      <c r="O48" s="11"/>
      <c r="P48" s="11"/>
      <c r="Q48" s="11"/>
    </row>
    <row r="49" spans="14:17" x14ac:dyDescent="0.4">
      <c r="N49" s="21">
        <v>5</v>
      </c>
      <c r="O49" s="11">
        <v>1.4847399513748938</v>
      </c>
      <c r="P49" s="11">
        <v>1.7333333333333334</v>
      </c>
      <c r="Q49" s="11">
        <v>-9.0948798277477816E-2</v>
      </c>
    </row>
    <row r="50" spans="14:17" x14ac:dyDescent="0.4">
      <c r="N50" s="21">
        <v>6</v>
      </c>
      <c r="O50" s="11">
        <v>2.8980534784609717</v>
      </c>
      <c r="P50" s="11">
        <v>3.1951219512195124</v>
      </c>
      <c r="Q50" s="11">
        <v>-7.0812833622675431E-2</v>
      </c>
    </row>
    <row r="51" spans="14:17" x14ac:dyDescent="0.4">
      <c r="N51" s="10" t="s">
        <v>29</v>
      </c>
      <c r="O51" s="11"/>
      <c r="P51" s="11"/>
      <c r="Q51" s="11"/>
    </row>
    <row r="52" spans="14:17" x14ac:dyDescent="0.4">
      <c r="N52" s="20" t="s">
        <v>30</v>
      </c>
      <c r="O52" s="11"/>
      <c r="P52" s="11"/>
      <c r="Q52" s="11"/>
    </row>
    <row r="53" spans="14:17" x14ac:dyDescent="0.4">
      <c r="N53" s="21">
        <v>4</v>
      </c>
      <c r="O53" s="11"/>
      <c r="P53" s="11"/>
      <c r="Q53" s="11"/>
    </row>
    <row r="54" spans="14:17" x14ac:dyDescent="0.4">
      <c r="N54" s="21">
        <v>5</v>
      </c>
      <c r="O54" s="11">
        <v>0.67783864464105748</v>
      </c>
      <c r="P54" s="11">
        <v>1.178082191780822</v>
      </c>
      <c r="Q54" s="11">
        <v>-0.22967156566794217</v>
      </c>
    </row>
    <row r="55" spans="14:17" x14ac:dyDescent="0.4">
      <c r="N55" s="21">
        <v>6</v>
      </c>
      <c r="O55" s="11">
        <v>2.6233419329814391</v>
      </c>
      <c r="P55" s="11">
        <v>2.459119496855346</v>
      </c>
      <c r="Q55" s="11">
        <v>4.7475213352815987E-2</v>
      </c>
    </row>
    <row r="56" spans="14:17" x14ac:dyDescent="0.4">
      <c r="N56" s="20" t="s">
        <v>37</v>
      </c>
      <c r="O56" s="11"/>
      <c r="P56" s="11"/>
      <c r="Q56" s="11"/>
    </row>
    <row r="57" spans="14:17" x14ac:dyDescent="0.4">
      <c r="N57" s="21">
        <v>4</v>
      </c>
      <c r="O57" s="11"/>
      <c r="P57" s="11"/>
      <c r="Q57" s="11"/>
    </row>
    <row r="58" spans="14:17" x14ac:dyDescent="0.4">
      <c r="N58" s="21">
        <v>5</v>
      </c>
      <c r="O58" s="11">
        <v>0.60109385017267192</v>
      </c>
      <c r="P58" s="11">
        <v>0.45945945945945948</v>
      </c>
      <c r="Q58" s="11">
        <v>9.7045786229423517E-2</v>
      </c>
    </row>
    <row r="59" spans="14:17" x14ac:dyDescent="0.4">
      <c r="N59" s="21">
        <v>6</v>
      </c>
      <c r="O59" s="11">
        <v>2.4132688712539774</v>
      </c>
      <c r="P59" s="11">
        <v>2.8518518518518516</v>
      </c>
      <c r="Q59" s="11">
        <v>-0.113862889193679</v>
      </c>
    </row>
    <row r="60" spans="14:17" x14ac:dyDescent="0.4">
      <c r="N60" s="20" t="s">
        <v>56</v>
      </c>
      <c r="O60" s="11"/>
      <c r="P60" s="11"/>
      <c r="Q60" s="11"/>
    </row>
    <row r="61" spans="14:17" x14ac:dyDescent="0.4">
      <c r="N61" s="21">
        <v>4</v>
      </c>
      <c r="O61" s="11"/>
      <c r="P61" s="11"/>
      <c r="Q61" s="11"/>
    </row>
    <row r="62" spans="14:17" x14ac:dyDescent="0.4">
      <c r="N62" s="21">
        <v>5</v>
      </c>
      <c r="O62" s="11">
        <v>1.6230730296522189</v>
      </c>
      <c r="P62" s="11">
        <v>1.7647058823529411</v>
      </c>
      <c r="Q62" s="11">
        <v>-5.1228904168346474E-2</v>
      </c>
    </row>
    <row r="63" spans="14:17" x14ac:dyDescent="0.4">
      <c r="N63" s="21">
        <v>6</v>
      </c>
      <c r="O63" s="11">
        <v>1.6478451411096404</v>
      </c>
      <c r="P63" s="11">
        <v>1.8510638297872339</v>
      </c>
      <c r="Q63" s="11">
        <v>-7.1278196774976876E-2</v>
      </c>
    </row>
    <row r="64" spans="14:17" x14ac:dyDescent="0.4">
      <c r="N64" s="20" t="s">
        <v>54</v>
      </c>
      <c r="O64" s="11"/>
      <c r="P64" s="11"/>
      <c r="Q64" s="11"/>
    </row>
    <row r="65" spans="14:17" x14ac:dyDescent="0.4">
      <c r="N65" s="21">
        <v>4</v>
      </c>
      <c r="O65" s="11"/>
      <c r="P65" s="11"/>
      <c r="Q65" s="11"/>
    </row>
    <row r="66" spans="14:17" x14ac:dyDescent="0.4">
      <c r="N66" s="21">
        <v>5</v>
      </c>
      <c r="O66" s="11">
        <v>1.7269337454364044</v>
      </c>
      <c r="P66" s="11">
        <v>2.5833333333333335</v>
      </c>
      <c r="Q66" s="11">
        <v>-0.23899523383170101</v>
      </c>
    </row>
    <row r="67" spans="14:17" x14ac:dyDescent="0.4">
      <c r="N67" s="21">
        <v>6</v>
      </c>
      <c r="O67" s="11">
        <v>1.5658294692583816</v>
      </c>
      <c r="P67" s="11">
        <v>1.930232558139535</v>
      </c>
      <c r="Q67" s="11">
        <v>-0.12435978430071103</v>
      </c>
    </row>
    <row r="68" spans="14:17" x14ac:dyDescent="0.4">
      <c r="N68" s="10" t="s">
        <v>81</v>
      </c>
      <c r="O68" s="11"/>
      <c r="P68" s="11"/>
      <c r="Q68" s="11"/>
    </row>
  </sheetData>
  <phoneticPr fontId="1" type="noConversion"/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10B1-5F1C-4149-8D63-7D35B90E8590}">
  <dimension ref="B1:I84"/>
  <sheetViews>
    <sheetView showGridLines="0" tabSelected="1" topLeftCell="A55" zoomScale="72" workbookViewId="0">
      <selection activeCell="M4" activeCellId="1" sqref="L8 M4"/>
    </sheetView>
  </sheetViews>
  <sheetFormatPr defaultRowHeight="13.9" x14ac:dyDescent="0.4"/>
  <cols>
    <col min="1" max="1" width="17.86328125" customWidth="1"/>
    <col min="2" max="2" width="24.3984375" customWidth="1"/>
    <col min="3" max="3" width="20.33203125" customWidth="1"/>
    <col min="4" max="4" width="16.6640625" customWidth="1"/>
    <col min="5" max="5" width="29" customWidth="1"/>
    <col min="6" max="6" width="19.06640625" customWidth="1"/>
    <col min="7" max="7" width="16.19921875" customWidth="1"/>
    <col min="8" max="8" width="18" customWidth="1"/>
    <col min="9" max="9" width="8.9296875" customWidth="1"/>
  </cols>
  <sheetData>
    <row r="1" spans="2:9" ht="35.35" customHeight="1" x14ac:dyDescent="0.4"/>
    <row r="2" spans="2:9" ht="24.75" x14ac:dyDescent="0.65">
      <c r="B2" s="31" t="str">
        <f>"xx公司"&amp;'中间表-数据'!$B$1&amp;"月度销售数据监控"</f>
        <v>xx公司4月度销售数据监控</v>
      </c>
      <c r="C2" s="32"/>
      <c r="D2" s="32"/>
      <c r="E2" s="32"/>
      <c r="F2" s="32"/>
      <c r="G2" s="32"/>
      <c r="H2" s="32"/>
      <c r="I2" s="33"/>
    </row>
    <row r="3" spans="2:9" ht="42.4" customHeight="1" x14ac:dyDescent="0.4">
      <c r="B3" s="6"/>
      <c r="C3" s="7"/>
      <c r="D3" s="7"/>
      <c r="E3" s="7"/>
      <c r="F3" s="7"/>
      <c r="G3" s="7"/>
      <c r="H3" s="7"/>
      <c r="I3" s="8"/>
    </row>
    <row r="4" spans="2:9" x14ac:dyDescent="0.4">
      <c r="B4" s="3"/>
      <c r="C4" s="4"/>
      <c r="D4" s="4"/>
      <c r="E4" s="4"/>
      <c r="F4" s="4"/>
      <c r="G4" s="4"/>
      <c r="H4" s="4"/>
      <c r="I4" s="5"/>
    </row>
    <row r="5" spans="2:9" x14ac:dyDescent="0.4">
      <c r="B5" s="3"/>
      <c r="C5" s="4"/>
      <c r="D5" s="4"/>
      <c r="E5" s="15" t="s">
        <v>87</v>
      </c>
      <c r="F5" s="4"/>
      <c r="G5" s="4"/>
      <c r="H5" s="4"/>
      <c r="I5" s="5"/>
    </row>
    <row r="6" spans="2:9" x14ac:dyDescent="0.4">
      <c r="B6" s="3"/>
      <c r="C6" s="4"/>
      <c r="D6" s="4"/>
      <c r="E6" s="16">
        <f>GETPIVOTDATA("求和项:总客单价",'中间表-数据'!$B$3,"成交月份",'中间表-数据'!$B$1)</f>
        <v>12574.267609022561</v>
      </c>
      <c r="F6" s="4"/>
      <c r="G6" s="4"/>
      <c r="H6" s="4"/>
      <c r="I6" s="5"/>
    </row>
    <row r="7" spans="2:9" x14ac:dyDescent="0.4">
      <c r="B7" s="3"/>
      <c r="C7" s="4"/>
      <c r="D7" s="4"/>
      <c r="E7" s="16">
        <f>GETPIVOTDATA("求和项:成交客户数月环比",'中间表-数据'!$B$3,"成交月份",'中间表-数据'!$B$1)</f>
        <v>0</v>
      </c>
      <c r="F7" s="4"/>
      <c r="G7" s="4"/>
      <c r="H7" s="4"/>
      <c r="I7" s="5"/>
    </row>
    <row r="8" spans="2:9" x14ac:dyDescent="0.4">
      <c r="B8" s="3"/>
      <c r="C8" s="15" t="s">
        <v>85</v>
      </c>
      <c r="D8" s="4"/>
      <c r="E8" s="4"/>
      <c r="F8" s="4"/>
      <c r="G8" s="15" t="s">
        <v>86</v>
      </c>
      <c r="H8" s="4"/>
      <c r="I8" s="5"/>
    </row>
    <row r="9" spans="2:9" x14ac:dyDescent="0.4">
      <c r="B9" s="3"/>
      <c r="C9" s="40">
        <f>GETPIVOTDATA("求和项:成交金额",'中间表-数据'!$B$3,"成交月份",'中间表-数据'!$B$1)</f>
        <v>8361887.9600000037</v>
      </c>
      <c r="D9" s="4"/>
      <c r="E9" s="4"/>
      <c r="F9" s="4"/>
      <c r="G9" s="15">
        <f>GETPIVOTDATA("求和项:成交客户数",'中间表-数据'!$B$3,"成交月份",'中间表-数据'!$B$1)</f>
        <v>665</v>
      </c>
      <c r="H9" s="4"/>
      <c r="I9" s="5"/>
    </row>
    <row r="10" spans="2:9" x14ac:dyDescent="0.4">
      <c r="B10" s="3"/>
      <c r="C10" s="41">
        <f>GETPIVOTDATA("求和项:成交金额月环比",'中间表-数据'!$B$3,"成交月份",'中间表-数据'!$B$1)</f>
        <v>0</v>
      </c>
      <c r="D10" s="4"/>
      <c r="E10" s="4"/>
      <c r="F10" s="4"/>
      <c r="G10" s="15">
        <f>GETPIVOTDATA("求和项:成交客户数月环比",'中间表-数据'!$B$3,"成交月份",'中间表-数据'!$B$1)</f>
        <v>0</v>
      </c>
      <c r="H10" s="4"/>
      <c r="I10" s="5"/>
    </row>
    <row r="11" spans="2:9" x14ac:dyDescent="0.4">
      <c r="B11" s="3"/>
      <c r="C11" s="15"/>
      <c r="D11" s="4"/>
      <c r="E11" s="4"/>
      <c r="F11" s="4"/>
      <c r="G11" s="15"/>
      <c r="H11" s="4"/>
      <c r="I11" s="5"/>
    </row>
    <row r="12" spans="2:9" x14ac:dyDescent="0.4">
      <c r="B12" s="3"/>
      <c r="C12" s="4"/>
      <c r="D12" s="4"/>
      <c r="E12" s="4"/>
      <c r="F12" s="4"/>
      <c r="G12" s="4"/>
      <c r="H12" s="4"/>
      <c r="I12" s="5"/>
    </row>
    <row r="13" spans="2:9" x14ac:dyDescent="0.4">
      <c r="B13" s="3"/>
      <c r="C13" s="4"/>
      <c r="D13" s="4"/>
      <c r="E13" s="4"/>
      <c r="F13" s="4"/>
      <c r="G13" s="4"/>
      <c r="H13" s="4"/>
      <c r="I13" s="5"/>
    </row>
    <row r="14" spans="2:9" x14ac:dyDescent="0.4">
      <c r="B14" s="6"/>
      <c r="C14" s="7"/>
      <c r="D14" s="7"/>
      <c r="E14" s="7"/>
      <c r="F14" s="7"/>
      <c r="G14" s="7"/>
      <c r="H14" s="7"/>
      <c r="I14" s="8"/>
    </row>
    <row r="15" spans="2:9" ht="17.649999999999999" x14ac:dyDescent="0.5">
      <c r="B15" s="34" t="s">
        <v>88</v>
      </c>
      <c r="C15" s="35"/>
      <c r="D15" s="35"/>
      <c r="E15" s="35"/>
      <c r="F15" s="35"/>
      <c r="G15" s="35"/>
      <c r="H15" s="35"/>
      <c r="I15" s="36"/>
    </row>
    <row r="16" spans="2:9" x14ac:dyDescent="0.4">
      <c r="B16" s="37" t="s">
        <v>6</v>
      </c>
      <c r="C16" s="38" t="s">
        <v>7</v>
      </c>
      <c r="D16" s="38" t="s">
        <v>3</v>
      </c>
      <c r="E16" s="38" t="s">
        <v>89</v>
      </c>
      <c r="F16" s="38" t="s">
        <v>2</v>
      </c>
      <c r="G16" s="38" t="s">
        <v>89</v>
      </c>
      <c r="H16" s="38" t="s">
        <v>11</v>
      </c>
      <c r="I16" s="39" t="s">
        <v>89</v>
      </c>
    </row>
    <row r="17" spans="2:9" x14ac:dyDescent="0.4">
      <c r="B17" s="3" t="str">
        <f>'中间表-数据'!K4</f>
        <v>华东</v>
      </c>
      <c r="C17" s="4" t="str">
        <f>'中间表-数据'!L4</f>
        <v>苏州</v>
      </c>
      <c r="D17" s="27">
        <f>'中间表-数据'!M4</f>
        <v>1725575.6399999994</v>
      </c>
      <c r="E17" s="25">
        <f>GETPIVOTDATA("求和项:成交金额月环比",'中间表-数据'!$N$19,"区域",B17,"省份",C17,"成交月份",'中间表-数据'!$B$1)</f>
        <v>0</v>
      </c>
      <c r="F17" s="4">
        <f>'中间表-数据'!N4</f>
        <v>132</v>
      </c>
      <c r="G17" s="24">
        <f>GETPIVOTDATA("求和项:成交客户数月环比",'中间表-数据'!$N$19,"区域",B17,"省份",C17,"成交月份",'中间表-数据'!$B$1)</f>
        <v>0</v>
      </c>
      <c r="H17" s="27">
        <f>'中间表-数据'!O4</f>
        <v>13072.542727272723</v>
      </c>
      <c r="I17" s="26">
        <f>GETPIVOTDATA("求和项:总客单价月环比",'中间表-数据'!$N$19,"区域",B17,"省份",C17,"成交月份",'中间表-数据'!$B$1)</f>
        <v>0</v>
      </c>
    </row>
    <row r="18" spans="2:9" x14ac:dyDescent="0.4">
      <c r="B18" s="3" t="str">
        <f>'中间表-数据'!K5</f>
        <v>华东</v>
      </c>
      <c r="C18" s="4" t="str">
        <f>'中间表-数据'!L5</f>
        <v>杭州</v>
      </c>
      <c r="D18" s="27">
        <f>'中间表-数据'!M5</f>
        <v>1701581.2</v>
      </c>
      <c r="E18" s="25">
        <f>GETPIVOTDATA("求和项:成交金额月环比",'中间表-数据'!$N$19,"区域",B18,"省份",C18,"成交月份",'中间表-数据'!$B$1)</f>
        <v>0</v>
      </c>
      <c r="F18" s="4">
        <f>'中间表-数据'!N5</f>
        <v>128</v>
      </c>
      <c r="G18" s="24">
        <f>GETPIVOTDATA("求和项:成交客户数月环比",'中间表-数据'!$N$19,"区域",B18,"省份",C18,"成交月份",'中间表-数据'!$B$1)</f>
        <v>0</v>
      </c>
      <c r="H18" s="27">
        <f>'中间表-数据'!O5</f>
        <v>13293.603125</v>
      </c>
      <c r="I18" s="26">
        <f>GETPIVOTDATA("求和项:总客单价月环比",'中间表-数据'!$N$19,"区域",B18,"省份",C18,"成交月份",'中间表-数据'!$B$1)</f>
        <v>0</v>
      </c>
    </row>
    <row r="19" spans="2:9" x14ac:dyDescent="0.4">
      <c r="B19" s="3" t="str">
        <f>'中间表-数据'!K6</f>
        <v>华东</v>
      </c>
      <c r="C19" s="4" t="str">
        <f>'中间表-数据'!L6</f>
        <v>上海</v>
      </c>
      <c r="D19" s="27">
        <f>'中间表-数据'!M6</f>
        <v>1264428.72</v>
      </c>
      <c r="E19" s="25">
        <f>GETPIVOTDATA("求和项:成交金额月环比",'中间表-数据'!$N$19,"区域",B19,"省份",C19,"成交月份",'中间表-数据'!$B$1)</f>
        <v>0</v>
      </c>
      <c r="F19" s="4">
        <f>'中间表-数据'!N6</f>
        <v>105</v>
      </c>
      <c r="G19" s="24">
        <f>GETPIVOTDATA("求和项:成交客户数月环比",'中间表-数据'!$N$19,"区域",B19,"省份",C19,"成交月份",'中间表-数据'!$B$1)</f>
        <v>0</v>
      </c>
      <c r="H19" s="27">
        <f>'中间表-数据'!O6</f>
        <v>12042.178285714286</v>
      </c>
      <c r="I19" s="26">
        <f>GETPIVOTDATA("求和项:总客单价月环比",'中间表-数据'!$N$19,"区域",B19,"省份",C19,"成交月份",'中间表-数据'!$B$1)</f>
        <v>0</v>
      </c>
    </row>
    <row r="20" spans="2:9" x14ac:dyDescent="0.4">
      <c r="B20" s="3" t="str">
        <f>'中间表-数据'!K7</f>
        <v>华东</v>
      </c>
      <c r="C20" s="4" t="str">
        <f>'中间表-数据'!L7</f>
        <v>合肥</v>
      </c>
      <c r="D20" s="27">
        <f>'中间表-数据'!M7</f>
        <v>958022.95</v>
      </c>
      <c r="E20" s="25">
        <f>GETPIVOTDATA("求和项:成交金额月环比",'中间表-数据'!$N$19,"区域",B20,"省份",C20,"成交月份",'中间表-数据'!$B$1)</f>
        <v>0</v>
      </c>
      <c r="F20" s="4">
        <f>'中间表-数据'!N7</f>
        <v>72</v>
      </c>
      <c r="G20" s="24">
        <f>GETPIVOTDATA("求和项:成交客户数月环比",'中间表-数据'!$N$19,"区域",B20,"省份",C20,"成交月份",'中间表-数据'!$B$1)</f>
        <v>0</v>
      </c>
      <c r="H20" s="27">
        <f>'中间表-数据'!O7</f>
        <v>13305.874305555555</v>
      </c>
      <c r="I20" s="26">
        <f>GETPIVOTDATA("求和项:总客单价月环比",'中间表-数据'!$N$19,"区域",B20,"省份",C20,"成交月份",'中间表-数据'!$B$1)</f>
        <v>0</v>
      </c>
    </row>
    <row r="21" spans="2:9" x14ac:dyDescent="0.4">
      <c r="B21" s="3" t="str">
        <f>'中间表-数据'!K8</f>
        <v>华西北</v>
      </c>
      <c r="C21" s="4" t="str">
        <f>'中间表-数据'!L8</f>
        <v>北京</v>
      </c>
      <c r="D21" s="27">
        <f>'中间表-数据'!M8</f>
        <v>923270.11</v>
      </c>
      <c r="E21" s="25">
        <f>GETPIVOTDATA("求和项:成交金额月环比",'中间表-数据'!$N$19,"区域",B21,"省份",C21,"成交月份",'中间表-数据'!$B$1)</f>
        <v>0</v>
      </c>
      <c r="F21" s="4">
        <f>'中间表-数据'!N8</f>
        <v>73</v>
      </c>
      <c r="G21" s="24">
        <f>GETPIVOTDATA("求和项:成交客户数月环比",'中间表-数据'!$N$19,"区域",B21,"省份",C21,"成交月份",'中间表-数据'!$B$1)</f>
        <v>0</v>
      </c>
      <c r="H21" s="27">
        <f>'中间表-数据'!O8</f>
        <v>12647.535753424658</v>
      </c>
      <c r="I21" s="26">
        <f>GETPIVOTDATA("求和项:总客单价月环比",'中间表-数据'!$N$19,"区域",B21,"省份",C21,"成交月份",'中间表-数据'!$B$1)</f>
        <v>0</v>
      </c>
    </row>
    <row r="22" spans="2:9" x14ac:dyDescent="0.4">
      <c r="B22" s="3" t="str">
        <f>'中间表-数据'!K9</f>
        <v>华西北</v>
      </c>
      <c r="C22" s="4" t="str">
        <f>'中间表-数据'!L9</f>
        <v>成都</v>
      </c>
      <c r="D22" s="27">
        <f>'中间表-数据'!M9</f>
        <v>353015.44</v>
      </c>
      <c r="E22" s="25">
        <f>GETPIVOTDATA("求和项:成交金额月环比",'中间表-数据'!$N$19,"区域",B22,"省份",C22,"成交月份",'中间表-数据'!$B$1)</f>
        <v>0</v>
      </c>
      <c r="F22" s="4">
        <f>'中间表-数据'!N9</f>
        <v>37</v>
      </c>
      <c r="G22" s="24">
        <f>GETPIVOTDATA("求和项:成交客户数月环比",'中间表-数据'!$N$19,"区域",B22,"省份",C22,"成交月份",'中间表-数据'!$B$1)</f>
        <v>0</v>
      </c>
      <c r="H22" s="27">
        <f>'中间表-数据'!O9</f>
        <v>9540.9578378378374</v>
      </c>
      <c r="I22" s="26">
        <f>GETPIVOTDATA("求和项:总客单价月环比",'中间表-数据'!$N$19,"区域",B22,"省份",C22,"成交月份",'中间表-数据'!$B$1)</f>
        <v>0</v>
      </c>
    </row>
    <row r="23" spans="2:9" x14ac:dyDescent="0.4">
      <c r="B23" s="3" t="str">
        <f>'中间表-数据'!K10</f>
        <v>华西北</v>
      </c>
      <c r="C23" s="4" t="str">
        <f>'中间表-数据'!L10</f>
        <v>西安</v>
      </c>
      <c r="D23" s="27">
        <f>'中间表-数据'!M10</f>
        <v>255005.87000000002</v>
      </c>
      <c r="E23" s="25">
        <f>GETPIVOTDATA("求和项:成交金额月环比",'中间表-数据'!$N$19,"区域",B23,"省份",C23,"成交月份",'中间表-数据'!$B$1)</f>
        <v>0</v>
      </c>
      <c r="F23" s="4">
        <f>'中间表-数据'!N10</f>
        <v>17</v>
      </c>
      <c r="G23" s="24">
        <f>GETPIVOTDATA("求和项:成交客户数月环比",'中间表-数据'!$N$19,"区域",B23,"省份",C23,"成交月份",'中间表-数据'!$B$1)</f>
        <v>0</v>
      </c>
      <c r="H23" s="27">
        <f>'中间表-数据'!O10</f>
        <v>15000.345294117649</v>
      </c>
      <c r="I23" s="26">
        <f>GETPIVOTDATA("求和项:总客单价月环比",'中间表-数据'!$N$19,"区域",B23,"省份",C23,"成交月份",'中间表-数据'!$B$1)</f>
        <v>0</v>
      </c>
    </row>
    <row r="24" spans="2:9" x14ac:dyDescent="0.4">
      <c r="B24" s="3" t="str">
        <f>'中间表-数据'!K11</f>
        <v>华西北</v>
      </c>
      <c r="C24" s="4" t="str">
        <f>'中间表-数据'!L11</f>
        <v>重庆</v>
      </c>
      <c r="D24" s="27">
        <f>'中间表-数据'!M11</f>
        <v>155792.74000000002</v>
      </c>
      <c r="E24" s="25">
        <f>GETPIVOTDATA("求和项:成交金额月环比",'中间表-数据'!$N$19,"区域",B24,"省份",C24,"成交月份",'中间表-数据'!$B$1)</f>
        <v>0</v>
      </c>
      <c r="F24" s="4">
        <f>'中间表-数据'!N11</f>
        <v>12</v>
      </c>
      <c r="G24" s="24">
        <f>GETPIVOTDATA("求和项:成交客户数月环比",'中间表-数据'!$N$19,"区域",B24,"省份",C24,"成交月份",'中间表-数据'!$B$1)</f>
        <v>0</v>
      </c>
      <c r="H24" s="27">
        <f>'中间表-数据'!O11</f>
        <v>12982.728333333334</v>
      </c>
      <c r="I24" s="26">
        <f>GETPIVOTDATA("求和项:总客单价月环比",'中间表-数据'!$N$19,"区域",B24,"省份",C24,"成交月份",'中间表-数据'!$B$1)</f>
        <v>0</v>
      </c>
    </row>
    <row r="25" spans="2:9" x14ac:dyDescent="0.4">
      <c r="B25" s="3" t="str">
        <f>'中间表-数据'!K12</f>
        <v>华南</v>
      </c>
      <c r="C25" s="4" t="str">
        <f>'中间表-数据'!L12</f>
        <v>广州</v>
      </c>
      <c r="D25" s="27">
        <f>'中间表-数据'!M12</f>
        <v>855690.25999999978</v>
      </c>
      <c r="E25" s="25">
        <f>GETPIVOTDATA("求和项:成交金额月环比",'中间表-数据'!$N$19,"区域",B25,"省份",C25,"成交月份",'中间表-数据'!$B$1)</f>
        <v>0</v>
      </c>
      <c r="F25" s="4">
        <f>'中间表-数据'!N12</f>
        <v>74</v>
      </c>
      <c r="G25" s="24">
        <f>GETPIVOTDATA("求和项:成交客户数月环比",'中间表-数据'!$N$19,"区域",B25,"省份",C25,"成交月份",'中间表-数据'!$B$1)</f>
        <v>0</v>
      </c>
      <c r="H25" s="27">
        <f>'中间表-数据'!O12</f>
        <v>11563.38189189189</v>
      </c>
      <c r="I25" s="26">
        <f>GETPIVOTDATA("求和项:总客单价月环比",'中间表-数据'!$N$19,"区域",B25,"省份",C25,"成交月份",'中间表-数据'!$B$1)</f>
        <v>0</v>
      </c>
    </row>
    <row r="26" spans="2:9" x14ac:dyDescent="0.4">
      <c r="B26" s="3" t="str">
        <f>'中间表-数据'!K13</f>
        <v>华南</v>
      </c>
      <c r="C26" s="4" t="str">
        <f>'中间表-数据'!L13</f>
        <v>深圳</v>
      </c>
      <c r="D26" s="27">
        <f>'中间表-数据'!M13</f>
        <v>169505.03000000003</v>
      </c>
      <c r="E26" s="25">
        <f>GETPIVOTDATA("求和项:成交金额月环比",'中间表-数据'!$N$19,"区域",B26,"省份",C26,"成交月份",'中间表-数据'!$B$1)</f>
        <v>0</v>
      </c>
      <c r="F26" s="4">
        <f>'中间表-数据'!N13</f>
        <v>15</v>
      </c>
      <c r="G26" s="24">
        <f>GETPIVOTDATA("求和项:成交客户数月环比",'中间表-数据'!$N$19,"区域",B26,"省份",C26,"成交月份",'中间表-数据'!$B$1)</f>
        <v>0</v>
      </c>
      <c r="H26" s="27">
        <f>'中间表-数据'!O13</f>
        <v>11300.335333333334</v>
      </c>
      <c r="I26" s="26">
        <f>GETPIVOTDATA("求和项:总客单价月环比",'中间表-数据'!$N$19,"区域",B26,"省份",C26,"成交月份",'中间表-数据'!$B$1)</f>
        <v>0</v>
      </c>
    </row>
    <row r="27" spans="2:9" x14ac:dyDescent="0.4">
      <c r="B27" s="3">
        <f>'中间表-数据'!K14</f>
        <v>0</v>
      </c>
      <c r="C27" s="4">
        <f>'中间表-数据'!L14</f>
        <v>0</v>
      </c>
      <c r="D27" s="27">
        <f>'中间表-数据'!M14</f>
        <v>0</v>
      </c>
      <c r="E27" s="25" t="e">
        <f>GETPIVOTDATA("求和项:成交金额月环比",'中间表-数据'!$N$19,"区域",B27,"省份",C27,"成交月份",'中间表-数据'!$B$1)</f>
        <v>#REF!</v>
      </c>
      <c r="F27" s="4">
        <f>'中间表-数据'!N14</f>
        <v>0</v>
      </c>
      <c r="G27" s="24" t="e">
        <f>GETPIVOTDATA("求和项:成交客户数月环比",'中间表-数据'!$N$19,"区域",B27,"省份",C27,"成交月份",'中间表-数据'!$B$1)</f>
        <v>#REF!</v>
      </c>
      <c r="H27" s="27">
        <f>'中间表-数据'!O14</f>
        <v>0</v>
      </c>
      <c r="I27" s="26" t="e">
        <f>GETPIVOTDATA("求和项:总客单价月环比",'中间表-数据'!$N$19,"区域",B27,"省份",C27,"成交月份",'中间表-数据'!$B$1)</f>
        <v>#REF!</v>
      </c>
    </row>
    <row r="28" spans="2:9" x14ac:dyDescent="0.4">
      <c r="B28" s="6"/>
      <c r="C28" s="7"/>
      <c r="D28" s="7"/>
      <c r="E28" s="7"/>
      <c r="F28" s="7"/>
      <c r="G28" s="7"/>
      <c r="H28" s="7"/>
      <c r="I28" s="8"/>
    </row>
    <row r="29" spans="2:9" ht="17.649999999999999" x14ac:dyDescent="0.5">
      <c r="B29" s="34" t="s">
        <v>95</v>
      </c>
      <c r="C29" s="35"/>
      <c r="D29" s="35"/>
      <c r="E29" s="35"/>
      <c r="F29" s="35"/>
      <c r="G29" s="35"/>
      <c r="H29" s="35"/>
      <c r="I29" s="36"/>
    </row>
    <row r="30" spans="2:9" x14ac:dyDescent="0.4">
      <c r="B30" s="37"/>
      <c r="C30" s="38"/>
      <c r="D30" s="38"/>
      <c r="E30" s="38"/>
      <c r="F30" s="38"/>
      <c r="G30" s="38"/>
      <c r="H30" s="38"/>
      <c r="I30" s="39"/>
    </row>
    <row r="31" spans="2:9" x14ac:dyDescent="0.4">
      <c r="B31" s="3"/>
      <c r="C31" s="4"/>
      <c r="D31" s="4"/>
      <c r="E31" s="4"/>
      <c r="F31" s="4"/>
      <c r="G31" s="4"/>
      <c r="H31" s="4"/>
      <c r="I31" s="5"/>
    </row>
    <row r="32" spans="2:9" x14ac:dyDescent="0.4">
      <c r="B32" s="3"/>
      <c r="C32" s="4"/>
      <c r="D32" s="4"/>
      <c r="E32" s="4"/>
      <c r="F32" s="4"/>
      <c r="G32" s="4"/>
      <c r="H32" s="4"/>
      <c r="I32" s="5"/>
    </row>
    <row r="33" spans="2:9" x14ac:dyDescent="0.4">
      <c r="B33" s="3"/>
      <c r="C33" s="4"/>
      <c r="D33" s="4"/>
      <c r="E33" s="4"/>
      <c r="F33" s="4"/>
      <c r="G33" s="4"/>
      <c r="H33" s="4"/>
      <c r="I33" s="5"/>
    </row>
    <row r="34" spans="2:9" x14ac:dyDescent="0.4">
      <c r="B34" s="3"/>
      <c r="C34" s="4"/>
      <c r="D34" s="4"/>
      <c r="E34" s="4"/>
      <c r="F34" s="4"/>
      <c r="G34" s="4"/>
      <c r="H34" s="4"/>
      <c r="I34" s="5"/>
    </row>
    <row r="35" spans="2:9" x14ac:dyDescent="0.4">
      <c r="B35" s="3"/>
      <c r="C35" s="4"/>
      <c r="D35" s="4"/>
      <c r="E35" s="4"/>
      <c r="F35" s="4"/>
      <c r="G35" s="4"/>
      <c r="H35" s="4"/>
      <c r="I35" s="5"/>
    </row>
    <row r="36" spans="2:9" x14ac:dyDescent="0.4">
      <c r="B36" s="3"/>
      <c r="C36" s="4"/>
      <c r="D36" s="4"/>
      <c r="E36" s="4"/>
      <c r="F36" s="4"/>
      <c r="G36" s="4"/>
      <c r="H36" s="4"/>
      <c r="I36" s="5"/>
    </row>
    <row r="37" spans="2:9" x14ac:dyDescent="0.4">
      <c r="B37" s="3"/>
      <c r="C37" s="4"/>
      <c r="D37" s="4"/>
      <c r="E37" s="4"/>
      <c r="F37" s="4"/>
      <c r="G37" s="4"/>
      <c r="H37" s="4"/>
      <c r="I37" s="5"/>
    </row>
    <row r="38" spans="2:9" x14ac:dyDescent="0.4">
      <c r="B38" s="3"/>
      <c r="C38" s="4"/>
      <c r="D38" s="4"/>
      <c r="E38" s="4"/>
      <c r="F38" s="4"/>
      <c r="G38" s="4"/>
      <c r="H38" s="4"/>
      <c r="I38" s="5"/>
    </row>
    <row r="39" spans="2:9" x14ac:dyDescent="0.4">
      <c r="B39" s="3"/>
      <c r="C39" s="4"/>
      <c r="D39" s="4"/>
      <c r="E39" s="4"/>
      <c r="F39" s="4"/>
      <c r="G39" s="4"/>
      <c r="H39" s="4"/>
      <c r="I39" s="5"/>
    </row>
    <row r="40" spans="2:9" x14ac:dyDescent="0.4">
      <c r="B40" s="3"/>
      <c r="C40" s="4"/>
      <c r="D40" s="4"/>
      <c r="E40" s="4"/>
      <c r="F40" s="4"/>
      <c r="G40" s="4"/>
      <c r="H40" s="4"/>
      <c r="I40" s="5"/>
    </row>
    <row r="41" spans="2:9" x14ac:dyDescent="0.4">
      <c r="B41" s="3"/>
      <c r="C41" s="4"/>
      <c r="D41" s="4"/>
      <c r="E41" s="4"/>
      <c r="F41" s="4"/>
      <c r="G41" s="4"/>
      <c r="H41" s="4"/>
      <c r="I41" s="5"/>
    </row>
    <row r="42" spans="2:9" x14ac:dyDescent="0.4">
      <c r="B42" s="3"/>
      <c r="C42" s="4"/>
      <c r="D42" s="4"/>
      <c r="E42" s="4"/>
      <c r="F42" s="4"/>
      <c r="G42" s="4"/>
      <c r="H42" s="4"/>
      <c r="I42" s="5"/>
    </row>
    <row r="43" spans="2:9" x14ac:dyDescent="0.4">
      <c r="B43" s="3"/>
      <c r="C43" s="4"/>
      <c r="D43" s="4"/>
      <c r="E43" s="4"/>
      <c r="F43" s="4"/>
      <c r="G43" s="4"/>
      <c r="H43" s="4"/>
      <c r="I43" s="5"/>
    </row>
    <row r="44" spans="2:9" x14ac:dyDescent="0.4">
      <c r="B44" s="3"/>
      <c r="C44" s="4"/>
      <c r="D44" s="4"/>
      <c r="E44" s="4"/>
      <c r="F44" s="4"/>
      <c r="G44" s="4"/>
      <c r="H44" s="4"/>
      <c r="I44" s="5"/>
    </row>
    <row r="45" spans="2:9" x14ac:dyDescent="0.4">
      <c r="B45" s="3"/>
      <c r="C45" s="4"/>
      <c r="D45" s="4"/>
      <c r="E45" s="4"/>
      <c r="F45" s="4"/>
      <c r="G45" s="4"/>
      <c r="H45" s="4"/>
      <c r="I45" s="5"/>
    </row>
    <row r="46" spans="2:9" x14ac:dyDescent="0.4">
      <c r="B46" s="3"/>
      <c r="C46" s="4"/>
      <c r="D46" s="4"/>
      <c r="E46" s="4"/>
      <c r="F46" s="4"/>
      <c r="G46" s="4"/>
      <c r="H46" s="4"/>
      <c r="I46" s="5"/>
    </row>
    <row r="47" spans="2:9" x14ac:dyDescent="0.4">
      <c r="B47" s="3"/>
      <c r="C47" s="4"/>
      <c r="D47" s="4"/>
      <c r="E47" s="4"/>
      <c r="F47" s="4"/>
      <c r="G47" s="4"/>
      <c r="H47" s="4"/>
      <c r="I47" s="5"/>
    </row>
    <row r="48" spans="2:9" x14ac:dyDescent="0.4">
      <c r="B48" s="3"/>
      <c r="C48" s="4"/>
      <c r="D48" s="4"/>
      <c r="E48" s="4"/>
      <c r="F48" s="4"/>
      <c r="G48" s="4"/>
      <c r="H48" s="4"/>
      <c r="I48" s="5"/>
    </row>
    <row r="49" spans="2:9" x14ac:dyDescent="0.4">
      <c r="B49" s="3"/>
      <c r="C49" s="4"/>
      <c r="D49" s="4"/>
      <c r="E49" s="4"/>
      <c r="F49" s="4"/>
      <c r="G49" s="4"/>
      <c r="H49" s="4"/>
      <c r="I49" s="5"/>
    </row>
    <row r="50" spans="2:9" x14ac:dyDescent="0.4">
      <c r="B50" s="3"/>
      <c r="C50" s="4"/>
      <c r="D50" s="4"/>
      <c r="E50" s="4"/>
      <c r="F50" s="4"/>
      <c r="G50" s="4"/>
      <c r="H50" s="4"/>
      <c r="I50" s="5"/>
    </row>
    <row r="51" spans="2:9" x14ac:dyDescent="0.4">
      <c r="B51" s="3"/>
      <c r="C51" s="4"/>
      <c r="D51" s="4"/>
      <c r="E51" s="4"/>
      <c r="F51" s="4"/>
      <c r="G51" s="4"/>
      <c r="H51" s="4"/>
      <c r="I51" s="5"/>
    </row>
    <row r="52" spans="2:9" x14ac:dyDescent="0.4">
      <c r="B52" s="3"/>
      <c r="C52" s="4"/>
      <c r="D52" s="4"/>
      <c r="E52" s="4"/>
      <c r="F52" s="4"/>
      <c r="G52" s="4"/>
      <c r="H52" s="4"/>
      <c r="I52" s="5"/>
    </row>
    <row r="53" spans="2:9" x14ac:dyDescent="0.4">
      <c r="B53" s="6"/>
      <c r="C53" s="7"/>
      <c r="D53" s="7"/>
      <c r="E53" s="7"/>
      <c r="F53" s="7"/>
      <c r="G53" s="7"/>
      <c r="H53" s="7"/>
      <c r="I53" s="8"/>
    </row>
    <row r="54" spans="2:9" ht="17.649999999999999" x14ac:dyDescent="0.5">
      <c r="B54" s="34" t="s">
        <v>91</v>
      </c>
      <c r="C54" s="35"/>
      <c r="D54" s="35"/>
      <c r="E54" s="35"/>
      <c r="F54" s="35"/>
      <c r="G54" s="35"/>
      <c r="H54" s="35"/>
      <c r="I54" s="36"/>
    </row>
    <row r="55" spans="2:9" x14ac:dyDescent="0.4">
      <c r="B55" s="37" t="s">
        <v>5</v>
      </c>
      <c r="C55" s="38" t="s">
        <v>3</v>
      </c>
      <c r="D55" s="38" t="s">
        <v>92</v>
      </c>
      <c r="E55" s="38" t="s">
        <v>89</v>
      </c>
      <c r="F55" s="38" t="s">
        <v>2</v>
      </c>
      <c r="G55" s="38" t="s">
        <v>89</v>
      </c>
      <c r="H55" s="38" t="s">
        <v>11</v>
      </c>
      <c r="I55" s="39" t="s">
        <v>89</v>
      </c>
    </row>
    <row r="56" spans="2:9" x14ac:dyDescent="0.4">
      <c r="B56" s="3" t="str">
        <f>'中间表-数据'!R3</f>
        <v>6期</v>
      </c>
      <c r="C56" s="4">
        <f>'中间表-数据'!S3</f>
        <v>2298597.13</v>
      </c>
      <c r="D56" s="23">
        <f>'中间表-数据'!T3</f>
        <v>0.27488973076362527</v>
      </c>
      <c r="E56" s="24">
        <f>GETPIVOTDATA("求和项:成交金额月环比",'中间表-数据'!$V$10,"期数",B56,"成交月份",'中间表-数据'!$B$1)</f>
        <v>0</v>
      </c>
      <c r="F56" s="27">
        <f>'中间表-数据'!S3</f>
        <v>2298597.13</v>
      </c>
      <c r="G56" s="24">
        <f>GETPIVOTDATA("求和项:成交客户数月环比",'中间表-数据'!$V$10,"期数",B56,"成交月份",'中间表-数据'!$B$1)</f>
        <v>0</v>
      </c>
      <c r="H56" s="27">
        <f>'中间表-数据'!V3</f>
        <v>10495.877305936072</v>
      </c>
      <c r="I56" s="26">
        <f>GETPIVOTDATA("求和项:总客单价月环比",'中间表-数据'!$V$10,"期数",B56,"成交月份",'中间表-数据'!$B$1)</f>
        <v>0</v>
      </c>
    </row>
    <row r="57" spans="2:9" x14ac:dyDescent="0.4">
      <c r="B57" s="3" t="str">
        <f>'中间表-数据'!R4</f>
        <v>12期</v>
      </c>
      <c r="C57" s="4">
        <f>'中间表-数据'!S4</f>
        <v>3903602.8100000015</v>
      </c>
      <c r="D57" s="23">
        <f>'中间表-数据'!T4</f>
        <v>0.46683270915292208</v>
      </c>
      <c r="E57" s="24">
        <f>GETPIVOTDATA("求和项:成交金额月环比",'中间表-数据'!$V$10,"期数",B57,"成交月份",'中间表-数据'!$B$1)</f>
        <v>0</v>
      </c>
      <c r="F57" s="27">
        <f>'中间表-数据'!S4</f>
        <v>3903602.8100000015</v>
      </c>
      <c r="G57" s="24">
        <f>GETPIVOTDATA("求和项:成交客户数月环比",'中间表-数据'!$V$10,"期数",B57,"成交月份",'中间表-数据'!$B$1)</f>
        <v>0</v>
      </c>
      <c r="H57" s="27">
        <f>'中间表-数据'!V4</f>
        <v>13055.527792642146</v>
      </c>
      <c r="I57" s="26">
        <f>GETPIVOTDATA("求和项:总客单价月环比",'中间表-数据'!$V$10,"期数",B57,"成交月份",'中间表-数据'!$B$1)</f>
        <v>0</v>
      </c>
    </row>
    <row r="58" spans="2:9" x14ac:dyDescent="0.4">
      <c r="B58" s="3" t="str">
        <f>'中间表-数据'!R5</f>
        <v>18期</v>
      </c>
      <c r="C58" s="4">
        <f>'中间表-数据'!S5</f>
        <v>2159688.02</v>
      </c>
      <c r="D58" s="23">
        <f>'中间表-数据'!T5</f>
        <v>0.25827756008345271</v>
      </c>
      <c r="E58" s="24">
        <f>GETPIVOTDATA("求和项:成交金额月环比",'中间表-数据'!$V$10,"期数",B58,"成交月份",'中间表-数据'!$B$1)</f>
        <v>0</v>
      </c>
      <c r="F58" s="27">
        <f>'中间表-数据'!S5</f>
        <v>2159688.02</v>
      </c>
      <c r="G58" s="24">
        <f>GETPIVOTDATA("求和项:成交客户数月环比",'中间表-数据'!$V$10,"期数",B58,"成交月份",'中间表-数据'!$B$1)</f>
        <v>0</v>
      </c>
      <c r="H58" s="27">
        <f>'中间表-数据'!V5</f>
        <v>14691.755238095238</v>
      </c>
      <c r="I58" s="26">
        <f>GETPIVOTDATA("求和项:总客单价月环比",'中间表-数据'!$V$10,"期数",B58,"成交月份",'中间表-数据'!$B$1)</f>
        <v>0</v>
      </c>
    </row>
    <row r="59" spans="2:9" x14ac:dyDescent="0.4">
      <c r="B59" s="3">
        <f>'中间表-数据'!R6</f>
        <v>0</v>
      </c>
      <c r="C59" s="4">
        <f>'中间表-数据'!S6</f>
        <v>0</v>
      </c>
      <c r="D59" s="23">
        <f>'中间表-数据'!T6</f>
        <v>0</v>
      </c>
      <c r="E59" s="24" t="e">
        <f>GETPIVOTDATA("求和项:成交金额月环比",'中间表-数据'!$V$10,"期数",B59,"成交月份",'中间表-数据'!$B$1)</f>
        <v>#REF!</v>
      </c>
      <c r="F59" s="27">
        <f>'中间表-数据'!S6</f>
        <v>0</v>
      </c>
      <c r="G59" s="24" t="e">
        <f>GETPIVOTDATA("求和项:成交客户数月环比",'中间表-数据'!$V$10,"期数",B59,"成交月份",'中间表-数据'!$B$1)</f>
        <v>#REF!</v>
      </c>
      <c r="H59" s="27">
        <f>'中间表-数据'!V6</f>
        <v>0</v>
      </c>
      <c r="I59" s="26" t="e">
        <f>GETPIVOTDATA("求和项:总客单价月环比",'中间表-数据'!$V$10,"期数",B59,"成交月份",'中间表-数据'!$B$1)</f>
        <v>#REF!</v>
      </c>
    </row>
    <row r="60" spans="2:9" x14ac:dyDescent="0.4">
      <c r="B60" s="3">
        <f>'中间表-数据'!R7</f>
        <v>0</v>
      </c>
      <c r="C60" s="4">
        <f>'中间表-数据'!S7</f>
        <v>0</v>
      </c>
      <c r="D60" s="23">
        <f>'中间表-数据'!T7</f>
        <v>0</v>
      </c>
      <c r="E60" s="24" t="e">
        <f>GETPIVOTDATA("求和项:成交金额月环比",'中间表-数据'!$V$10,"期数",B60,"成交月份",'中间表-数据'!$B$1)</f>
        <v>#REF!</v>
      </c>
      <c r="F60" s="27">
        <f>'中间表-数据'!S7</f>
        <v>0</v>
      </c>
      <c r="G60" s="24" t="e">
        <f>GETPIVOTDATA("求和项:成交客户数月环比",'中间表-数据'!$V$10,"期数",B60,"成交月份",'中间表-数据'!$B$1)</f>
        <v>#REF!</v>
      </c>
      <c r="H60" s="27">
        <f>'中间表-数据'!V7</f>
        <v>0</v>
      </c>
      <c r="I60" s="26" t="e">
        <f>GETPIVOTDATA("求和项:总客单价月环比",'中间表-数据'!$V$10,"期数",B60,"成交月份",'中间表-数据'!$B$1)</f>
        <v>#REF!</v>
      </c>
    </row>
    <row r="61" spans="2:9" x14ac:dyDescent="0.4">
      <c r="B61" s="3">
        <f>'中间表-数据'!R8</f>
        <v>0</v>
      </c>
      <c r="C61" s="4">
        <f>'中间表-数据'!S8</f>
        <v>0</v>
      </c>
      <c r="D61" s="23">
        <f>'中间表-数据'!T8</f>
        <v>0</v>
      </c>
      <c r="E61" s="24" t="e">
        <f>GETPIVOTDATA("求和项:成交金额月环比",'中间表-数据'!$V$10,"期数",B61,"成交月份",'中间表-数据'!$B$1)</f>
        <v>#REF!</v>
      </c>
      <c r="F61" s="27">
        <f>'中间表-数据'!S8</f>
        <v>0</v>
      </c>
      <c r="G61" s="24" t="e">
        <f>GETPIVOTDATA("求和项:成交客户数月环比",'中间表-数据'!$V$10,"期数",B61,"成交月份",'中间表-数据'!$B$1)</f>
        <v>#REF!</v>
      </c>
      <c r="H61" s="27">
        <f>'中间表-数据'!V8</f>
        <v>0</v>
      </c>
      <c r="I61" s="26" t="e">
        <f>GETPIVOTDATA("求和项:总客单价月环比",'中间表-数据'!$V$10,"期数",B61,"成交月份",'中间表-数据'!$B$1)</f>
        <v>#REF!</v>
      </c>
    </row>
    <row r="62" spans="2:9" x14ac:dyDescent="0.4">
      <c r="B62" s="6"/>
      <c r="C62" s="7"/>
      <c r="D62" s="7"/>
      <c r="E62" s="7"/>
      <c r="F62" s="7"/>
      <c r="G62" s="7"/>
      <c r="H62" s="7"/>
      <c r="I62" s="8"/>
    </row>
    <row r="63" spans="2:9" ht="17.649999999999999" x14ac:dyDescent="0.5">
      <c r="B63" s="34" t="s">
        <v>94</v>
      </c>
      <c r="C63" s="35"/>
      <c r="D63" s="35"/>
      <c r="E63" s="35"/>
      <c r="F63" s="35"/>
      <c r="G63" s="35"/>
      <c r="H63" s="35"/>
      <c r="I63" s="36"/>
    </row>
    <row r="64" spans="2:9" x14ac:dyDescent="0.4">
      <c r="B64" s="37"/>
      <c r="C64" s="38"/>
      <c r="D64" s="38"/>
      <c r="E64" s="38"/>
      <c r="F64" s="38"/>
      <c r="G64" s="38"/>
      <c r="H64" s="38"/>
      <c r="I64" s="39"/>
    </row>
    <row r="65" spans="2:9" x14ac:dyDescent="0.4">
      <c r="B65" s="3"/>
      <c r="C65" s="4"/>
      <c r="D65" s="4"/>
      <c r="E65" s="4"/>
      <c r="F65" s="4"/>
      <c r="G65" s="4"/>
      <c r="H65" s="4"/>
      <c r="I65" s="5"/>
    </row>
    <row r="66" spans="2:9" x14ac:dyDescent="0.4">
      <c r="B66" s="3"/>
      <c r="C66" s="4"/>
      <c r="D66" s="4"/>
      <c r="E66" s="4"/>
      <c r="F66" s="4"/>
      <c r="G66" s="4"/>
      <c r="H66" s="4"/>
      <c r="I66" s="5"/>
    </row>
    <row r="67" spans="2:9" x14ac:dyDescent="0.4">
      <c r="B67" s="3"/>
      <c r="C67" s="4"/>
      <c r="D67" s="4"/>
      <c r="E67" s="4"/>
      <c r="F67" s="4"/>
      <c r="G67" s="4"/>
      <c r="H67" s="4"/>
      <c r="I67" s="5"/>
    </row>
    <row r="68" spans="2:9" x14ac:dyDescent="0.4">
      <c r="B68" s="3"/>
      <c r="C68" s="4"/>
      <c r="D68" s="4"/>
      <c r="E68" s="4"/>
      <c r="F68" s="4"/>
      <c r="G68" s="4"/>
      <c r="H68" s="4"/>
      <c r="I68" s="5"/>
    </row>
    <row r="69" spans="2:9" x14ac:dyDescent="0.4">
      <c r="B69" s="3"/>
      <c r="C69" s="4"/>
      <c r="D69" s="4"/>
      <c r="E69" s="4"/>
      <c r="F69" s="4"/>
      <c r="G69" s="4"/>
      <c r="H69" s="4"/>
      <c r="I69" s="5"/>
    </row>
    <row r="70" spans="2:9" x14ac:dyDescent="0.4">
      <c r="B70" s="3"/>
      <c r="C70" s="4"/>
      <c r="D70" s="4"/>
      <c r="E70" s="4"/>
      <c r="F70" s="4"/>
      <c r="G70" s="4"/>
      <c r="H70" s="4"/>
      <c r="I70" s="5"/>
    </row>
    <row r="71" spans="2:9" x14ac:dyDescent="0.4">
      <c r="B71" s="3"/>
      <c r="C71" s="4"/>
      <c r="D71" s="4"/>
      <c r="E71" s="4"/>
      <c r="F71" s="4"/>
      <c r="G71" s="4"/>
      <c r="H71" s="4"/>
      <c r="I71" s="5"/>
    </row>
    <row r="72" spans="2:9" x14ac:dyDescent="0.4">
      <c r="B72" s="3"/>
      <c r="C72" s="4"/>
      <c r="D72" s="4"/>
      <c r="E72" s="4"/>
      <c r="F72" s="4"/>
      <c r="G72" s="4"/>
      <c r="H72" s="4"/>
      <c r="I72" s="5"/>
    </row>
    <row r="73" spans="2:9" x14ac:dyDescent="0.4">
      <c r="B73" s="3"/>
      <c r="C73" s="4"/>
      <c r="D73" s="4"/>
      <c r="E73" s="4"/>
      <c r="F73" s="4"/>
      <c r="G73" s="4"/>
      <c r="H73" s="4"/>
      <c r="I73" s="5"/>
    </row>
    <row r="74" spans="2:9" x14ac:dyDescent="0.4">
      <c r="B74" s="3"/>
      <c r="C74" s="4"/>
      <c r="D74" s="4"/>
      <c r="E74" s="4"/>
      <c r="F74" s="4"/>
      <c r="G74" s="4"/>
      <c r="H74" s="4"/>
      <c r="I74" s="5"/>
    </row>
    <row r="75" spans="2:9" x14ac:dyDescent="0.4">
      <c r="B75" s="3"/>
      <c r="C75" s="4"/>
      <c r="D75" s="4"/>
      <c r="E75" s="4"/>
      <c r="F75" s="4"/>
      <c r="G75" s="4"/>
      <c r="H75" s="4"/>
      <c r="I75" s="5"/>
    </row>
    <row r="76" spans="2:9" x14ac:dyDescent="0.4">
      <c r="B76" s="3"/>
      <c r="C76" s="4"/>
      <c r="D76" s="4"/>
      <c r="E76" s="4"/>
      <c r="F76" s="4"/>
      <c r="G76" s="4"/>
      <c r="H76" s="4"/>
      <c r="I76" s="5"/>
    </row>
    <row r="77" spans="2:9" x14ac:dyDescent="0.4">
      <c r="B77" s="3"/>
      <c r="C77" s="4"/>
      <c r="D77" s="4"/>
      <c r="E77" s="4"/>
      <c r="F77" s="4"/>
      <c r="G77" s="4"/>
      <c r="H77" s="4"/>
      <c r="I77" s="5"/>
    </row>
    <row r="78" spans="2:9" x14ac:dyDescent="0.4">
      <c r="B78" s="3"/>
      <c r="C78" s="4"/>
      <c r="D78" s="4"/>
      <c r="E78" s="4"/>
      <c r="F78" s="4"/>
      <c r="G78" s="4"/>
      <c r="H78" s="4"/>
      <c r="I78" s="5"/>
    </row>
    <row r="79" spans="2:9" x14ac:dyDescent="0.4">
      <c r="B79" s="3"/>
      <c r="C79" s="4"/>
      <c r="D79" s="4"/>
      <c r="E79" s="4"/>
      <c r="F79" s="4"/>
      <c r="G79" s="4"/>
      <c r="H79" s="4"/>
      <c r="I79" s="5"/>
    </row>
    <row r="80" spans="2:9" x14ac:dyDescent="0.4">
      <c r="B80" s="3"/>
      <c r="C80" s="4"/>
      <c r="D80" s="4"/>
      <c r="E80" s="4"/>
      <c r="F80" s="4"/>
      <c r="G80" s="4"/>
      <c r="H80" s="4"/>
      <c r="I80" s="5"/>
    </row>
    <row r="81" spans="2:9" x14ac:dyDescent="0.4">
      <c r="B81" s="3"/>
      <c r="C81" s="4"/>
      <c r="D81" s="4"/>
      <c r="E81" s="4"/>
      <c r="F81" s="4"/>
      <c r="G81" s="4"/>
      <c r="H81" s="4"/>
      <c r="I81" s="5"/>
    </row>
    <row r="82" spans="2:9" x14ac:dyDescent="0.4">
      <c r="B82" s="3"/>
      <c r="C82" s="4"/>
      <c r="D82" s="4"/>
      <c r="E82" s="4"/>
      <c r="F82" s="4"/>
      <c r="G82" s="4"/>
      <c r="H82" s="4"/>
      <c r="I82" s="5"/>
    </row>
    <row r="83" spans="2:9" x14ac:dyDescent="0.4">
      <c r="B83" s="3"/>
      <c r="C83" s="4"/>
      <c r="D83" s="4"/>
      <c r="E83" s="4"/>
      <c r="F83" s="4"/>
      <c r="G83" s="4"/>
      <c r="H83" s="4"/>
      <c r="I83" s="5"/>
    </row>
    <row r="84" spans="2:9" x14ac:dyDescent="0.4">
      <c r="B84" s="6"/>
      <c r="C84" s="7"/>
      <c r="D84" s="7"/>
      <c r="E84" s="7"/>
      <c r="F84" s="7"/>
      <c r="G84" s="7"/>
      <c r="H84" s="7"/>
      <c r="I84" s="8"/>
    </row>
  </sheetData>
  <mergeCells count="5">
    <mergeCell ref="B2:I2"/>
    <mergeCell ref="B15:I15"/>
    <mergeCell ref="B54:I54"/>
    <mergeCell ref="B63:I63"/>
    <mergeCell ref="B29:I29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83B0-216C-421B-A12F-F872475B0EE5}">
  <dimension ref="A3:U35"/>
  <sheetViews>
    <sheetView topLeftCell="I1" workbookViewId="0">
      <selection activeCell="I20" sqref="I20"/>
    </sheetView>
  </sheetViews>
  <sheetFormatPr defaultRowHeight="13.9" x14ac:dyDescent="0.4"/>
  <cols>
    <col min="2" max="3" width="15.3984375" bestFit="1" customWidth="1"/>
    <col min="5" max="6" width="17.3984375" bestFit="1" customWidth="1"/>
    <col min="8" max="8" width="9.06640625" bestFit="1" customWidth="1"/>
    <col min="9" max="11" width="15.3984375" bestFit="1" customWidth="1"/>
    <col min="12" max="12" width="9.06640625" bestFit="1" customWidth="1"/>
    <col min="13" max="15" width="7.265625" bestFit="1" customWidth="1"/>
    <col min="17" max="17" width="15.3984375" bestFit="1" customWidth="1"/>
    <col min="19" max="21" width="7.265625" bestFit="1" customWidth="1"/>
    <col min="22" max="24" width="8.33203125" bestFit="1" customWidth="1"/>
    <col min="25" max="26" width="5.1328125" bestFit="1" customWidth="1"/>
    <col min="27" max="27" width="7.265625" bestFit="1" customWidth="1"/>
    <col min="28" max="28" width="5.1328125" bestFit="1" customWidth="1"/>
    <col min="29" max="30" width="7.265625" bestFit="1" customWidth="1"/>
    <col min="31" max="31" width="9.33203125" bestFit="1" customWidth="1"/>
    <col min="32" max="32" width="6.86328125" bestFit="1" customWidth="1"/>
    <col min="33" max="33" width="5.1328125" bestFit="1" customWidth="1"/>
    <col min="34" max="34" width="7.265625" bestFit="1" customWidth="1"/>
    <col min="35" max="35" width="5.1328125" bestFit="1" customWidth="1"/>
    <col min="36" max="36" width="7.265625" bestFit="1" customWidth="1"/>
    <col min="37" max="37" width="6.19921875" bestFit="1" customWidth="1"/>
    <col min="38" max="38" width="11.33203125" bestFit="1" customWidth="1"/>
    <col min="39" max="39" width="8.33203125" bestFit="1" customWidth="1"/>
  </cols>
  <sheetData>
    <row r="3" spans="1:21" x14ac:dyDescent="0.4">
      <c r="A3" s="9" t="s">
        <v>80</v>
      </c>
      <c r="B3" t="s">
        <v>77</v>
      </c>
      <c r="D3" s="9" t="s">
        <v>80</v>
      </c>
      <c r="E3" t="s">
        <v>78</v>
      </c>
      <c r="H3" s="9" t="s">
        <v>80</v>
      </c>
      <c r="I3" s="13" t="s">
        <v>79</v>
      </c>
      <c r="K3" s="9" t="s">
        <v>77</v>
      </c>
      <c r="L3" s="9" t="s">
        <v>90</v>
      </c>
      <c r="Q3" s="9" t="s">
        <v>77</v>
      </c>
      <c r="R3" s="9" t="s">
        <v>90</v>
      </c>
    </row>
    <row r="4" spans="1:21" x14ac:dyDescent="0.4">
      <c r="A4" s="10" t="s">
        <v>17</v>
      </c>
      <c r="B4" s="12">
        <v>0.67563791060410239</v>
      </c>
      <c r="D4" s="10" t="s">
        <v>17</v>
      </c>
      <c r="E4" s="12">
        <v>0.65714285714285714</v>
      </c>
      <c r="H4" s="10" t="s">
        <v>23</v>
      </c>
      <c r="I4" s="14">
        <v>10495.877305936072</v>
      </c>
      <c r="K4" s="30" t="s">
        <v>80</v>
      </c>
      <c r="L4" t="s">
        <v>17</v>
      </c>
      <c r="M4" t="s">
        <v>46</v>
      </c>
      <c r="N4" t="s">
        <v>29</v>
      </c>
      <c r="O4" t="s">
        <v>81</v>
      </c>
      <c r="Q4" s="9" t="s">
        <v>80</v>
      </c>
      <c r="R4" t="s">
        <v>23</v>
      </c>
      <c r="S4" t="s">
        <v>16</v>
      </c>
      <c r="T4" t="s">
        <v>42</v>
      </c>
      <c r="U4" t="s">
        <v>81</v>
      </c>
    </row>
    <row r="5" spans="1:21" x14ac:dyDescent="0.4">
      <c r="A5" s="10" t="s">
        <v>46</v>
      </c>
      <c r="B5" s="12">
        <v>0.12260332772983006</v>
      </c>
      <c r="D5" s="10" t="s">
        <v>46</v>
      </c>
      <c r="E5" s="12">
        <v>0.13383458646616542</v>
      </c>
      <c r="H5" s="10" t="s">
        <v>16</v>
      </c>
      <c r="I5" s="14">
        <v>13055.527792642146</v>
      </c>
      <c r="K5" s="28" t="s">
        <v>96</v>
      </c>
      <c r="L5" s="29">
        <v>187005.30000000005</v>
      </c>
      <c r="M5" s="29"/>
      <c r="N5" s="29">
        <v>34502.020000000004</v>
      </c>
      <c r="O5" s="29">
        <v>221507.32000000007</v>
      </c>
      <c r="Q5" s="28" t="s">
        <v>96</v>
      </c>
      <c r="R5" s="29">
        <v>52002.65</v>
      </c>
      <c r="S5" s="29">
        <v>164504.48000000001</v>
      </c>
      <c r="T5" s="29">
        <v>5000.1899999999996</v>
      </c>
      <c r="U5" s="29">
        <v>221507.32</v>
      </c>
    </row>
    <row r="6" spans="1:21" x14ac:dyDescent="0.4">
      <c r="A6" s="10" t="s">
        <v>29</v>
      </c>
      <c r="B6" s="12">
        <v>0.20175876166606754</v>
      </c>
      <c r="D6" s="10" t="s">
        <v>29</v>
      </c>
      <c r="E6" s="12">
        <v>0.20902255639097744</v>
      </c>
      <c r="H6" s="10" t="s">
        <v>42</v>
      </c>
      <c r="I6" s="14">
        <v>14691.755238095238</v>
      </c>
      <c r="K6" s="28" t="s">
        <v>97</v>
      </c>
      <c r="L6" s="29">
        <v>143261.44999999998</v>
      </c>
      <c r="M6" s="29"/>
      <c r="N6" s="29">
        <v>25000.94</v>
      </c>
      <c r="O6" s="29">
        <v>168262.38999999998</v>
      </c>
      <c r="Q6" s="28" t="s">
        <v>97</v>
      </c>
      <c r="R6" s="29">
        <v>57258.86</v>
      </c>
      <c r="S6" s="29">
        <v>63001.66</v>
      </c>
      <c r="T6" s="29">
        <v>48001.87</v>
      </c>
      <c r="U6" s="29">
        <v>168262.39</v>
      </c>
    </row>
    <row r="7" spans="1:21" x14ac:dyDescent="0.4">
      <c r="A7" s="10" t="s">
        <v>81</v>
      </c>
      <c r="B7" s="12">
        <v>1</v>
      </c>
      <c r="D7" s="10" t="s">
        <v>81</v>
      </c>
      <c r="E7" s="11">
        <v>1</v>
      </c>
      <c r="H7" s="10" t="s">
        <v>81</v>
      </c>
      <c r="I7" s="14">
        <v>12574.267609022567</v>
      </c>
      <c r="K7" s="28" t="s">
        <v>98</v>
      </c>
      <c r="L7" s="29">
        <v>191641.97999999998</v>
      </c>
      <c r="M7" s="29"/>
      <c r="N7" s="29">
        <v>35001.14</v>
      </c>
      <c r="O7" s="29">
        <v>226643.12</v>
      </c>
      <c r="Q7" s="28" t="s">
        <v>98</v>
      </c>
      <c r="R7" s="29">
        <v>62001.69</v>
      </c>
      <c r="S7" s="29">
        <v>108002.07000000002</v>
      </c>
      <c r="T7" s="29">
        <v>56639.360000000001</v>
      </c>
      <c r="U7" s="29">
        <v>226643.12</v>
      </c>
    </row>
    <row r="8" spans="1:21" x14ac:dyDescent="0.4">
      <c r="K8" s="28" t="s">
        <v>99</v>
      </c>
      <c r="L8" s="29">
        <v>85001.930000000008</v>
      </c>
      <c r="M8" s="29">
        <v>40001.1</v>
      </c>
      <c r="N8" s="29">
        <v>23000.319999999996</v>
      </c>
      <c r="O8" s="29">
        <v>148003.35</v>
      </c>
      <c r="Q8" s="28" t="s">
        <v>99</v>
      </c>
      <c r="R8" s="29">
        <v>38000.36</v>
      </c>
      <c r="S8" s="29">
        <v>55002.109999999993</v>
      </c>
      <c r="T8" s="29">
        <v>55000.88</v>
      </c>
      <c r="U8" s="29">
        <v>148003.35</v>
      </c>
    </row>
    <row r="9" spans="1:21" x14ac:dyDescent="0.4">
      <c r="K9" s="28" t="s">
        <v>100</v>
      </c>
      <c r="L9" s="29">
        <v>189007.06</v>
      </c>
      <c r="M9" s="29">
        <v>96739.62</v>
      </c>
      <c r="N9" s="29">
        <v>35001.599999999999</v>
      </c>
      <c r="O9" s="29">
        <v>320748.27999999997</v>
      </c>
      <c r="Q9" s="28" t="s">
        <v>100</v>
      </c>
      <c r="R9" s="29">
        <v>99003.83</v>
      </c>
      <c r="S9" s="29">
        <v>157743.32999999999</v>
      </c>
      <c r="T9" s="29">
        <v>64001.119999999995</v>
      </c>
      <c r="U9" s="29">
        <v>320748.27999999997</v>
      </c>
    </row>
    <row r="10" spans="1:21" x14ac:dyDescent="0.4">
      <c r="K10" s="28" t="s">
        <v>101</v>
      </c>
      <c r="L10" s="29">
        <v>247005.02</v>
      </c>
      <c r="M10" s="29">
        <v>15001.060000000001</v>
      </c>
      <c r="N10" s="29">
        <v>38440.810000000005</v>
      </c>
      <c r="O10" s="29">
        <v>300446.89</v>
      </c>
      <c r="Q10" s="28" t="s">
        <v>101</v>
      </c>
      <c r="R10" s="29">
        <v>89442.04</v>
      </c>
      <c r="S10" s="29">
        <v>151003.95000000001</v>
      </c>
      <c r="T10" s="29">
        <v>60000.899999999994</v>
      </c>
      <c r="U10" s="29">
        <v>300446.89</v>
      </c>
    </row>
    <row r="11" spans="1:21" x14ac:dyDescent="0.4">
      <c r="K11" s="28" t="s">
        <v>102</v>
      </c>
      <c r="L11" s="29">
        <v>174004.08</v>
      </c>
      <c r="M11" s="29">
        <v>39501.129999999997</v>
      </c>
      <c r="N11" s="29">
        <v>72002.429999999993</v>
      </c>
      <c r="O11" s="29">
        <v>285507.64</v>
      </c>
      <c r="Q11" s="28" t="s">
        <v>102</v>
      </c>
      <c r="R11" s="29">
        <v>49502.239999999998</v>
      </c>
      <c r="S11" s="29">
        <v>77002.400000000023</v>
      </c>
      <c r="T11" s="29">
        <v>159003</v>
      </c>
      <c r="U11" s="29">
        <v>285507.64</v>
      </c>
    </row>
    <row r="12" spans="1:21" x14ac:dyDescent="0.4">
      <c r="K12" s="28" t="s">
        <v>103</v>
      </c>
      <c r="L12" s="29">
        <v>236004.56999999995</v>
      </c>
      <c r="M12" s="29">
        <v>71002.210000000006</v>
      </c>
      <c r="N12" s="29">
        <v>207008.75999999998</v>
      </c>
      <c r="O12" s="29">
        <v>514015.53999999992</v>
      </c>
      <c r="Q12" s="28" t="s">
        <v>103</v>
      </c>
      <c r="R12" s="29">
        <v>185005.03999999995</v>
      </c>
      <c r="S12" s="29">
        <v>171005.50000000003</v>
      </c>
      <c r="T12" s="29">
        <v>158005</v>
      </c>
      <c r="U12" s="29">
        <v>514015.54</v>
      </c>
    </row>
    <row r="13" spans="1:21" x14ac:dyDescent="0.4">
      <c r="K13" s="28" t="s">
        <v>104</v>
      </c>
      <c r="L13" s="29">
        <v>232004.84</v>
      </c>
      <c r="M13" s="29">
        <v>70001.56</v>
      </c>
      <c r="N13" s="29">
        <v>102002.35</v>
      </c>
      <c r="O13" s="29">
        <v>404008.75</v>
      </c>
      <c r="Q13" s="28" t="s">
        <v>104</v>
      </c>
      <c r="R13" s="29">
        <v>117502.55</v>
      </c>
      <c r="S13" s="29">
        <v>226505.11</v>
      </c>
      <c r="T13" s="29">
        <v>60001.09</v>
      </c>
      <c r="U13" s="29">
        <v>404008.75</v>
      </c>
    </row>
    <row r="14" spans="1:21" x14ac:dyDescent="0.4">
      <c r="K14" s="28" t="s">
        <v>105</v>
      </c>
      <c r="L14" s="29">
        <v>253006.12</v>
      </c>
      <c r="M14" s="29">
        <v>42001.09</v>
      </c>
      <c r="N14" s="29">
        <v>103002.23000000001</v>
      </c>
      <c r="O14" s="29">
        <v>398009.43999999994</v>
      </c>
      <c r="Q14" s="28" t="s">
        <v>105</v>
      </c>
      <c r="R14" s="29">
        <v>72002.87</v>
      </c>
      <c r="S14" s="29">
        <v>154003.57999999999</v>
      </c>
      <c r="T14" s="29">
        <v>172002.99000000002</v>
      </c>
      <c r="U14" s="29">
        <v>398009.44</v>
      </c>
    </row>
    <row r="15" spans="1:21" x14ac:dyDescent="0.4">
      <c r="K15" s="28" t="s">
        <v>106</v>
      </c>
      <c r="L15" s="29">
        <v>343508.79</v>
      </c>
      <c r="M15" s="29">
        <v>99342.969999999987</v>
      </c>
      <c r="N15" s="29">
        <v>66002.41</v>
      </c>
      <c r="O15" s="29">
        <v>508854.16999999993</v>
      </c>
      <c r="Q15" s="28" t="s">
        <v>106</v>
      </c>
      <c r="R15" s="29">
        <v>119843.64999999998</v>
      </c>
      <c r="S15" s="29">
        <v>295008.32999999996</v>
      </c>
      <c r="T15" s="29">
        <v>94002.19</v>
      </c>
      <c r="U15" s="29">
        <v>508854.16999999993</v>
      </c>
    </row>
    <row r="16" spans="1:21" x14ac:dyDescent="0.4">
      <c r="K16" s="28" t="s">
        <v>107</v>
      </c>
      <c r="L16" s="29">
        <v>444011.8000000001</v>
      </c>
      <c r="M16" s="29">
        <v>41002.340000000004</v>
      </c>
      <c r="N16" s="29">
        <v>114002.25</v>
      </c>
      <c r="O16" s="29">
        <v>599016.39000000013</v>
      </c>
      <c r="Q16" s="28" t="s">
        <v>107</v>
      </c>
      <c r="R16" s="29">
        <v>154004.68000000002</v>
      </c>
      <c r="S16" s="29">
        <v>295008.83999999997</v>
      </c>
      <c r="T16" s="29">
        <v>150002.87</v>
      </c>
      <c r="U16" s="29">
        <v>599016.39</v>
      </c>
    </row>
    <row r="17" spans="11:21" x14ac:dyDescent="0.4">
      <c r="K17" s="28" t="s">
        <v>108</v>
      </c>
      <c r="L17" s="29">
        <v>165504.45000000001</v>
      </c>
      <c r="M17" s="29">
        <v>51000.65</v>
      </c>
      <c r="N17" s="29">
        <v>7788.74</v>
      </c>
      <c r="O17" s="29">
        <v>224293.84</v>
      </c>
      <c r="Q17" s="28" t="s">
        <v>108</v>
      </c>
      <c r="R17" s="29">
        <v>51289.97</v>
      </c>
      <c r="S17" s="29">
        <v>76001.700000000012</v>
      </c>
      <c r="T17" s="29">
        <v>97002.17</v>
      </c>
      <c r="U17" s="29">
        <v>224293.84000000003</v>
      </c>
    </row>
    <row r="18" spans="11:21" x14ac:dyDescent="0.4">
      <c r="K18" s="28" t="s">
        <v>109</v>
      </c>
      <c r="L18" s="29">
        <v>87003.17</v>
      </c>
      <c r="M18" s="29"/>
      <c r="N18" s="29">
        <v>87002.3</v>
      </c>
      <c r="O18" s="29">
        <v>174005.47</v>
      </c>
      <c r="Q18" s="28" t="s">
        <v>109</v>
      </c>
      <c r="R18" s="29">
        <v>112003.74</v>
      </c>
      <c r="S18" s="29">
        <v>52001.1</v>
      </c>
      <c r="T18" s="29">
        <v>10000.630000000001</v>
      </c>
      <c r="U18" s="29">
        <v>174005.47</v>
      </c>
    </row>
    <row r="19" spans="11:21" x14ac:dyDescent="0.4">
      <c r="K19" s="28" t="s">
        <v>110</v>
      </c>
      <c r="L19" s="29">
        <v>435007.21</v>
      </c>
      <c r="M19" s="29">
        <v>48401.5</v>
      </c>
      <c r="N19" s="29">
        <v>100001.05</v>
      </c>
      <c r="O19" s="29">
        <v>583409.76</v>
      </c>
      <c r="Q19" s="28" t="s">
        <v>110</v>
      </c>
      <c r="R19" s="29">
        <v>113903.28</v>
      </c>
      <c r="S19" s="29">
        <v>290503.87</v>
      </c>
      <c r="T19" s="29">
        <v>179002.61</v>
      </c>
      <c r="U19" s="29">
        <v>583409.76</v>
      </c>
    </row>
    <row r="20" spans="11:21" x14ac:dyDescent="0.4">
      <c r="K20" s="28" t="s">
        <v>111</v>
      </c>
      <c r="L20" s="29">
        <v>297788.87</v>
      </c>
      <c r="M20" s="29">
        <v>48001.009999999995</v>
      </c>
      <c r="N20" s="29">
        <v>82002.62</v>
      </c>
      <c r="O20" s="29">
        <v>427792.5</v>
      </c>
      <c r="Q20" s="28" t="s">
        <v>111</v>
      </c>
      <c r="R20" s="29">
        <v>64784.490000000005</v>
      </c>
      <c r="S20" s="29">
        <v>335007.38</v>
      </c>
      <c r="T20" s="29">
        <v>28000.63</v>
      </c>
      <c r="U20" s="29">
        <v>427792.5</v>
      </c>
    </row>
    <row r="21" spans="11:21" x14ac:dyDescent="0.4">
      <c r="K21" s="28" t="s">
        <v>112</v>
      </c>
      <c r="L21" s="29">
        <v>367508.95999999996</v>
      </c>
      <c r="M21" s="29">
        <v>122003.05</v>
      </c>
      <c r="N21" s="29">
        <v>124235.80000000002</v>
      </c>
      <c r="O21" s="29">
        <v>613747.80999999994</v>
      </c>
      <c r="Q21" s="28" t="s">
        <v>112</v>
      </c>
      <c r="R21" s="29">
        <v>182006.18</v>
      </c>
      <c r="S21" s="29">
        <v>246738.06</v>
      </c>
      <c r="T21" s="29">
        <v>185003.57</v>
      </c>
      <c r="U21" s="29">
        <v>613747.81000000006</v>
      </c>
    </row>
    <row r="22" spans="11:21" x14ac:dyDescent="0.4">
      <c r="K22" s="28" t="s">
        <v>113</v>
      </c>
      <c r="L22" s="29">
        <v>269006.64999999997</v>
      </c>
      <c r="M22" s="29">
        <v>59002.01</v>
      </c>
      <c r="N22" s="29">
        <v>137004.31000000003</v>
      </c>
      <c r="O22" s="29">
        <v>465012.97</v>
      </c>
      <c r="Q22" s="28" t="s">
        <v>113</v>
      </c>
      <c r="R22" s="29">
        <v>118002.35</v>
      </c>
      <c r="S22" s="29">
        <v>277008.15999999997</v>
      </c>
      <c r="T22" s="29">
        <v>70002.459999999992</v>
      </c>
      <c r="U22" s="29">
        <v>465012.97</v>
      </c>
    </row>
    <row r="23" spans="11:21" x14ac:dyDescent="0.4">
      <c r="K23" s="28" t="s">
        <v>114</v>
      </c>
      <c r="L23" s="29">
        <v>311510.19999999995</v>
      </c>
      <c r="M23" s="29">
        <v>7500.34</v>
      </c>
      <c r="N23" s="29">
        <v>70003.12</v>
      </c>
      <c r="O23" s="29">
        <v>389013.66</v>
      </c>
      <c r="Q23" s="28" t="s">
        <v>114</v>
      </c>
      <c r="R23" s="29">
        <v>137506.00999999998</v>
      </c>
      <c r="S23" s="29">
        <v>164506.32999999996</v>
      </c>
      <c r="T23" s="29">
        <v>87001.32</v>
      </c>
      <c r="U23" s="29">
        <v>389013.66</v>
      </c>
    </row>
    <row r="24" spans="11:21" x14ac:dyDescent="0.4">
      <c r="K24" s="28" t="s">
        <v>115</v>
      </c>
      <c r="L24" s="29">
        <v>182005.87999999995</v>
      </c>
      <c r="M24" s="29">
        <v>40688.870000000003</v>
      </c>
      <c r="N24" s="29"/>
      <c r="O24" s="29">
        <v>222694.74999999994</v>
      </c>
      <c r="Q24" s="28" t="s">
        <v>115</v>
      </c>
      <c r="R24" s="29">
        <v>72190.89</v>
      </c>
      <c r="S24" s="29">
        <v>130503.48000000001</v>
      </c>
      <c r="T24" s="29">
        <v>20000.38</v>
      </c>
      <c r="U24" s="29">
        <v>222694.75</v>
      </c>
    </row>
    <row r="25" spans="11:21" x14ac:dyDescent="0.4">
      <c r="K25" s="28" t="s">
        <v>116</v>
      </c>
      <c r="L25" s="29">
        <v>64501.98</v>
      </c>
      <c r="M25" s="29"/>
      <c r="N25" s="29">
        <v>14001</v>
      </c>
      <c r="O25" s="29">
        <v>78502.98000000001</v>
      </c>
      <c r="Q25" s="28" t="s">
        <v>116</v>
      </c>
      <c r="R25" s="29">
        <v>32000.3</v>
      </c>
      <c r="S25" s="29">
        <v>23501.03</v>
      </c>
      <c r="T25" s="29">
        <v>23001.649999999998</v>
      </c>
      <c r="U25" s="29">
        <v>78502.98</v>
      </c>
    </row>
    <row r="26" spans="11:21" x14ac:dyDescent="0.4">
      <c r="K26" s="28" t="s">
        <v>117</v>
      </c>
      <c r="L26" s="29">
        <v>75202.14</v>
      </c>
      <c r="M26" s="29">
        <v>8000.6</v>
      </c>
      <c r="N26" s="29">
        <v>20000.310000000001</v>
      </c>
      <c r="O26" s="29">
        <v>103203.05</v>
      </c>
      <c r="Q26" s="28" t="s">
        <v>117</v>
      </c>
      <c r="R26" s="29">
        <v>43000.530000000006</v>
      </c>
      <c r="S26" s="29">
        <v>18200.86</v>
      </c>
      <c r="T26" s="29">
        <v>42001.66</v>
      </c>
      <c r="U26" s="29">
        <v>103203.05000000002</v>
      </c>
    </row>
    <row r="27" spans="11:21" x14ac:dyDescent="0.4">
      <c r="K27" s="28" t="s">
        <v>118</v>
      </c>
      <c r="L27" s="29">
        <v>68001.56</v>
      </c>
      <c r="M27" s="29">
        <v>17000.68</v>
      </c>
      <c r="N27" s="29">
        <v>25000.36</v>
      </c>
      <c r="O27" s="29">
        <v>110002.59999999999</v>
      </c>
      <c r="Q27" s="28" t="s">
        <v>118</v>
      </c>
      <c r="R27" s="29">
        <v>18000.419999999998</v>
      </c>
      <c r="S27" s="29">
        <v>39000.9</v>
      </c>
      <c r="T27" s="29">
        <v>53001.279999999999</v>
      </c>
      <c r="U27" s="29">
        <v>110002.6</v>
      </c>
    </row>
    <row r="28" spans="11:21" x14ac:dyDescent="0.4">
      <c r="K28" s="28" t="s">
        <v>119</v>
      </c>
      <c r="L28" s="29">
        <v>65001.18</v>
      </c>
      <c r="M28" s="29">
        <v>15000.78</v>
      </c>
      <c r="N28" s="29">
        <v>42001.03</v>
      </c>
      <c r="O28" s="29">
        <v>122002.99</v>
      </c>
      <c r="Q28" s="28" t="s">
        <v>119</v>
      </c>
      <c r="R28" s="29">
        <v>62001.21</v>
      </c>
      <c r="S28" s="29">
        <v>35000.759999999995</v>
      </c>
      <c r="T28" s="29">
        <v>25001.019999999997</v>
      </c>
      <c r="U28" s="29">
        <v>122002.98999999999</v>
      </c>
    </row>
    <row r="29" spans="11:21" x14ac:dyDescent="0.4">
      <c r="K29" s="28" t="s">
        <v>120</v>
      </c>
      <c r="L29" s="29">
        <v>46001.840000000004</v>
      </c>
      <c r="M29" s="29">
        <v>11000.439999999999</v>
      </c>
      <c r="N29" s="29"/>
      <c r="O29" s="29">
        <v>57002.28</v>
      </c>
      <c r="Q29" s="28" t="s">
        <v>120</v>
      </c>
      <c r="R29" s="29">
        <v>24001.09</v>
      </c>
      <c r="S29" s="29">
        <v>3000.12</v>
      </c>
      <c r="T29" s="29">
        <v>30001.07</v>
      </c>
      <c r="U29" s="29">
        <v>57002.28</v>
      </c>
    </row>
    <row r="30" spans="11:21" x14ac:dyDescent="0.4">
      <c r="K30" s="28" t="s">
        <v>121</v>
      </c>
      <c r="L30" s="29">
        <v>81502.73000000001</v>
      </c>
      <c r="M30" s="29"/>
      <c r="N30" s="29"/>
      <c r="O30" s="29">
        <v>81502.73000000001</v>
      </c>
      <c r="Q30" s="28" t="s">
        <v>121</v>
      </c>
      <c r="R30" s="29">
        <v>14501.349999999999</v>
      </c>
      <c r="S30" s="29"/>
      <c r="T30" s="29">
        <v>67001.38</v>
      </c>
      <c r="U30" s="29">
        <v>81502.73000000001</v>
      </c>
    </row>
    <row r="31" spans="11:21" x14ac:dyDescent="0.4">
      <c r="K31" s="28" t="s">
        <v>122</v>
      </c>
      <c r="L31" s="29">
        <v>4000.16</v>
      </c>
      <c r="M31" s="29">
        <v>20000.68</v>
      </c>
      <c r="N31" s="29"/>
      <c r="O31" s="29">
        <v>24000.84</v>
      </c>
      <c r="Q31" s="28" t="s">
        <v>122</v>
      </c>
      <c r="R31" s="29">
        <v>1000.21</v>
      </c>
      <c r="S31" s="29">
        <v>2999.95</v>
      </c>
      <c r="T31" s="29">
        <v>20000.68</v>
      </c>
      <c r="U31" s="29">
        <v>24000.84</v>
      </c>
    </row>
    <row r="32" spans="11:21" x14ac:dyDescent="0.4">
      <c r="K32" s="28" t="s">
        <v>123</v>
      </c>
      <c r="L32" s="29">
        <v>143003.49000000002</v>
      </c>
      <c r="M32" s="29">
        <v>5000.3999999999996</v>
      </c>
      <c r="N32" s="29">
        <v>14572.97</v>
      </c>
      <c r="O32" s="29">
        <v>162576.86000000002</v>
      </c>
      <c r="Q32" s="28" t="s">
        <v>123</v>
      </c>
      <c r="R32" s="29">
        <v>44573.82</v>
      </c>
      <c r="S32" s="29">
        <v>75001.86</v>
      </c>
      <c r="T32" s="29">
        <v>43001.18</v>
      </c>
      <c r="U32" s="29">
        <v>162576.85999999999</v>
      </c>
    </row>
    <row r="33" spans="11:21" x14ac:dyDescent="0.4">
      <c r="K33" s="28" t="s">
        <v>124</v>
      </c>
      <c r="L33" s="29">
        <v>118591.06</v>
      </c>
      <c r="M33" s="29">
        <v>6000.22</v>
      </c>
      <c r="N33" s="29">
        <v>71501.67</v>
      </c>
      <c r="O33" s="29">
        <v>196092.95</v>
      </c>
      <c r="Q33" s="28" t="s">
        <v>124</v>
      </c>
      <c r="R33" s="29">
        <v>52259.040000000001</v>
      </c>
      <c r="S33" s="29">
        <v>85832.42</v>
      </c>
      <c r="T33" s="29">
        <v>58001.49</v>
      </c>
      <c r="U33" s="29">
        <v>196092.94999999998</v>
      </c>
    </row>
    <row r="34" spans="11:21" x14ac:dyDescent="0.4">
      <c r="K34" s="28" t="s">
        <v>125</v>
      </c>
      <c r="L34" s="29">
        <v>143004.03999999998</v>
      </c>
      <c r="M34" s="29">
        <v>52000.979999999996</v>
      </c>
      <c r="N34" s="29">
        <v>37001.619999999995</v>
      </c>
      <c r="O34" s="29">
        <v>232006.63999999996</v>
      </c>
      <c r="Q34" s="28" t="s">
        <v>125</v>
      </c>
      <c r="R34" s="29">
        <v>60001.789999999994</v>
      </c>
      <c r="S34" s="29">
        <v>131003.46999999999</v>
      </c>
      <c r="T34" s="29">
        <v>41001.380000000005</v>
      </c>
      <c r="U34" s="29">
        <v>232006.63999999998</v>
      </c>
    </row>
    <row r="35" spans="11:21" x14ac:dyDescent="0.4">
      <c r="K35" s="28" t="s">
        <v>81</v>
      </c>
      <c r="L35" s="29">
        <v>5649608.5100000007</v>
      </c>
      <c r="M35" s="29">
        <v>1025195.29</v>
      </c>
      <c r="N35" s="29">
        <v>1687084.1600000001</v>
      </c>
      <c r="O35" s="29">
        <v>8361887.96</v>
      </c>
      <c r="Q35" s="28" t="s">
        <v>81</v>
      </c>
      <c r="R35" s="29">
        <v>2298597.13</v>
      </c>
      <c r="S35" s="29">
        <v>3903602.8099999996</v>
      </c>
      <c r="T35" s="29">
        <v>2159688.0199999996</v>
      </c>
      <c r="U35" s="29">
        <v>8361887.9600000009</v>
      </c>
    </row>
  </sheetData>
  <phoneticPr fontId="1" type="noConversion"/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2FCA-36C6-4DA7-8090-E32AB584DF6B}">
  <dimension ref="A1:O6320"/>
  <sheetViews>
    <sheetView topLeftCell="A2" workbookViewId="0">
      <selection activeCell="B4" sqref="B4"/>
    </sheetView>
  </sheetViews>
  <sheetFormatPr defaultRowHeight="13.9" x14ac:dyDescent="0.4"/>
  <cols>
    <col min="1" max="1" width="11" bestFit="1" customWidth="1"/>
    <col min="2" max="2" width="11.1328125" bestFit="1" customWidth="1"/>
    <col min="3" max="3" width="8.86328125" bestFit="1" customWidth="1"/>
    <col min="4" max="4" width="13" bestFit="1" customWidth="1"/>
    <col min="5" max="6" width="11" bestFit="1" customWidth="1"/>
    <col min="7" max="10" width="7.1328125" bestFit="1" customWidth="1"/>
    <col min="12" max="12" width="11" bestFit="1" customWidth="1"/>
    <col min="14" max="15" width="11" bestFit="1" customWidth="1"/>
  </cols>
  <sheetData>
    <row r="1" spans="1:15" x14ac:dyDescent="0.4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 s="1">
        <v>43922</v>
      </c>
      <c r="B2">
        <v>1000000028</v>
      </c>
      <c r="C2" s="2" t="s">
        <v>14</v>
      </c>
      <c r="D2">
        <v>3</v>
      </c>
      <c r="E2">
        <v>55000.680000000008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t="s">
        <v>20</v>
      </c>
      <c r="L2" t="s">
        <v>21</v>
      </c>
      <c r="M2">
        <v>18333.560000000001</v>
      </c>
      <c r="N2">
        <v>2020</v>
      </c>
      <c r="O2">
        <v>4</v>
      </c>
    </row>
    <row r="3" spans="1:15" x14ac:dyDescent="0.4">
      <c r="A3" s="1">
        <v>43922</v>
      </c>
      <c r="B3">
        <v>1000000029</v>
      </c>
      <c r="C3" s="2" t="s">
        <v>14</v>
      </c>
      <c r="D3">
        <v>2</v>
      </c>
      <c r="E3">
        <v>40000.490000000005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t="s">
        <v>20</v>
      </c>
      <c r="L3" t="s">
        <v>21</v>
      </c>
      <c r="M3">
        <v>20000.25</v>
      </c>
      <c r="N3">
        <v>2020</v>
      </c>
      <c r="O3">
        <v>4</v>
      </c>
    </row>
    <row r="4" spans="1:15" x14ac:dyDescent="0.4">
      <c r="A4" s="1">
        <v>43922</v>
      </c>
      <c r="B4">
        <v>1000000032</v>
      </c>
      <c r="C4" s="2" t="s">
        <v>22</v>
      </c>
      <c r="D4">
        <v>1</v>
      </c>
      <c r="E4">
        <v>22000.65</v>
      </c>
      <c r="F4" s="2" t="s">
        <v>15</v>
      </c>
      <c r="G4" s="2" t="s">
        <v>23</v>
      </c>
      <c r="H4" s="2" t="s">
        <v>17</v>
      </c>
      <c r="I4" s="2" t="s">
        <v>24</v>
      </c>
      <c r="J4" s="2" t="s">
        <v>25</v>
      </c>
      <c r="K4" t="s">
        <v>26</v>
      </c>
      <c r="L4" t="s">
        <v>27</v>
      </c>
      <c r="M4">
        <v>22000.65</v>
      </c>
      <c r="N4">
        <v>2020</v>
      </c>
      <c r="O4">
        <v>4</v>
      </c>
    </row>
    <row r="5" spans="1:15" x14ac:dyDescent="0.4">
      <c r="A5" s="1">
        <v>43922</v>
      </c>
      <c r="B5">
        <v>1000000031</v>
      </c>
      <c r="C5" s="2" t="s">
        <v>14</v>
      </c>
      <c r="D5">
        <v>1</v>
      </c>
      <c r="E5">
        <v>20000.75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25</v>
      </c>
      <c r="K5" t="s">
        <v>28</v>
      </c>
      <c r="L5" t="s">
        <v>27</v>
      </c>
      <c r="M5">
        <v>20000.75</v>
      </c>
      <c r="N5">
        <v>2020</v>
      </c>
      <c r="O5">
        <v>4</v>
      </c>
    </row>
    <row r="6" spans="1:15" x14ac:dyDescent="0.4">
      <c r="A6" s="1">
        <v>43922</v>
      </c>
      <c r="B6">
        <v>1000000040</v>
      </c>
      <c r="C6" s="2" t="s">
        <v>22</v>
      </c>
      <c r="D6">
        <v>1</v>
      </c>
      <c r="E6">
        <v>20000.72</v>
      </c>
      <c r="F6" s="2" t="s">
        <v>15</v>
      </c>
      <c r="G6" s="2" t="s">
        <v>23</v>
      </c>
      <c r="H6" s="2" t="s">
        <v>29</v>
      </c>
      <c r="I6" s="2" t="s">
        <v>30</v>
      </c>
      <c r="J6" s="2" t="s">
        <v>31</v>
      </c>
      <c r="K6" t="s">
        <v>32</v>
      </c>
      <c r="L6" t="s">
        <v>27</v>
      </c>
      <c r="M6">
        <v>20000.72</v>
      </c>
      <c r="N6">
        <v>2020</v>
      </c>
      <c r="O6">
        <v>4</v>
      </c>
    </row>
    <row r="7" spans="1:15" x14ac:dyDescent="0.4">
      <c r="A7" s="1">
        <v>43922</v>
      </c>
      <c r="B7">
        <v>1000000054</v>
      </c>
      <c r="C7" s="2" t="s">
        <v>14</v>
      </c>
      <c r="D7">
        <v>1</v>
      </c>
      <c r="E7">
        <v>20000.689999999999</v>
      </c>
      <c r="F7" s="2" t="s">
        <v>15</v>
      </c>
      <c r="G7" s="2" t="s">
        <v>16</v>
      </c>
      <c r="H7" s="2" t="s">
        <v>17</v>
      </c>
      <c r="I7" s="2" t="s">
        <v>33</v>
      </c>
      <c r="J7" s="2" t="s">
        <v>25</v>
      </c>
      <c r="K7" t="s">
        <v>34</v>
      </c>
      <c r="L7" t="s">
        <v>21</v>
      </c>
      <c r="M7">
        <v>20000.689999999999</v>
      </c>
      <c r="N7">
        <v>2020</v>
      </c>
      <c r="O7">
        <v>4</v>
      </c>
    </row>
    <row r="8" spans="1:15" x14ac:dyDescent="0.4">
      <c r="A8" s="1">
        <v>43922</v>
      </c>
      <c r="B8">
        <v>1000000035</v>
      </c>
      <c r="C8" s="2" t="s">
        <v>14</v>
      </c>
      <c r="D8">
        <v>1</v>
      </c>
      <c r="E8">
        <v>15000.57</v>
      </c>
      <c r="F8" s="2" t="s">
        <v>15</v>
      </c>
      <c r="G8" s="2" t="s">
        <v>16</v>
      </c>
      <c r="H8" s="2" t="s">
        <v>17</v>
      </c>
      <c r="I8" s="2" t="s">
        <v>24</v>
      </c>
      <c r="J8" s="2" t="s">
        <v>35</v>
      </c>
      <c r="K8" t="s">
        <v>36</v>
      </c>
      <c r="L8" t="s">
        <v>21</v>
      </c>
      <c r="M8">
        <v>15000.57</v>
      </c>
      <c r="N8">
        <v>2020</v>
      </c>
      <c r="O8">
        <v>4</v>
      </c>
    </row>
    <row r="9" spans="1:15" x14ac:dyDescent="0.4">
      <c r="A9" s="1">
        <v>43922</v>
      </c>
      <c r="B9">
        <v>1000000043</v>
      </c>
      <c r="C9" s="2" t="s">
        <v>14</v>
      </c>
      <c r="D9">
        <v>3</v>
      </c>
      <c r="E9">
        <v>14501.3</v>
      </c>
      <c r="F9" s="2" t="s">
        <v>15</v>
      </c>
      <c r="G9" s="2" t="s">
        <v>16</v>
      </c>
      <c r="H9" s="2" t="s">
        <v>29</v>
      </c>
      <c r="I9" s="2" t="s">
        <v>37</v>
      </c>
      <c r="J9" s="2" t="s">
        <v>25</v>
      </c>
      <c r="K9" t="s">
        <v>38</v>
      </c>
      <c r="L9" t="s">
        <v>21</v>
      </c>
      <c r="M9">
        <v>4833.7700000000004</v>
      </c>
      <c r="N9">
        <v>2020</v>
      </c>
      <c r="O9">
        <v>4</v>
      </c>
    </row>
    <row r="10" spans="1:15" x14ac:dyDescent="0.4">
      <c r="A10" s="1">
        <v>43922</v>
      </c>
      <c r="B10">
        <v>1000000031</v>
      </c>
      <c r="C10" s="2" t="s">
        <v>22</v>
      </c>
      <c r="D10">
        <v>1</v>
      </c>
      <c r="E10">
        <v>5000.6400000000003</v>
      </c>
      <c r="F10" s="2" t="s">
        <v>15</v>
      </c>
      <c r="G10" s="2" t="s">
        <v>23</v>
      </c>
      <c r="H10" s="2" t="s">
        <v>17</v>
      </c>
      <c r="I10" s="2" t="s">
        <v>18</v>
      </c>
      <c r="J10" s="2" t="s">
        <v>25</v>
      </c>
      <c r="K10" t="s">
        <v>28</v>
      </c>
      <c r="L10" t="s">
        <v>27</v>
      </c>
      <c r="M10">
        <v>5000.6400000000003</v>
      </c>
      <c r="N10">
        <v>2020</v>
      </c>
      <c r="O10">
        <v>4</v>
      </c>
    </row>
    <row r="11" spans="1:15" x14ac:dyDescent="0.4">
      <c r="A11" s="1">
        <v>43922</v>
      </c>
      <c r="B11">
        <v>1000000049</v>
      </c>
      <c r="C11" s="2" t="s">
        <v>22</v>
      </c>
      <c r="D11">
        <v>1</v>
      </c>
      <c r="E11">
        <v>5000.6400000000003</v>
      </c>
      <c r="F11" s="2" t="s">
        <v>15</v>
      </c>
      <c r="G11" s="2" t="s">
        <v>23</v>
      </c>
      <c r="H11" s="2" t="s">
        <v>17</v>
      </c>
      <c r="I11" s="2" t="s">
        <v>39</v>
      </c>
      <c r="J11" s="2" t="s">
        <v>25</v>
      </c>
      <c r="K11" t="s">
        <v>40</v>
      </c>
      <c r="L11" t="s">
        <v>21</v>
      </c>
      <c r="M11">
        <v>5000.6400000000003</v>
      </c>
      <c r="N11">
        <v>2020</v>
      </c>
      <c r="O11">
        <v>4</v>
      </c>
    </row>
    <row r="12" spans="1:15" x14ac:dyDescent="0.4">
      <c r="A12" s="1">
        <v>43922</v>
      </c>
      <c r="B12">
        <v>1000000050</v>
      </c>
      <c r="C12" s="2" t="s">
        <v>41</v>
      </c>
      <c r="D12">
        <v>1</v>
      </c>
      <c r="E12">
        <v>5000.1899999999996</v>
      </c>
      <c r="F12" s="2" t="s">
        <v>15</v>
      </c>
      <c r="G12" s="2" t="s">
        <v>42</v>
      </c>
      <c r="H12" s="2" t="s">
        <v>17</v>
      </c>
      <c r="I12" s="2" t="s">
        <v>39</v>
      </c>
      <c r="J12" s="2" t="s">
        <v>25</v>
      </c>
      <c r="K12" t="s">
        <v>40</v>
      </c>
      <c r="L12" t="s">
        <v>21</v>
      </c>
      <c r="M12">
        <v>5000.1899999999996</v>
      </c>
      <c r="N12">
        <v>2020</v>
      </c>
      <c r="O12">
        <v>4</v>
      </c>
    </row>
    <row r="13" spans="1:15" x14ac:dyDescent="0.4">
      <c r="A13" s="1">
        <v>43923</v>
      </c>
      <c r="B13">
        <v>1000000029</v>
      </c>
      <c r="C13" s="2" t="s">
        <v>14</v>
      </c>
      <c r="D13">
        <v>2</v>
      </c>
      <c r="E13">
        <v>20000.93</v>
      </c>
      <c r="F13" s="2" t="s">
        <v>15</v>
      </c>
      <c r="G13" s="2" t="s">
        <v>16</v>
      </c>
      <c r="H13" s="2" t="s">
        <v>17</v>
      </c>
      <c r="I13" s="2" t="s">
        <v>18</v>
      </c>
      <c r="J13" s="2" t="s">
        <v>19</v>
      </c>
      <c r="K13" t="s">
        <v>20</v>
      </c>
      <c r="L13" t="s">
        <v>21</v>
      </c>
      <c r="M13">
        <v>10000.459999999999</v>
      </c>
      <c r="N13">
        <v>2020</v>
      </c>
      <c r="O13">
        <v>4</v>
      </c>
    </row>
    <row r="14" spans="1:15" x14ac:dyDescent="0.4">
      <c r="A14" s="1">
        <v>43923</v>
      </c>
      <c r="B14">
        <v>1000000034</v>
      </c>
      <c r="C14" s="2" t="s">
        <v>41</v>
      </c>
      <c r="D14">
        <v>1</v>
      </c>
      <c r="E14">
        <v>20000.43</v>
      </c>
      <c r="F14" s="2" t="s">
        <v>15</v>
      </c>
      <c r="G14" s="2" t="s">
        <v>42</v>
      </c>
      <c r="H14" s="2" t="s">
        <v>17</v>
      </c>
      <c r="I14" s="2" t="s">
        <v>24</v>
      </c>
      <c r="J14" s="2" t="s">
        <v>25</v>
      </c>
      <c r="K14" t="s">
        <v>26</v>
      </c>
      <c r="L14" t="s">
        <v>21</v>
      </c>
      <c r="M14">
        <v>20000.43</v>
      </c>
      <c r="N14">
        <v>2020</v>
      </c>
      <c r="O14">
        <v>4</v>
      </c>
    </row>
    <row r="15" spans="1:15" x14ac:dyDescent="0.4">
      <c r="A15" s="1">
        <v>43923</v>
      </c>
      <c r="B15">
        <v>1000000028</v>
      </c>
      <c r="C15" s="2" t="s">
        <v>22</v>
      </c>
      <c r="D15">
        <v>1</v>
      </c>
      <c r="E15">
        <v>18000.29</v>
      </c>
      <c r="F15" s="2" t="s">
        <v>15</v>
      </c>
      <c r="G15" s="2" t="s">
        <v>23</v>
      </c>
      <c r="H15" s="2" t="s">
        <v>17</v>
      </c>
      <c r="I15" s="2" t="s">
        <v>18</v>
      </c>
      <c r="J15" s="2" t="s">
        <v>19</v>
      </c>
      <c r="K15" t="s">
        <v>20</v>
      </c>
      <c r="L15" t="s">
        <v>21</v>
      </c>
      <c r="M15">
        <v>18000.29</v>
      </c>
      <c r="N15">
        <v>2020</v>
      </c>
      <c r="O15">
        <v>4</v>
      </c>
    </row>
    <row r="16" spans="1:15" x14ac:dyDescent="0.4">
      <c r="A16" s="1">
        <v>43923</v>
      </c>
      <c r="B16">
        <v>1000000032</v>
      </c>
      <c r="C16" s="2" t="s">
        <v>14</v>
      </c>
      <c r="D16">
        <v>1</v>
      </c>
      <c r="E16">
        <v>18000.22</v>
      </c>
      <c r="F16" s="2" t="s">
        <v>15</v>
      </c>
      <c r="G16" s="2" t="s">
        <v>16</v>
      </c>
      <c r="H16" s="2" t="s">
        <v>17</v>
      </c>
      <c r="I16" s="2" t="s">
        <v>24</v>
      </c>
      <c r="J16" s="2" t="s">
        <v>25</v>
      </c>
      <c r="K16" t="s">
        <v>26</v>
      </c>
      <c r="L16" t="s">
        <v>27</v>
      </c>
      <c r="M16">
        <v>18000.22</v>
      </c>
      <c r="N16">
        <v>2020</v>
      </c>
      <c r="O16">
        <v>4</v>
      </c>
    </row>
    <row r="17" spans="1:15" x14ac:dyDescent="0.4">
      <c r="A17" s="1">
        <v>43923</v>
      </c>
      <c r="B17">
        <v>1000000046</v>
      </c>
      <c r="C17" s="2" t="s">
        <v>22</v>
      </c>
      <c r="D17">
        <v>2</v>
      </c>
      <c r="E17">
        <v>15000.739999999998</v>
      </c>
      <c r="F17" s="2" t="s">
        <v>15</v>
      </c>
      <c r="G17" s="2" t="s">
        <v>23</v>
      </c>
      <c r="H17" s="2" t="s">
        <v>29</v>
      </c>
      <c r="I17" s="2" t="s">
        <v>37</v>
      </c>
      <c r="J17" s="2" t="s">
        <v>25</v>
      </c>
      <c r="K17" t="s">
        <v>38</v>
      </c>
      <c r="L17" t="s">
        <v>21</v>
      </c>
      <c r="M17">
        <v>7500.37</v>
      </c>
      <c r="N17">
        <v>2020</v>
      </c>
      <c r="O17">
        <v>4</v>
      </c>
    </row>
    <row r="18" spans="1:15" x14ac:dyDescent="0.4">
      <c r="A18" s="1">
        <v>43923</v>
      </c>
      <c r="B18">
        <v>1000000035</v>
      </c>
      <c r="C18" s="2" t="s">
        <v>14</v>
      </c>
      <c r="D18">
        <v>1</v>
      </c>
      <c r="E18">
        <v>14999.94</v>
      </c>
      <c r="F18" s="2" t="s">
        <v>15</v>
      </c>
      <c r="G18" s="2" t="s">
        <v>16</v>
      </c>
      <c r="H18" s="2" t="s">
        <v>17</v>
      </c>
      <c r="I18" s="2" t="s">
        <v>24</v>
      </c>
      <c r="J18" s="2" t="s">
        <v>35</v>
      </c>
      <c r="K18" t="s">
        <v>36</v>
      </c>
      <c r="L18" t="s">
        <v>21</v>
      </c>
      <c r="M18">
        <v>14999.94</v>
      </c>
      <c r="N18">
        <v>2020</v>
      </c>
      <c r="O18">
        <v>4</v>
      </c>
    </row>
    <row r="19" spans="1:15" x14ac:dyDescent="0.4">
      <c r="A19" s="1">
        <v>43923</v>
      </c>
      <c r="B19">
        <v>1000000057</v>
      </c>
      <c r="C19" s="2" t="s">
        <v>41</v>
      </c>
      <c r="D19">
        <v>1</v>
      </c>
      <c r="E19">
        <v>10000.75</v>
      </c>
      <c r="F19" s="2" t="s">
        <v>15</v>
      </c>
      <c r="G19" s="2" t="s">
        <v>42</v>
      </c>
      <c r="H19" s="2" t="s">
        <v>17</v>
      </c>
      <c r="I19" s="2" t="s">
        <v>33</v>
      </c>
      <c r="J19" s="2" t="s">
        <v>19</v>
      </c>
      <c r="K19" t="s">
        <v>43</v>
      </c>
      <c r="L19" t="s">
        <v>21</v>
      </c>
      <c r="M19">
        <v>10000.75</v>
      </c>
      <c r="N19">
        <v>2020</v>
      </c>
      <c r="O19">
        <v>4</v>
      </c>
    </row>
    <row r="20" spans="1:15" x14ac:dyDescent="0.4">
      <c r="A20" s="1">
        <v>43923</v>
      </c>
      <c r="B20">
        <v>1000000031</v>
      </c>
      <c r="C20" s="2" t="s">
        <v>14</v>
      </c>
      <c r="D20">
        <v>1</v>
      </c>
      <c r="E20">
        <v>10000.57</v>
      </c>
      <c r="F20" s="2" t="s">
        <v>15</v>
      </c>
      <c r="G20" s="2" t="s">
        <v>16</v>
      </c>
      <c r="H20" s="2" t="s">
        <v>17</v>
      </c>
      <c r="I20" s="2" t="s">
        <v>18</v>
      </c>
      <c r="J20" s="2" t="s">
        <v>25</v>
      </c>
      <c r="K20" t="s">
        <v>28</v>
      </c>
      <c r="L20" t="s">
        <v>27</v>
      </c>
      <c r="M20">
        <v>10000.57</v>
      </c>
      <c r="N20">
        <v>2020</v>
      </c>
      <c r="O20">
        <v>4</v>
      </c>
    </row>
    <row r="21" spans="1:15" x14ac:dyDescent="0.4">
      <c r="A21" s="1">
        <v>43923</v>
      </c>
      <c r="B21">
        <v>1000000050</v>
      </c>
      <c r="C21" s="2" t="s">
        <v>41</v>
      </c>
      <c r="D21">
        <v>1</v>
      </c>
      <c r="E21">
        <v>10000.34</v>
      </c>
      <c r="F21" s="2" t="s">
        <v>15</v>
      </c>
      <c r="G21" s="2" t="s">
        <v>42</v>
      </c>
      <c r="H21" s="2" t="s">
        <v>17</v>
      </c>
      <c r="I21" s="2" t="s">
        <v>39</v>
      </c>
      <c r="J21" s="2" t="s">
        <v>25</v>
      </c>
      <c r="K21" t="s">
        <v>40</v>
      </c>
      <c r="L21" t="s">
        <v>21</v>
      </c>
      <c r="M21">
        <v>10000.34</v>
      </c>
      <c r="N21">
        <v>2020</v>
      </c>
      <c r="O21">
        <v>4</v>
      </c>
    </row>
    <row r="22" spans="1:15" x14ac:dyDescent="0.4">
      <c r="A22" s="1">
        <v>43923</v>
      </c>
      <c r="B22">
        <v>1000000043</v>
      </c>
      <c r="C22" s="2" t="s">
        <v>22</v>
      </c>
      <c r="D22">
        <v>1</v>
      </c>
      <c r="E22">
        <v>10000.200000000001</v>
      </c>
      <c r="F22" s="2" t="s">
        <v>15</v>
      </c>
      <c r="G22" s="2" t="s">
        <v>23</v>
      </c>
      <c r="H22" s="2" t="s">
        <v>29</v>
      </c>
      <c r="I22" s="2" t="s">
        <v>37</v>
      </c>
      <c r="J22" s="2" t="s">
        <v>25</v>
      </c>
      <c r="K22" t="s">
        <v>38</v>
      </c>
      <c r="L22" t="s">
        <v>21</v>
      </c>
      <c r="M22">
        <v>10000.200000000001</v>
      </c>
      <c r="N22">
        <v>2020</v>
      </c>
      <c r="O22">
        <v>4</v>
      </c>
    </row>
    <row r="23" spans="1:15" x14ac:dyDescent="0.4">
      <c r="A23" s="1">
        <v>43923</v>
      </c>
      <c r="B23">
        <v>1000000031</v>
      </c>
      <c r="C23" s="2" t="s">
        <v>22</v>
      </c>
      <c r="D23">
        <v>1</v>
      </c>
      <c r="E23">
        <v>9257.26</v>
      </c>
      <c r="F23" s="2" t="s">
        <v>15</v>
      </c>
      <c r="G23" s="2" t="s">
        <v>23</v>
      </c>
      <c r="H23" s="2" t="s">
        <v>17</v>
      </c>
      <c r="I23" s="2" t="s">
        <v>18</v>
      </c>
      <c r="J23" s="2" t="s">
        <v>25</v>
      </c>
      <c r="K23" t="s">
        <v>28</v>
      </c>
      <c r="L23" t="s">
        <v>27</v>
      </c>
      <c r="M23">
        <v>9257.26</v>
      </c>
      <c r="N23">
        <v>2020</v>
      </c>
      <c r="O23">
        <v>4</v>
      </c>
    </row>
    <row r="24" spans="1:15" x14ac:dyDescent="0.4">
      <c r="A24" s="1">
        <v>43923</v>
      </c>
      <c r="B24">
        <v>1000000052</v>
      </c>
      <c r="C24" s="2" t="s">
        <v>41</v>
      </c>
      <c r="D24">
        <v>1</v>
      </c>
      <c r="E24">
        <v>8000.35</v>
      </c>
      <c r="F24" s="2" t="s">
        <v>15</v>
      </c>
      <c r="G24" s="2" t="s">
        <v>42</v>
      </c>
      <c r="H24" s="2" t="s">
        <v>17</v>
      </c>
      <c r="I24" s="2" t="s">
        <v>33</v>
      </c>
      <c r="J24" s="2" t="s">
        <v>19</v>
      </c>
      <c r="K24" t="s">
        <v>43</v>
      </c>
      <c r="L24" t="s">
        <v>21</v>
      </c>
      <c r="M24">
        <v>8000.35</v>
      </c>
      <c r="N24">
        <v>2020</v>
      </c>
      <c r="O24">
        <v>4</v>
      </c>
    </row>
    <row r="25" spans="1:15" x14ac:dyDescent="0.4">
      <c r="A25" s="1">
        <v>43923</v>
      </c>
      <c r="B25">
        <v>1000000029</v>
      </c>
      <c r="C25" s="2" t="s">
        <v>22</v>
      </c>
      <c r="D25">
        <v>1</v>
      </c>
      <c r="E25">
        <v>5000.37</v>
      </c>
      <c r="F25" s="2" t="s">
        <v>15</v>
      </c>
      <c r="G25" s="2" t="s">
        <v>23</v>
      </c>
      <c r="H25" s="2" t="s">
        <v>17</v>
      </c>
      <c r="I25" s="2" t="s">
        <v>18</v>
      </c>
      <c r="J25" s="2" t="s">
        <v>19</v>
      </c>
      <c r="K25" t="s">
        <v>20</v>
      </c>
      <c r="L25" t="s">
        <v>21</v>
      </c>
      <c r="M25">
        <v>5000.37</v>
      </c>
      <c r="N25">
        <v>2020</v>
      </c>
      <c r="O25">
        <v>4</v>
      </c>
    </row>
    <row r="26" spans="1:15" x14ac:dyDescent="0.4">
      <c r="A26" s="1">
        <v>43924</v>
      </c>
      <c r="B26">
        <v>1000000028</v>
      </c>
      <c r="C26" s="2" t="s">
        <v>14</v>
      </c>
      <c r="D26">
        <v>2</v>
      </c>
      <c r="E26">
        <v>40000.39</v>
      </c>
      <c r="F26" s="2" t="s">
        <v>15</v>
      </c>
      <c r="G26" s="2" t="s">
        <v>16</v>
      </c>
      <c r="H26" s="2" t="s">
        <v>17</v>
      </c>
      <c r="I26" s="2" t="s">
        <v>18</v>
      </c>
      <c r="J26" s="2" t="s">
        <v>19</v>
      </c>
      <c r="K26" t="s">
        <v>20</v>
      </c>
      <c r="L26" t="s">
        <v>21</v>
      </c>
      <c r="M26">
        <v>20000.2</v>
      </c>
      <c r="N26">
        <v>2020</v>
      </c>
      <c r="O26">
        <v>4</v>
      </c>
    </row>
    <row r="27" spans="1:15" x14ac:dyDescent="0.4">
      <c r="A27" s="1">
        <v>43924</v>
      </c>
      <c r="B27">
        <v>1000000031</v>
      </c>
      <c r="C27" s="2" t="s">
        <v>41</v>
      </c>
      <c r="D27">
        <v>2</v>
      </c>
      <c r="E27">
        <v>26000.27</v>
      </c>
      <c r="F27" s="2" t="s">
        <v>15</v>
      </c>
      <c r="G27" s="2" t="s">
        <v>42</v>
      </c>
      <c r="H27" s="2" t="s">
        <v>17</v>
      </c>
      <c r="I27" s="2" t="s">
        <v>18</v>
      </c>
      <c r="J27" s="2" t="s">
        <v>25</v>
      </c>
      <c r="K27" t="s">
        <v>28</v>
      </c>
      <c r="L27" t="s">
        <v>27</v>
      </c>
      <c r="M27">
        <v>13000.14</v>
      </c>
      <c r="N27">
        <v>2020</v>
      </c>
      <c r="O27">
        <v>4</v>
      </c>
    </row>
    <row r="28" spans="1:15" x14ac:dyDescent="0.4">
      <c r="A28" s="1">
        <v>43924</v>
      </c>
      <c r="B28">
        <v>1000000037</v>
      </c>
      <c r="C28" s="2" t="s">
        <v>22</v>
      </c>
      <c r="D28">
        <v>1</v>
      </c>
      <c r="E28">
        <v>22000.65</v>
      </c>
      <c r="F28" s="2" t="s">
        <v>15</v>
      </c>
      <c r="G28" s="2" t="s">
        <v>23</v>
      </c>
      <c r="H28" s="2" t="s">
        <v>17</v>
      </c>
      <c r="I28" s="2" t="s">
        <v>18</v>
      </c>
      <c r="J28" s="2" t="s">
        <v>19</v>
      </c>
      <c r="K28" t="s">
        <v>20</v>
      </c>
      <c r="L28" t="s">
        <v>21</v>
      </c>
      <c r="M28">
        <v>22000.65</v>
      </c>
      <c r="N28">
        <v>2020</v>
      </c>
      <c r="O28">
        <v>4</v>
      </c>
    </row>
    <row r="29" spans="1:15" x14ac:dyDescent="0.4">
      <c r="A29" s="1">
        <v>43924</v>
      </c>
      <c r="B29">
        <v>1000000035</v>
      </c>
      <c r="C29" s="2" t="s">
        <v>22</v>
      </c>
      <c r="D29">
        <v>1</v>
      </c>
      <c r="E29">
        <v>20000.47</v>
      </c>
      <c r="F29" s="2" t="s">
        <v>15</v>
      </c>
      <c r="G29" s="2" t="s">
        <v>23</v>
      </c>
      <c r="H29" s="2" t="s">
        <v>17</v>
      </c>
      <c r="I29" s="2" t="s">
        <v>24</v>
      </c>
      <c r="J29" s="2" t="s">
        <v>35</v>
      </c>
      <c r="K29" t="s">
        <v>36</v>
      </c>
      <c r="L29" t="s">
        <v>21</v>
      </c>
      <c r="M29">
        <v>20000.47</v>
      </c>
      <c r="N29">
        <v>2020</v>
      </c>
      <c r="O29">
        <v>4</v>
      </c>
    </row>
    <row r="30" spans="1:15" x14ac:dyDescent="0.4">
      <c r="A30" s="1">
        <v>43924</v>
      </c>
      <c r="B30">
        <v>1000000029</v>
      </c>
      <c r="C30" s="2" t="s">
        <v>14</v>
      </c>
      <c r="D30">
        <v>1</v>
      </c>
      <c r="E30">
        <v>20000.28</v>
      </c>
      <c r="F30" s="2" t="s">
        <v>15</v>
      </c>
      <c r="G30" s="2" t="s">
        <v>16</v>
      </c>
      <c r="H30" s="2" t="s">
        <v>17</v>
      </c>
      <c r="I30" s="2" t="s">
        <v>18</v>
      </c>
      <c r="J30" s="2" t="s">
        <v>19</v>
      </c>
      <c r="K30" t="s">
        <v>20</v>
      </c>
      <c r="L30" t="s">
        <v>21</v>
      </c>
      <c r="M30">
        <v>20000.28</v>
      </c>
      <c r="N30">
        <v>2020</v>
      </c>
      <c r="O30">
        <v>4</v>
      </c>
    </row>
    <row r="31" spans="1:15" x14ac:dyDescent="0.4">
      <c r="A31" s="1">
        <v>43924</v>
      </c>
      <c r="B31">
        <v>1000000043</v>
      </c>
      <c r="C31" s="2" t="s">
        <v>14</v>
      </c>
      <c r="D31">
        <v>2</v>
      </c>
      <c r="E31">
        <v>15000.85</v>
      </c>
      <c r="F31" s="2" t="s">
        <v>15</v>
      </c>
      <c r="G31" s="2" t="s">
        <v>16</v>
      </c>
      <c r="H31" s="2" t="s">
        <v>29</v>
      </c>
      <c r="I31" s="2" t="s">
        <v>37</v>
      </c>
      <c r="J31" s="2" t="s">
        <v>25</v>
      </c>
      <c r="K31" t="s">
        <v>38</v>
      </c>
      <c r="L31" t="s">
        <v>21</v>
      </c>
      <c r="M31">
        <v>7500.43</v>
      </c>
      <c r="N31">
        <v>2020</v>
      </c>
      <c r="O31">
        <v>4</v>
      </c>
    </row>
    <row r="32" spans="1:15" x14ac:dyDescent="0.4">
      <c r="A32" s="1">
        <v>43924</v>
      </c>
      <c r="B32">
        <v>1000000034</v>
      </c>
      <c r="C32" s="2" t="s">
        <v>41</v>
      </c>
      <c r="D32">
        <v>1</v>
      </c>
      <c r="E32">
        <v>15000.54</v>
      </c>
      <c r="F32" s="2" t="s">
        <v>15</v>
      </c>
      <c r="G32" s="2" t="s">
        <v>42</v>
      </c>
      <c r="H32" s="2" t="s">
        <v>17</v>
      </c>
      <c r="I32" s="2" t="s">
        <v>24</v>
      </c>
      <c r="J32" s="2" t="s">
        <v>25</v>
      </c>
      <c r="K32" t="s">
        <v>26</v>
      </c>
      <c r="L32" t="s">
        <v>21</v>
      </c>
      <c r="M32">
        <v>15000.54</v>
      </c>
      <c r="N32">
        <v>2020</v>
      </c>
      <c r="O32">
        <v>4</v>
      </c>
    </row>
    <row r="33" spans="1:15" x14ac:dyDescent="0.4">
      <c r="A33" s="1">
        <v>43924</v>
      </c>
      <c r="B33">
        <v>1000000037</v>
      </c>
      <c r="C33" s="2" t="s">
        <v>14</v>
      </c>
      <c r="D33">
        <v>1</v>
      </c>
      <c r="E33">
        <v>15000.43</v>
      </c>
      <c r="F33" s="2" t="s">
        <v>15</v>
      </c>
      <c r="G33" s="2" t="s">
        <v>16</v>
      </c>
      <c r="H33" s="2" t="s">
        <v>17</v>
      </c>
      <c r="I33" s="2" t="s">
        <v>18</v>
      </c>
      <c r="J33" s="2" t="s">
        <v>19</v>
      </c>
      <c r="K33" t="s">
        <v>20</v>
      </c>
      <c r="L33" t="s">
        <v>21</v>
      </c>
      <c r="M33">
        <v>15000.43</v>
      </c>
      <c r="N33">
        <v>2020</v>
      </c>
      <c r="O33">
        <v>4</v>
      </c>
    </row>
    <row r="34" spans="1:15" x14ac:dyDescent="0.4">
      <c r="A34" s="1">
        <v>43924</v>
      </c>
      <c r="B34">
        <v>1000000050</v>
      </c>
      <c r="C34" s="2" t="s">
        <v>41</v>
      </c>
      <c r="D34">
        <v>1</v>
      </c>
      <c r="E34">
        <v>10000.620000000001</v>
      </c>
      <c r="F34" s="2" t="s">
        <v>15</v>
      </c>
      <c r="G34" s="2" t="s">
        <v>42</v>
      </c>
      <c r="H34" s="2" t="s">
        <v>17</v>
      </c>
      <c r="I34" s="2" t="s">
        <v>39</v>
      </c>
      <c r="J34" s="2" t="s">
        <v>25</v>
      </c>
      <c r="K34" t="s">
        <v>40</v>
      </c>
      <c r="L34" t="s">
        <v>21</v>
      </c>
      <c r="M34">
        <v>10000.620000000001</v>
      </c>
      <c r="N34">
        <v>2020</v>
      </c>
      <c r="O34">
        <v>4</v>
      </c>
    </row>
    <row r="35" spans="1:15" x14ac:dyDescent="0.4">
      <c r="A35" s="1">
        <v>43924</v>
      </c>
      <c r="B35">
        <v>1000000029</v>
      </c>
      <c r="C35" s="2" t="s">
        <v>22</v>
      </c>
      <c r="D35">
        <v>1</v>
      </c>
      <c r="E35">
        <v>10000.35</v>
      </c>
      <c r="F35" s="2" t="s">
        <v>15</v>
      </c>
      <c r="G35" s="2" t="s">
        <v>23</v>
      </c>
      <c r="H35" s="2" t="s">
        <v>17</v>
      </c>
      <c r="I35" s="2" t="s">
        <v>18</v>
      </c>
      <c r="J35" s="2" t="s">
        <v>19</v>
      </c>
      <c r="K35" t="s">
        <v>20</v>
      </c>
      <c r="L35" t="s">
        <v>21</v>
      </c>
      <c r="M35">
        <v>10000.35</v>
      </c>
      <c r="N35">
        <v>2020</v>
      </c>
      <c r="O35">
        <v>4</v>
      </c>
    </row>
    <row r="36" spans="1:15" x14ac:dyDescent="0.4">
      <c r="A36" s="1">
        <v>43924</v>
      </c>
      <c r="B36">
        <v>1000000040</v>
      </c>
      <c r="C36" s="2" t="s">
        <v>22</v>
      </c>
      <c r="D36">
        <v>1</v>
      </c>
      <c r="E36">
        <v>10000.219999999999</v>
      </c>
      <c r="F36" s="2" t="s">
        <v>15</v>
      </c>
      <c r="G36" s="2" t="s">
        <v>23</v>
      </c>
      <c r="H36" s="2" t="s">
        <v>29</v>
      </c>
      <c r="I36" s="2" t="s">
        <v>30</v>
      </c>
      <c r="J36" s="2" t="s">
        <v>31</v>
      </c>
      <c r="K36" t="s">
        <v>32</v>
      </c>
      <c r="L36" t="s">
        <v>27</v>
      </c>
      <c r="M36">
        <v>10000.219999999999</v>
      </c>
      <c r="N36">
        <v>2020</v>
      </c>
      <c r="O36">
        <v>4</v>
      </c>
    </row>
    <row r="37" spans="1:15" x14ac:dyDescent="0.4">
      <c r="A37" s="1">
        <v>43924</v>
      </c>
      <c r="B37">
        <v>1000000041</v>
      </c>
      <c r="C37" s="2" t="s">
        <v>14</v>
      </c>
      <c r="D37">
        <v>1</v>
      </c>
      <c r="E37">
        <v>10000.07</v>
      </c>
      <c r="F37" s="2" t="s">
        <v>15</v>
      </c>
      <c r="G37" s="2" t="s">
        <v>16</v>
      </c>
      <c r="H37" s="2" t="s">
        <v>29</v>
      </c>
      <c r="I37" s="2" t="s">
        <v>30</v>
      </c>
      <c r="J37" s="2" t="s">
        <v>31</v>
      </c>
      <c r="K37" t="s">
        <v>32</v>
      </c>
      <c r="L37" t="s">
        <v>21</v>
      </c>
      <c r="M37">
        <v>10000.07</v>
      </c>
      <c r="N37">
        <v>2020</v>
      </c>
      <c r="O37">
        <v>4</v>
      </c>
    </row>
    <row r="38" spans="1:15" x14ac:dyDescent="0.4">
      <c r="A38" s="1">
        <v>43924</v>
      </c>
      <c r="B38">
        <v>1000000031</v>
      </c>
      <c r="C38" s="2" t="s">
        <v>14</v>
      </c>
      <c r="D38">
        <v>1</v>
      </c>
      <c r="E38">
        <v>8000.05</v>
      </c>
      <c r="F38" s="2" t="s">
        <v>15</v>
      </c>
      <c r="G38" s="2" t="s">
        <v>16</v>
      </c>
      <c r="H38" s="2" t="s">
        <v>17</v>
      </c>
      <c r="I38" s="2" t="s">
        <v>18</v>
      </c>
      <c r="J38" s="2" t="s">
        <v>25</v>
      </c>
      <c r="K38" t="s">
        <v>28</v>
      </c>
      <c r="L38" t="s">
        <v>27</v>
      </c>
      <c r="M38">
        <v>8000.05</v>
      </c>
      <c r="N38">
        <v>2020</v>
      </c>
      <c r="O38">
        <v>4</v>
      </c>
    </row>
    <row r="39" spans="1:15" x14ac:dyDescent="0.4">
      <c r="A39" s="1">
        <v>43924</v>
      </c>
      <c r="B39">
        <v>1000000057</v>
      </c>
      <c r="C39" s="2" t="s">
        <v>44</v>
      </c>
      <c r="D39">
        <v>1</v>
      </c>
      <c r="E39">
        <v>5637.93</v>
      </c>
      <c r="F39" s="2" t="s">
        <v>45</v>
      </c>
      <c r="G39" s="2" t="s">
        <v>42</v>
      </c>
      <c r="H39" s="2" t="s">
        <v>17</v>
      </c>
      <c r="I39" s="2" t="s">
        <v>33</v>
      </c>
      <c r="J39" s="2" t="s">
        <v>19</v>
      </c>
      <c r="K39" t="s">
        <v>43</v>
      </c>
      <c r="L39" t="s">
        <v>21</v>
      </c>
      <c r="M39">
        <v>5637.93</v>
      </c>
      <c r="N39">
        <v>2020</v>
      </c>
      <c r="O39">
        <v>4</v>
      </c>
    </row>
    <row r="40" spans="1:15" x14ac:dyDescent="0.4">
      <c r="A40" s="1">
        <v>43925</v>
      </c>
      <c r="B40">
        <v>1000000030</v>
      </c>
      <c r="C40" s="2" t="s">
        <v>41</v>
      </c>
      <c r="D40">
        <v>1</v>
      </c>
      <c r="E40">
        <v>20000.66</v>
      </c>
      <c r="F40" s="2" t="s">
        <v>15</v>
      </c>
      <c r="G40" s="2" t="s">
        <v>42</v>
      </c>
      <c r="H40" s="2" t="s">
        <v>46</v>
      </c>
      <c r="I40" s="2" t="s">
        <v>47</v>
      </c>
      <c r="J40" s="2" t="s">
        <v>35</v>
      </c>
      <c r="K40" t="s">
        <v>48</v>
      </c>
      <c r="L40" t="s">
        <v>21</v>
      </c>
      <c r="M40">
        <v>20000.66</v>
      </c>
      <c r="N40">
        <v>2020</v>
      </c>
      <c r="O40">
        <v>4</v>
      </c>
    </row>
    <row r="41" spans="1:15" x14ac:dyDescent="0.4">
      <c r="A41" s="1">
        <v>43925</v>
      </c>
      <c r="B41">
        <v>1000000031</v>
      </c>
      <c r="C41" s="2" t="s">
        <v>14</v>
      </c>
      <c r="D41">
        <v>2</v>
      </c>
      <c r="E41">
        <v>20000.349999999999</v>
      </c>
      <c r="F41" s="2" t="s">
        <v>15</v>
      </c>
      <c r="G41" s="2" t="s">
        <v>16</v>
      </c>
      <c r="H41" s="2" t="s">
        <v>17</v>
      </c>
      <c r="I41" s="2" t="s">
        <v>18</v>
      </c>
      <c r="J41" s="2" t="s">
        <v>25</v>
      </c>
      <c r="K41" t="s">
        <v>28</v>
      </c>
      <c r="L41" t="s">
        <v>27</v>
      </c>
      <c r="M41">
        <v>10000.17</v>
      </c>
      <c r="N41">
        <v>2020</v>
      </c>
      <c r="O41">
        <v>4</v>
      </c>
    </row>
    <row r="42" spans="1:15" x14ac:dyDescent="0.4">
      <c r="A42" s="1">
        <v>43925</v>
      </c>
      <c r="B42">
        <v>1000000050</v>
      </c>
      <c r="C42" s="2" t="s">
        <v>41</v>
      </c>
      <c r="D42">
        <v>1</v>
      </c>
      <c r="E42">
        <v>20000.21</v>
      </c>
      <c r="F42" s="2" t="s">
        <v>15</v>
      </c>
      <c r="G42" s="2" t="s">
        <v>42</v>
      </c>
      <c r="H42" s="2" t="s">
        <v>17</v>
      </c>
      <c r="I42" s="2" t="s">
        <v>39</v>
      </c>
      <c r="J42" s="2" t="s">
        <v>25</v>
      </c>
      <c r="K42" t="s">
        <v>40</v>
      </c>
      <c r="L42" t="s">
        <v>21</v>
      </c>
      <c r="M42">
        <v>20000.21</v>
      </c>
      <c r="N42">
        <v>2020</v>
      </c>
      <c r="O42">
        <v>4</v>
      </c>
    </row>
    <row r="43" spans="1:15" x14ac:dyDescent="0.4">
      <c r="A43" s="1">
        <v>43925</v>
      </c>
      <c r="B43">
        <v>1000000034</v>
      </c>
      <c r="C43" s="2" t="s">
        <v>22</v>
      </c>
      <c r="D43">
        <v>1</v>
      </c>
      <c r="E43">
        <v>19999.939999999999</v>
      </c>
      <c r="F43" s="2" t="s">
        <v>15</v>
      </c>
      <c r="G43" s="2" t="s">
        <v>23</v>
      </c>
      <c r="H43" s="2" t="s">
        <v>17</v>
      </c>
      <c r="I43" s="2" t="s">
        <v>24</v>
      </c>
      <c r="J43" s="2" t="s">
        <v>25</v>
      </c>
      <c r="K43" t="s">
        <v>26</v>
      </c>
      <c r="L43" t="s">
        <v>21</v>
      </c>
      <c r="M43">
        <v>19999.939999999999</v>
      </c>
      <c r="N43">
        <v>2020</v>
      </c>
      <c r="O43">
        <v>4</v>
      </c>
    </row>
    <row r="44" spans="1:15" x14ac:dyDescent="0.4">
      <c r="A44" s="1">
        <v>43925</v>
      </c>
      <c r="B44">
        <v>1000000047</v>
      </c>
      <c r="C44" s="2" t="s">
        <v>41</v>
      </c>
      <c r="D44">
        <v>1</v>
      </c>
      <c r="E44">
        <v>15000.01</v>
      </c>
      <c r="F44" s="2" t="s">
        <v>15</v>
      </c>
      <c r="G44" s="2" t="s">
        <v>42</v>
      </c>
      <c r="H44" s="2" t="s">
        <v>46</v>
      </c>
      <c r="I44" s="2" t="s">
        <v>47</v>
      </c>
      <c r="J44" s="2" t="s">
        <v>25</v>
      </c>
      <c r="K44" t="s">
        <v>49</v>
      </c>
      <c r="L44" t="s">
        <v>21</v>
      </c>
      <c r="M44">
        <v>15000.01</v>
      </c>
      <c r="N44">
        <v>2020</v>
      </c>
      <c r="O44">
        <v>4</v>
      </c>
    </row>
    <row r="45" spans="1:15" x14ac:dyDescent="0.4">
      <c r="A45" s="1">
        <v>43925</v>
      </c>
      <c r="B45">
        <v>1000000029</v>
      </c>
      <c r="C45" s="2" t="s">
        <v>14</v>
      </c>
      <c r="D45">
        <v>1</v>
      </c>
      <c r="E45">
        <v>10000.629999999999</v>
      </c>
      <c r="F45" s="2" t="s">
        <v>15</v>
      </c>
      <c r="G45" s="2" t="s">
        <v>16</v>
      </c>
      <c r="H45" s="2" t="s">
        <v>17</v>
      </c>
      <c r="I45" s="2" t="s">
        <v>18</v>
      </c>
      <c r="J45" s="2" t="s">
        <v>19</v>
      </c>
      <c r="K45" t="s">
        <v>20</v>
      </c>
      <c r="L45" t="s">
        <v>21</v>
      </c>
      <c r="M45">
        <v>10000.629999999999</v>
      </c>
      <c r="N45">
        <v>2020</v>
      </c>
      <c r="O45">
        <v>4</v>
      </c>
    </row>
    <row r="46" spans="1:15" x14ac:dyDescent="0.4">
      <c r="A46" s="1">
        <v>43925</v>
      </c>
      <c r="B46">
        <v>1000000040</v>
      </c>
      <c r="C46" s="2" t="s">
        <v>14</v>
      </c>
      <c r="D46">
        <v>1</v>
      </c>
      <c r="E46">
        <v>10000.39</v>
      </c>
      <c r="F46" s="2" t="s">
        <v>15</v>
      </c>
      <c r="G46" s="2" t="s">
        <v>16</v>
      </c>
      <c r="H46" s="2" t="s">
        <v>29</v>
      </c>
      <c r="I46" s="2" t="s">
        <v>30</v>
      </c>
      <c r="J46" s="2" t="s">
        <v>31</v>
      </c>
      <c r="K46" t="s">
        <v>32</v>
      </c>
      <c r="L46" t="s">
        <v>27</v>
      </c>
      <c r="M46">
        <v>10000.39</v>
      </c>
      <c r="N46">
        <v>2020</v>
      </c>
      <c r="O46">
        <v>4</v>
      </c>
    </row>
    <row r="47" spans="1:15" x14ac:dyDescent="0.4">
      <c r="A47" s="1">
        <v>43925</v>
      </c>
      <c r="B47">
        <v>1000000067</v>
      </c>
      <c r="C47" s="2" t="s">
        <v>14</v>
      </c>
      <c r="D47">
        <v>1</v>
      </c>
      <c r="E47">
        <v>10000.31</v>
      </c>
      <c r="F47" s="2" t="s">
        <v>15</v>
      </c>
      <c r="G47" s="2" t="s">
        <v>16</v>
      </c>
      <c r="H47" s="2" t="s">
        <v>17</v>
      </c>
      <c r="I47" s="2" t="s">
        <v>24</v>
      </c>
      <c r="J47" s="2" t="s">
        <v>19</v>
      </c>
      <c r="K47" t="s">
        <v>50</v>
      </c>
      <c r="L47" t="s">
        <v>21</v>
      </c>
      <c r="M47">
        <v>10000.31</v>
      </c>
      <c r="N47">
        <v>2020</v>
      </c>
      <c r="O47">
        <v>4</v>
      </c>
    </row>
    <row r="48" spans="1:15" x14ac:dyDescent="0.4">
      <c r="A48" s="1">
        <v>43925</v>
      </c>
      <c r="B48">
        <v>1000000040</v>
      </c>
      <c r="C48" s="2" t="s">
        <v>22</v>
      </c>
      <c r="D48">
        <v>1</v>
      </c>
      <c r="E48">
        <v>7999.99</v>
      </c>
      <c r="F48" s="2" t="s">
        <v>15</v>
      </c>
      <c r="G48" s="2" t="s">
        <v>23</v>
      </c>
      <c r="H48" s="2" t="s">
        <v>29</v>
      </c>
      <c r="I48" s="2" t="s">
        <v>30</v>
      </c>
      <c r="J48" s="2" t="s">
        <v>31</v>
      </c>
      <c r="K48" t="s">
        <v>32</v>
      </c>
      <c r="L48" t="s">
        <v>27</v>
      </c>
      <c r="M48">
        <v>7999.99</v>
      </c>
      <c r="N48">
        <v>2020</v>
      </c>
      <c r="O48">
        <v>4</v>
      </c>
    </row>
    <row r="49" spans="1:15" x14ac:dyDescent="0.4">
      <c r="A49" s="1">
        <v>43925</v>
      </c>
      <c r="B49">
        <v>1000000029</v>
      </c>
      <c r="C49" s="2" t="s">
        <v>22</v>
      </c>
      <c r="D49">
        <v>1</v>
      </c>
      <c r="E49">
        <v>5000.49</v>
      </c>
      <c r="F49" s="2" t="s">
        <v>15</v>
      </c>
      <c r="G49" s="2" t="s">
        <v>23</v>
      </c>
      <c r="H49" s="2" t="s">
        <v>17</v>
      </c>
      <c r="I49" s="2" t="s">
        <v>18</v>
      </c>
      <c r="J49" s="2" t="s">
        <v>19</v>
      </c>
      <c r="K49" t="s">
        <v>20</v>
      </c>
      <c r="L49" t="s">
        <v>21</v>
      </c>
      <c r="M49">
        <v>5000.49</v>
      </c>
      <c r="N49">
        <v>2020</v>
      </c>
      <c r="O49">
        <v>4</v>
      </c>
    </row>
    <row r="50" spans="1:15" x14ac:dyDescent="0.4">
      <c r="A50" s="1">
        <v>43925</v>
      </c>
      <c r="B50">
        <v>1000000036</v>
      </c>
      <c r="C50" s="2" t="s">
        <v>14</v>
      </c>
      <c r="D50">
        <v>1</v>
      </c>
      <c r="E50">
        <v>5000.43</v>
      </c>
      <c r="F50" s="2" t="s">
        <v>15</v>
      </c>
      <c r="G50" s="2" t="s">
        <v>16</v>
      </c>
      <c r="H50" s="2" t="s">
        <v>46</v>
      </c>
      <c r="I50" s="2" t="s">
        <v>47</v>
      </c>
      <c r="J50" s="2" t="s">
        <v>35</v>
      </c>
      <c r="K50" t="s">
        <v>48</v>
      </c>
      <c r="L50" t="s">
        <v>27</v>
      </c>
      <c r="M50">
        <v>5000.43</v>
      </c>
      <c r="N50">
        <v>2020</v>
      </c>
      <c r="O50">
        <v>4</v>
      </c>
    </row>
    <row r="51" spans="1:15" x14ac:dyDescent="0.4">
      <c r="A51" s="1">
        <v>43925</v>
      </c>
      <c r="B51">
        <v>1000000044</v>
      </c>
      <c r="C51" s="2" t="s">
        <v>22</v>
      </c>
      <c r="D51">
        <v>1</v>
      </c>
      <c r="E51">
        <v>4999.9399999999996</v>
      </c>
      <c r="F51" s="2" t="s">
        <v>15</v>
      </c>
      <c r="G51" s="2" t="s">
        <v>23</v>
      </c>
      <c r="H51" s="2" t="s">
        <v>29</v>
      </c>
      <c r="I51" s="2" t="s">
        <v>30</v>
      </c>
      <c r="J51" s="2" t="s">
        <v>35</v>
      </c>
      <c r="K51" t="s">
        <v>51</v>
      </c>
      <c r="L51" t="s">
        <v>27</v>
      </c>
      <c r="M51">
        <v>4999.9399999999996</v>
      </c>
      <c r="N51">
        <v>2020</v>
      </c>
      <c r="O51">
        <v>4</v>
      </c>
    </row>
    <row r="52" spans="1:15" x14ac:dyDescent="0.4">
      <c r="A52" s="1">
        <v>43926</v>
      </c>
      <c r="B52">
        <v>1000000576</v>
      </c>
      <c r="C52" s="2" t="s">
        <v>14</v>
      </c>
      <c r="D52">
        <v>3</v>
      </c>
      <c r="E52">
        <v>48001.25</v>
      </c>
      <c r="F52" s="2" t="s">
        <v>15</v>
      </c>
      <c r="G52" s="2" t="s">
        <v>16</v>
      </c>
      <c r="H52" s="2" t="s">
        <v>17</v>
      </c>
      <c r="I52" s="2" t="s">
        <v>24</v>
      </c>
      <c r="J52" s="2" t="s">
        <v>35</v>
      </c>
      <c r="K52" t="s">
        <v>36</v>
      </c>
      <c r="L52" t="s">
        <v>21</v>
      </c>
      <c r="M52">
        <v>16000.42</v>
      </c>
      <c r="N52">
        <v>2020</v>
      </c>
      <c r="O52">
        <v>4</v>
      </c>
    </row>
    <row r="53" spans="1:15" x14ac:dyDescent="0.4">
      <c r="A53" s="1">
        <v>43926</v>
      </c>
      <c r="B53">
        <v>1000000028</v>
      </c>
      <c r="C53" s="2" t="s">
        <v>14</v>
      </c>
      <c r="D53">
        <v>2</v>
      </c>
      <c r="E53">
        <v>28001.33</v>
      </c>
      <c r="F53" s="2" t="s">
        <v>15</v>
      </c>
      <c r="G53" s="2" t="s">
        <v>16</v>
      </c>
      <c r="H53" s="2" t="s">
        <v>17</v>
      </c>
      <c r="I53" s="2" t="s">
        <v>18</v>
      </c>
      <c r="J53" s="2" t="s">
        <v>19</v>
      </c>
      <c r="K53" t="s">
        <v>20</v>
      </c>
      <c r="L53" t="s">
        <v>21</v>
      </c>
      <c r="M53">
        <v>14000.67</v>
      </c>
      <c r="N53">
        <v>2020</v>
      </c>
      <c r="O53">
        <v>4</v>
      </c>
    </row>
    <row r="54" spans="1:15" x14ac:dyDescent="0.4">
      <c r="A54" s="1">
        <v>43926</v>
      </c>
      <c r="B54">
        <v>1000000566</v>
      </c>
      <c r="C54" s="2" t="s">
        <v>14</v>
      </c>
      <c r="D54">
        <v>1</v>
      </c>
      <c r="E54">
        <v>20000.310000000001</v>
      </c>
      <c r="F54" s="2" t="s">
        <v>15</v>
      </c>
      <c r="G54" s="2" t="s">
        <v>16</v>
      </c>
      <c r="H54" s="2" t="s">
        <v>46</v>
      </c>
      <c r="I54" s="2" t="s">
        <v>47</v>
      </c>
      <c r="J54" s="2" t="s">
        <v>35</v>
      </c>
      <c r="K54" t="s">
        <v>48</v>
      </c>
      <c r="L54" t="s">
        <v>21</v>
      </c>
      <c r="M54">
        <v>20000.310000000001</v>
      </c>
      <c r="N54">
        <v>2020</v>
      </c>
      <c r="O54">
        <v>4</v>
      </c>
    </row>
    <row r="55" spans="1:15" x14ac:dyDescent="0.4">
      <c r="A55" s="1">
        <v>43926</v>
      </c>
      <c r="B55">
        <v>1000000030</v>
      </c>
      <c r="C55" s="2" t="s">
        <v>22</v>
      </c>
      <c r="D55">
        <v>1</v>
      </c>
      <c r="E55">
        <v>20000.29</v>
      </c>
      <c r="F55" s="2" t="s">
        <v>15</v>
      </c>
      <c r="G55" s="2" t="s">
        <v>23</v>
      </c>
      <c r="H55" s="2" t="s">
        <v>46</v>
      </c>
      <c r="I55" s="2" t="s">
        <v>47</v>
      </c>
      <c r="J55" s="2" t="s">
        <v>35</v>
      </c>
      <c r="K55" t="s">
        <v>48</v>
      </c>
      <c r="L55" t="s">
        <v>21</v>
      </c>
      <c r="M55">
        <v>20000.29</v>
      </c>
      <c r="N55">
        <v>2020</v>
      </c>
      <c r="O55">
        <v>4</v>
      </c>
    </row>
    <row r="56" spans="1:15" x14ac:dyDescent="0.4">
      <c r="A56" s="1">
        <v>43926</v>
      </c>
      <c r="B56">
        <v>1000000032</v>
      </c>
      <c r="C56" s="2" t="s">
        <v>14</v>
      </c>
      <c r="D56">
        <v>1</v>
      </c>
      <c r="E56">
        <v>20000.29</v>
      </c>
      <c r="F56" s="2" t="s">
        <v>15</v>
      </c>
      <c r="G56" s="2" t="s">
        <v>16</v>
      </c>
      <c r="H56" s="2" t="s">
        <v>17</v>
      </c>
      <c r="I56" s="2" t="s">
        <v>24</v>
      </c>
      <c r="J56" s="2" t="s">
        <v>25</v>
      </c>
      <c r="K56" t="s">
        <v>26</v>
      </c>
      <c r="L56" t="s">
        <v>27</v>
      </c>
      <c r="M56">
        <v>20000.29</v>
      </c>
      <c r="N56">
        <v>2020</v>
      </c>
      <c r="O56">
        <v>4</v>
      </c>
    </row>
    <row r="57" spans="1:15" x14ac:dyDescent="0.4">
      <c r="A57" s="1">
        <v>43926</v>
      </c>
      <c r="B57">
        <v>1000000057</v>
      </c>
      <c r="C57" s="2" t="s">
        <v>41</v>
      </c>
      <c r="D57">
        <v>1</v>
      </c>
      <c r="E57">
        <v>20000.240000000002</v>
      </c>
      <c r="F57" s="2" t="s">
        <v>15</v>
      </c>
      <c r="G57" s="2" t="s">
        <v>42</v>
      </c>
      <c r="H57" s="2" t="s">
        <v>17</v>
      </c>
      <c r="I57" s="2" t="s">
        <v>33</v>
      </c>
      <c r="J57" s="2" t="s">
        <v>19</v>
      </c>
      <c r="K57" t="s">
        <v>43</v>
      </c>
      <c r="L57" t="s">
        <v>21</v>
      </c>
      <c r="M57">
        <v>20000.240000000002</v>
      </c>
      <c r="N57">
        <v>2020</v>
      </c>
      <c r="O57">
        <v>4</v>
      </c>
    </row>
    <row r="58" spans="1:15" x14ac:dyDescent="0.4">
      <c r="A58" s="1">
        <v>43926</v>
      </c>
      <c r="B58">
        <v>1000000047</v>
      </c>
      <c r="C58" s="2" t="s">
        <v>41</v>
      </c>
      <c r="D58">
        <v>2</v>
      </c>
      <c r="E58">
        <v>18000.739999999998</v>
      </c>
      <c r="F58" s="2" t="s">
        <v>15</v>
      </c>
      <c r="G58" s="2" t="s">
        <v>42</v>
      </c>
      <c r="H58" s="2" t="s">
        <v>46</v>
      </c>
      <c r="I58" s="2" t="s">
        <v>47</v>
      </c>
      <c r="J58" s="2" t="s">
        <v>25</v>
      </c>
      <c r="K58" t="s">
        <v>49</v>
      </c>
      <c r="L58" t="s">
        <v>21</v>
      </c>
      <c r="M58">
        <v>9000.3700000000008</v>
      </c>
      <c r="N58">
        <v>2020</v>
      </c>
      <c r="O58">
        <v>4</v>
      </c>
    </row>
    <row r="59" spans="1:15" x14ac:dyDescent="0.4">
      <c r="A59" s="1">
        <v>43926</v>
      </c>
      <c r="B59">
        <v>1000000566</v>
      </c>
      <c r="C59" s="2" t="s">
        <v>41</v>
      </c>
      <c r="D59">
        <v>1</v>
      </c>
      <c r="E59">
        <v>17999.939999999999</v>
      </c>
      <c r="F59" s="2" t="s">
        <v>15</v>
      </c>
      <c r="G59" s="2" t="s">
        <v>42</v>
      </c>
      <c r="H59" s="2" t="s">
        <v>46</v>
      </c>
      <c r="I59" s="2" t="s">
        <v>47</v>
      </c>
      <c r="J59" s="2" t="s">
        <v>35</v>
      </c>
      <c r="K59" t="s">
        <v>48</v>
      </c>
      <c r="L59" t="s">
        <v>21</v>
      </c>
      <c r="M59">
        <v>17999.939999999999</v>
      </c>
      <c r="N59">
        <v>2020</v>
      </c>
      <c r="O59">
        <v>4</v>
      </c>
    </row>
    <row r="60" spans="1:15" x14ac:dyDescent="0.4">
      <c r="A60" s="1">
        <v>43926</v>
      </c>
      <c r="B60">
        <v>1000000029</v>
      </c>
      <c r="C60" s="2" t="s">
        <v>14</v>
      </c>
      <c r="D60">
        <v>1</v>
      </c>
      <c r="E60">
        <v>10000.629999999999</v>
      </c>
      <c r="F60" s="2" t="s">
        <v>15</v>
      </c>
      <c r="G60" s="2" t="s">
        <v>16</v>
      </c>
      <c r="H60" s="2" t="s">
        <v>17</v>
      </c>
      <c r="I60" s="2" t="s">
        <v>18</v>
      </c>
      <c r="J60" s="2" t="s">
        <v>19</v>
      </c>
      <c r="K60" t="s">
        <v>20</v>
      </c>
      <c r="L60" t="s">
        <v>21</v>
      </c>
      <c r="M60">
        <v>10000.629999999999</v>
      </c>
      <c r="N60">
        <v>2020</v>
      </c>
      <c r="O60">
        <v>4</v>
      </c>
    </row>
    <row r="61" spans="1:15" x14ac:dyDescent="0.4">
      <c r="A61" s="1">
        <v>43926</v>
      </c>
      <c r="B61">
        <v>1000000046</v>
      </c>
      <c r="C61" s="2" t="s">
        <v>22</v>
      </c>
      <c r="D61">
        <v>1</v>
      </c>
      <c r="E61">
        <v>10000.58</v>
      </c>
      <c r="F61" s="2" t="s">
        <v>15</v>
      </c>
      <c r="G61" s="2" t="s">
        <v>23</v>
      </c>
      <c r="H61" s="2" t="s">
        <v>29</v>
      </c>
      <c r="I61" s="2" t="s">
        <v>37</v>
      </c>
      <c r="J61" s="2" t="s">
        <v>25</v>
      </c>
      <c r="K61" t="s">
        <v>38</v>
      </c>
      <c r="L61" t="s">
        <v>21</v>
      </c>
      <c r="M61">
        <v>10000.58</v>
      </c>
      <c r="N61">
        <v>2020</v>
      </c>
      <c r="O61">
        <v>4</v>
      </c>
    </row>
    <row r="62" spans="1:15" x14ac:dyDescent="0.4">
      <c r="A62" s="1">
        <v>43926</v>
      </c>
      <c r="B62">
        <v>1000000041</v>
      </c>
      <c r="C62" s="2" t="s">
        <v>22</v>
      </c>
      <c r="D62">
        <v>1</v>
      </c>
      <c r="E62">
        <v>10000.44</v>
      </c>
      <c r="F62" s="2" t="s">
        <v>15</v>
      </c>
      <c r="G62" s="2" t="s">
        <v>23</v>
      </c>
      <c r="H62" s="2" t="s">
        <v>29</v>
      </c>
      <c r="I62" s="2" t="s">
        <v>30</v>
      </c>
      <c r="J62" s="2" t="s">
        <v>31</v>
      </c>
      <c r="K62" t="s">
        <v>32</v>
      </c>
      <c r="L62" t="s">
        <v>21</v>
      </c>
      <c r="M62">
        <v>10000.44</v>
      </c>
      <c r="N62">
        <v>2020</v>
      </c>
      <c r="O62">
        <v>4</v>
      </c>
    </row>
    <row r="63" spans="1:15" x14ac:dyDescent="0.4">
      <c r="A63" s="1">
        <v>43926</v>
      </c>
      <c r="B63">
        <v>1000000029</v>
      </c>
      <c r="C63" s="2" t="s">
        <v>22</v>
      </c>
      <c r="D63">
        <v>1</v>
      </c>
      <c r="E63">
        <v>10000.33</v>
      </c>
      <c r="F63" s="2" t="s">
        <v>15</v>
      </c>
      <c r="G63" s="2" t="s">
        <v>23</v>
      </c>
      <c r="H63" s="2" t="s">
        <v>17</v>
      </c>
      <c r="I63" s="2" t="s">
        <v>18</v>
      </c>
      <c r="J63" s="2" t="s">
        <v>19</v>
      </c>
      <c r="K63" t="s">
        <v>20</v>
      </c>
      <c r="L63" t="s">
        <v>21</v>
      </c>
      <c r="M63">
        <v>10000.33</v>
      </c>
      <c r="N63">
        <v>2020</v>
      </c>
      <c r="O63">
        <v>4</v>
      </c>
    </row>
    <row r="64" spans="1:15" x14ac:dyDescent="0.4">
      <c r="A64" s="1">
        <v>43926</v>
      </c>
      <c r="B64">
        <v>1000000040</v>
      </c>
      <c r="C64" s="2" t="s">
        <v>22</v>
      </c>
      <c r="D64">
        <v>1</v>
      </c>
      <c r="E64">
        <v>10000.209999999999</v>
      </c>
      <c r="F64" s="2" t="s">
        <v>15</v>
      </c>
      <c r="G64" s="2" t="s">
        <v>23</v>
      </c>
      <c r="H64" s="2" t="s">
        <v>29</v>
      </c>
      <c r="I64" s="2" t="s">
        <v>30</v>
      </c>
      <c r="J64" s="2" t="s">
        <v>31</v>
      </c>
      <c r="K64" t="s">
        <v>32</v>
      </c>
      <c r="L64" t="s">
        <v>27</v>
      </c>
      <c r="M64">
        <v>10000.209999999999</v>
      </c>
      <c r="N64">
        <v>2020</v>
      </c>
      <c r="O64">
        <v>4</v>
      </c>
    </row>
    <row r="65" spans="1:15" x14ac:dyDescent="0.4">
      <c r="A65" s="1">
        <v>43926</v>
      </c>
      <c r="B65">
        <v>1000000035</v>
      </c>
      <c r="C65" s="2" t="s">
        <v>14</v>
      </c>
      <c r="D65">
        <v>1</v>
      </c>
      <c r="E65">
        <v>8000.44</v>
      </c>
      <c r="F65" s="2" t="s">
        <v>15</v>
      </c>
      <c r="G65" s="2" t="s">
        <v>16</v>
      </c>
      <c r="H65" s="2" t="s">
        <v>17</v>
      </c>
      <c r="I65" s="2" t="s">
        <v>24</v>
      </c>
      <c r="J65" s="2" t="s">
        <v>35</v>
      </c>
      <c r="K65" t="s">
        <v>36</v>
      </c>
      <c r="L65" t="s">
        <v>21</v>
      </c>
      <c r="M65">
        <v>8000.44</v>
      </c>
      <c r="N65">
        <v>2020</v>
      </c>
      <c r="O65">
        <v>4</v>
      </c>
    </row>
    <row r="66" spans="1:15" x14ac:dyDescent="0.4">
      <c r="A66" s="1">
        <v>43926</v>
      </c>
      <c r="B66">
        <v>1000000566</v>
      </c>
      <c r="C66" s="2" t="s">
        <v>22</v>
      </c>
      <c r="D66">
        <v>1</v>
      </c>
      <c r="E66">
        <v>8000.25</v>
      </c>
      <c r="F66" s="2" t="s">
        <v>15</v>
      </c>
      <c r="G66" s="2" t="s">
        <v>23</v>
      </c>
      <c r="H66" s="2" t="s">
        <v>46</v>
      </c>
      <c r="I66" s="2" t="s">
        <v>47</v>
      </c>
      <c r="J66" s="2" t="s">
        <v>35</v>
      </c>
      <c r="K66" t="s">
        <v>48</v>
      </c>
      <c r="L66" t="s">
        <v>21</v>
      </c>
      <c r="M66">
        <v>8000.25</v>
      </c>
      <c r="N66">
        <v>2020</v>
      </c>
      <c r="O66">
        <v>4</v>
      </c>
    </row>
    <row r="67" spans="1:15" x14ac:dyDescent="0.4">
      <c r="A67" s="1">
        <v>43926</v>
      </c>
      <c r="B67">
        <v>1000000067</v>
      </c>
      <c r="C67" s="2" t="s">
        <v>41</v>
      </c>
      <c r="D67">
        <v>1</v>
      </c>
      <c r="E67">
        <v>8000.2</v>
      </c>
      <c r="F67" s="2" t="s">
        <v>15</v>
      </c>
      <c r="G67" s="2" t="s">
        <v>42</v>
      </c>
      <c r="H67" s="2" t="s">
        <v>17</v>
      </c>
      <c r="I67" s="2" t="s">
        <v>24</v>
      </c>
      <c r="J67" s="2" t="s">
        <v>19</v>
      </c>
      <c r="K67" t="s">
        <v>50</v>
      </c>
      <c r="L67" t="s">
        <v>21</v>
      </c>
      <c r="M67">
        <v>8000.2</v>
      </c>
      <c r="N67">
        <v>2020</v>
      </c>
      <c r="O67">
        <v>4</v>
      </c>
    </row>
    <row r="68" spans="1:15" x14ac:dyDescent="0.4">
      <c r="A68" s="1">
        <v>43926</v>
      </c>
      <c r="B68">
        <v>1000000047</v>
      </c>
      <c r="C68" s="2" t="s">
        <v>14</v>
      </c>
      <c r="D68">
        <v>1</v>
      </c>
      <c r="E68">
        <v>8000.11</v>
      </c>
      <c r="F68" s="2" t="s">
        <v>15</v>
      </c>
      <c r="G68" s="2" t="s">
        <v>16</v>
      </c>
      <c r="H68" s="2" t="s">
        <v>46</v>
      </c>
      <c r="I68" s="2" t="s">
        <v>47</v>
      </c>
      <c r="J68" s="2" t="s">
        <v>25</v>
      </c>
      <c r="K68" t="s">
        <v>49</v>
      </c>
      <c r="L68" t="s">
        <v>21</v>
      </c>
      <c r="M68">
        <v>8000.11</v>
      </c>
      <c r="N68">
        <v>2020</v>
      </c>
      <c r="O68">
        <v>4</v>
      </c>
    </row>
    <row r="69" spans="1:15" x14ac:dyDescent="0.4">
      <c r="A69" s="1">
        <v>43926</v>
      </c>
      <c r="B69">
        <v>1000000057</v>
      </c>
      <c r="C69" s="2" t="s">
        <v>22</v>
      </c>
      <c r="D69">
        <v>1</v>
      </c>
      <c r="E69">
        <v>7999.97</v>
      </c>
      <c r="F69" s="2" t="s">
        <v>15</v>
      </c>
      <c r="G69" s="2" t="s">
        <v>23</v>
      </c>
      <c r="H69" s="2" t="s">
        <v>17</v>
      </c>
      <c r="I69" s="2" t="s">
        <v>33</v>
      </c>
      <c r="J69" s="2" t="s">
        <v>19</v>
      </c>
      <c r="K69" t="s">
        <v>43</v>
      </c>
      <c r="L69" t="s">
        <v>21</v>
      </c>
      <c r="M69">
        <v>7999.97</v>
      </c>
      <c r="N69">
        <v>2020</v>
      </c>
      <c r="O69">
        <v>4</v>
      </c>
    </row>
    <row r="70" spans="1:15" x14ac:dyDescent="0.4">
      <c r="A70" s="1">
        <v>43926</v>
      </c>
      <c r="B70">
        <v>1000000051</v>
      </c>
      <c r="C70" s="2" t="s">
        <v>14</v>
      </c>
      <c r="D70">
        <v>1</v>
      </c>
      <c r="E70">
        <v>6000.46</v>
      </c>
      <c r="F70" s="2" t="s">
        <v>15</v>
      </c>
      <c r="G70" s="2" t="s">
        <v>16</v>
      </c>
      <c r="H70" s="2" t="s">
        <v>17</v>
      </c>
      <c r="I70" s="2" t="s">
        <v>33</v>
      </c>
      <c r="J70" s="2" t="s">
        <v>19</v>
      </c>
      <c r="K70" t="s">
        <v>43</v>
      </c>
      <c r="L70" t="s">
        <v>21</v>
      </c>
      <c r="M70">
        <v>6000.46</v>
      </c>
      <c r="N70">
        <v>2020</v>
      </c>
      <c r="O70">
        <v>4</v>
      </c>
    </row>
    <row r="71" spans="1:15" x14ac:dyDescent="0.4">
      <c r="A71" s="1">
        <v>43926</v>
      </c>
      <c r="B71">
        <v>1000000037</v>
      </c>
      <c r="C71" s="2" t="s">
        <v>14</v>
      </c>
      <c r="D71">
        <v>1</v>
      </c>
      <c r="E71">
        <v>5000.53</v>
      </c>
      <c r="F71" s="2" t="s">
        <v>15</v>
      </c>
      <c r="G71" s="2" t="s">
        <v>16</v>
      </c>
      <c r="H71" s="2" t="s">
        <v>17</v>
      </c>
      <c r="I71" s="2" t="s">
        <v>18</v>
      </c>
      <c r="J71" s="2" t="s">
        <v>19</v>
      </c>
      <c r="K71" t="s">
        <v>20</v>
      </c>
      <c r="L71" t="s">
        <v>21</v>
      </c>
      <c r="M71">
        <v>5000.53</v>
      </c>
      <c r="N71">
        <v>2020</v>
      </c>
      <c r="O71">
        <v>4</v>
      </c>
    </row>
    <row r="72" spans="1:15" x14ac:dyDescent="0.4">
      <c r="A72" s="1">
        <v>43926</v>
      </c>
      <c r="B72">
        <v>1000000043</v>
      </c>
      <c r="C72" s="2" t="s">
        <v>22</v>
      </c>
      <c r="D72">
        <v>1</v>
      </c>
      <c r="E72">
        <v>5000.37</v>
      </c>
      <c r="F72" s="2" t="s">
        <v>15</v>
      </c>
      <c r="G72" s="2" t="s">
        <v>23</v>
      </c>
      <c r="H72" s="2" t="s">
        <v>29</v>
      </c>
      <c r="I72" s="2" t="s">
        <v>37</v>
      </c>
      <c r="J72" s="2" t="s">
        <v>25</v>
      </c>
      <c r="K72" t="s">
        <v>38</v>
      </c>
      <c r="L72" t="s">
        <v>21</v>
      </c>
      <c r="M72">
        <v>5000.37</v>
      </c>
      <c r="N72">
        <v>2020</v>
      </c>
      <c r="O72">
        <v>4</v>
      </c>
    </row>
    <row r="73" spans="1:15" x14ac:dyDescent="0.4">
      <c r="A73" s="1">
        <v>43926</v>
      </c>
      <c r="B73">
        <v>1000000028</v>
      </c>
      <c r="C73" s="2" t="s">
        <v>22</v>
      </c>
      <c r="D73">
        <v>1</v>
      </c>
      <c r="E73">
        <v>5000.3599999999997</v>
      </c>
      <c r="F73" s="2" t="s">
        <v>15</v>
      </c>
      <c r="G73" s="2" t="s">
        <v>23</v>
      </c>
      <c r="H73" s="2" t="s">
        <v>17</v>
      </c>
      <c r="I73" s="2" t="s">
        <v>18</v>
      </c>
      <c r="J73" s="2" t="s">
        <v>19</v>
      </c>
      <c r="K73" t="s">
        <v>20</v>
      </c>
      <c r="L73" t="s">
        <v>21</v>
      </c>
      <c r="M73">
        <v>5000.3599999999997</v>
      </c>
      <c r="N73">
        <v>2020</v>
      </c>
      <c r="O73">
        <v>4</v>
      </c>
    </row>
    <row r="74" spans="1:15" x14ac:dyDescent="0.4">
      <c r="A74" s="1">
        <v>43926</v>
      </c>
      <c r="B74">
        <v>1000000031</v>
      </c>
      <c r="C74" s="2" t="s">
        <v>22</v>
      </c>
      <c r="D74">
        <v>1</v>
      </c>
      <c r="E74">
        <v>5000.3100000000004</v>
      </c>
      <c r="F74" s="2" t="s">
        <v>15</v>
      </c>
      <c r="G74" s="2" t="s">
        <v>23</v>
      </c>
      <c r="H74" s="2" t="s">
        <v>17</v>
      </c>
      <c r="I74" s="2" t="s">
        <v>18</v>
      </c>
      <c r="J74" s="2" t="s">
        <v>25</v>
      </c>
      <c r="K74" t="s">
        <v>28</v>
      </c>
      <c r="L74" t="s">
        <v>27</v>
      </c>
      <c r="M74">
        <v>5000.3100000000004</v>
      </c>
      <c r="N74">
        <v>2020</v>
      </c>
      <c r="O74">
        <v>4</v>
      </c>
    </row>
    <row r="75" spans="1:15" x14ac:dyDescent="0.4">
      <c r="A75" s="1">
        <v>43926</v>
      </c>
      <c r="B75">
        <v>1000000034</v>
      </c>
      <c r="C75" s="2" t="s">
        <v>22</v>
      </c>
      <c r="D75">
        <v>1</v>
      </c>
      <c r="E75">
        <v>5000.03</v>
      </c>
      <c r="F75" s="2" t="s">
        <v>15</v>
      </c>
      <c r="G75" s="2" t="s">
        <v>23</v>
      </c>
      <c r="H75" s="2" t="s">
        <v>17</v>
      </c>
      <c r="I75" s="2" t="s">
        <v>24</v>
      </c>
      <c r="J75" s="2" t="s">
        <v>25</v>
      </c>
      <c r="K75" t="s">
        <v>26</v>
      </c>
      <c r="L75" t="s">
        <v>21</v>
      </c>
      <c r="M75">
        <v>5000.03</v>
      </c>
      <c r="N75">
        <v>2020</v>
      </c>
      <c r="O75">
        <v>4</v>
      </c>
    </row>
    <row r="76" spans="1:15" x14ac:dyDescent="0.4">
      <c r="A76" s="1">
        <v>43926</v>
      </c>
      <c r="B76">
        <v>1000000566</v>
      </c>
      <c r="C76" s="2" t="s">
        <v>52</v>
      </c>
      <c r="D76">
        <v>1</v>
      </c>
      <c r="E76">
        <v>4737.9799999999996</v>
      </c>
      <c r="F76" s="2" t="s">
        <v>45</v>
      </c>
      <c r="G76" s="2" t="s">
        <v>16</v>
      </c>
      <c r="H76" s="2" t="s">
        <v>46</v>
      </c>
      <c r="I76" s="2" t="s">
        <v>47</v>
      </c>
      <c r="J76" s="2" t="s">
        <v>35</v>
      </c>
      <c r="K76" t="s">
        <v>48</v>
      </c>
      <c r="L76" t="s">
        <v>21</v>
      </c>
      <c r="M76">
        <v>4737.9799999999996</v>
      </c>
      <c r="N76">
        <v>2020</v>
      </c>
      <c r="O76">
        <v>4</v>
      </c>
    </row>
    <row r="77" spans="1:15" x14ac:dyDescent="0.4">
      <c r="A77" s="1">
        <v>43926</v>
      </c>
      <c r="B77">
        <v>1000000037</v>
      </c>
      <c r="C77" s="2" t="s">
        <v>22</v>
      </c>
      <c r="D77">
        <v>1</v>
      </c>
      <c r="E77">
        <v>3000.69</v>
      </c>
      <c r="F77" s="2" t="s">
        <v>15</v>
      </c>
      <c r="G77" s="2" t="s">
        <v>23</v>
      </c>
      <c r="H77" s="2" t="s">
        <v>17</v>
      </c>
      <c r="I77" s="2" t="s">
        <v>18</v>
      </c>
      <c r="J77" s="2" t="s">
        <v>19</v>
      </c>
      <c r="K77" t="s">
        <v>20</v>
      </c>
      <c r="L77" t="s">
        <v>21</v>
      </c>
      <c r="M77">
        <v>3000.69</v>
      </c>
      <c r="N77">
        <v>2020</v>
      </c>
      <c r="O77">
        <v>4</v>
      </c>
    </row>
    <row r="78" spans="1:15" x14ac:dyDescent="0.4">
      <c r="A78" s="1">
        <v>43927</v>
      </c>
      <c r="B78">
        <v>1000000034</v>
      </c>
      <c r="C78" s="2" t="s">
        <v>22</v>
      </c>
      <c r="D78">
        <v>2</v>
      </c>
      <c r="E78">
        <v>36001.15</v>
      </c>
      <c r="F78" s="2" t="s">
        <v>15</v>
      </c>
      <c r="G78" s="2" t="s">
        <v>23</v>
      </c>
      <c r="H78" s="2" t="s">
        <v>17</v>
      </c>
      <c r="I78" s="2" t="s">
        <v>24</v>
      </c>
      <c r="J78" s="2" t="s">
        <v>25</v>
      </c>
      <c r="K78" t="s">
        <v>26</v>
      </c>
      <c r="L78" t="s">
        <v>21</v>
      </c>
      <c r="M78">
        <v>18000.580000000002</v>
      </c>
      <c r="N78">
        <v>2020</v>
      </c>
      <c r="O78">
        <v>4</v>
      </c>
    </row>
    <row r="79" spans="1:15" x14ac:dyDescent="0.4">
      <c r="A79" s="1">
        <v>43927</v>
      </c>
      <c r="B79">
        <v>1000000031</v>
      </c>
      <c r="C79" s="2" t="s">
        <v>41</v>
      </c>
      <c r="D79">
        <v>1</v>
      </c>
      <c r="E79">
        <v>25000.42</v>
      </c>
      <c r="F79" s="2" t="s">
        <v>15</v>
      </c>
      <c r="G79" s="2" t="s">
        <v>42</v>
      </c>
      <c r="H79" s="2" t="s">
        <v>17</v>
      </c>
      <c r="I79" s="2" t="s">
        <v>18</v>
      </c>
      <c r="J79" s="2" t="s">
        <v>25</v>
      </c>
      <c r="K79" t="s">
        <v>28</v>
      </c>
      <c r="L79" t="s">
        <v>27</v>
      </c>
      <c r="M79">
        <v>25000.42</v>
      </c>
      <c r="N79">
        <v>2020</v>
      </c>
      <c r="O79">
        <v>4</v>
      </c>
    </row>
    <row r="80" spans="1:15" x14ac:dyDescent="0.4">
      <c r="A80" s="1">
        <v>43927</v>
      </c>
      <c r="B80">
        <v>1000000057</v>
      </c>
      <c r="C80" s="2" t="s">
        <v>14</v>
      </c>
      <c r="D80">
        <v>2</v>
      </c>
      <c r="E80">
        <v>23000.79</v>
      </c>
      <c r="F80" s="2" t="s">
        <v>15</v>
      </c>
      <c r="G80" s="2" t="s">
        <v>16</v>
      </c>
      <c r="H80" s="2" t="s">
        <v>17</v>
      </c>
      <c r="I80" s="2" t="s">
        <v>33</v>
      </c>
      <c r="J80" s="2" t="s">
        <v>19</v>
      </c>
      <c r="K80" t="s">
        <v>43</v>
      </c>
      <c r="L80" t="s">
        <v>21</v>
      </c>
      <c r="M80">
        <v>11500.4</v>
      </c>
      <c r="N80">
        <v>2020</v>
      </c>
      <c r="O80">
        <v>4</v>
      </c>
    </row>
    <row r="81" spans="1:15" x14ac:dyDescent="0.4">
      <c r="A81" s="1">
        <v>43927</v>
      </c>
      <c r="B81">
        <v>1000000046</v>
      </c>
      <c r="C81" s="2" t="s">
        <v>14</v>
      </c>
      <c r="D81">
        <v>1</v>
      </c>
      <c r="E81">
        <v>20000.650000000001</v>
      </c>
      <c r="F81" s="2" t="s">
        <v>15</v>
      </c>
      <c r="G81" s="2" t="s">
        <v>16</v>
      </c>
      <c r="H81" s="2" t="s">
        <v>29</v>
      </c>
      <c r="I81" s="2" t="s">
        <v>37</v>
      </c>
      <c r="J81" s="2" t="s">
        <v>25</v>
      </c>
      <c r="K81" t="s">
        <v>38</v>
      </c>
      <c r="L81" t="s">
        <v>21</v>
      </c>
      <c r="M81">
        <v>20000.650000000001</v>
      </c>
      <c r="N81">
        <v>2020</v>
      </c>
      <c r="O81">
        <v>4</v>
      </c>
    </row>
    <row r="82" spans="1:15" x14ac:dyDescent="0.4">
      <c r="A82" s="1">
        <v>43927</v>
      </c>
      <c r="B82">
        <v>1000000029</v>
      </c>
      <c r="C82" s="2" t="s">
        <v>22</v>
      </c>
      <c r="D82">
        <v>1</v>
      </c>
      <c r="E82">
        <v>20000.55</v>
      </c>
      <c r="F82" s="2" t="s">
        <v>15</v>
      </c>
      <c r="G82" s="2" t="s">
        <v>23</v>
      </c>
      <c r="H82" s="2" t="s">
        <v>17</v>
      </c>
      <c r="I82" s="2" t="s">
        <v>18</v>
      </c>
      <c r="J82" s="2" t="s">
        <v>19</v>
      </c>
      <c r="K82" t="s">
        <v>20</v>
      </c>
      <c r="L82" t="s">
        <v>21</v>
      </c>
      <c r="M82">
        <v>20000.55</v>
      </c>
      <c r="N82">
        <v>2020</v>
      </c>
      <c r="O82">
        <v>4</v>
      </c>
    </row>
    <row r="83" spans="1:15" x14ac:dyDescent="0.4">
      <c r="A83" s="1">
        <v>43927</v>
      </c>
      <c r="B83">
        <v>1000000049</v>
      </c>
      <c r="C83" s="2" t="s">
        <v>41</v>
      </c>
      <c r="D83">
        <v>1</v>
      </c>
      <c r="E83">
        <v>20000.23</v>
      </c>
      <c r="F83" s="2" t="s">
        <v>15</v>
      </c>
      <c r="G83" s="2" t="s">
        <v>42</v>
      </c>
      <c r="H83" s="2" t="s">
        <v>17</v>
      </c>
      <c r="I83" s="2" t="s">
        <v>39</v>
      </c>
      <c r="J83" s="2" t="s">
        <v>25</v>
      </c>
      <c r="K83" t="s">
        <v>40</v>
      </c>
      <c r="L83" t="s">
        <v>21</v>
      </c>
      <c r="M83">
        <v>20000.23</v>
      </c>
      <c r="N83">
        <v>2020</v>
      </c>
      <c r="O83">
        <v>4</v>
      </c>
    </row>
    <row r="84" spans="1:15" x14ac:dyDescent="0.4">
      <c r="A84" s="1">
        <v>43927</v>
      </c>
      <c r="B84">
        <v>1000000031</v>
      </c>
      <c r="C84" s="2" t="s">
        <v>14</v>
      </c>
      <c r="D84">
        <v>1</v>
      </c>
      <c r="E84">
        <v>20000.11</v>
      </c>
      <c r="F84" s="2" t="s">
        <v>15</v>
      </c>
      <c r="G84" s="2" t="s">
        <v>16</v>
      </c>
      <c r="H84" s="2" t="s">
        <v>17</v>
      </c>
      <c r="I84" s="2" t="s">
        <v>18</v>
      </c>
      <c r="J84" s="2" t="s">
        <v>25</v>
      </c>
      <c r="K84" t="s">
        <v>28</v>
      </c>
      <c r="L84" t="s">
        <v>27</v>
      </c>
      <c r="M84">
        <v>20000.11</v>
      </c>
      <c r="N84">
        <v>2020</v>
      </c>
      <c r="O84">
        <v>4</v>
      </c>
    </row>
    <row r="85" spans="1:15" x14ac:dyDescent="0.4">
      <c r="A85" s="1">
        <v>43927</v>
      </c>
      <c r="B85">
        <v>1000000033</v>
      </c>
      <c r="C85" s="2" t="s">
        <v>22</v>
      </c>
      <c r="D85">
        <v>1</v>
      </c>
      <c r="E85">
        <v>20000.080000000002</v>
      </c>
      <c r="F85" s="2" t="s">
        <v>15</v>
      </c>
      <c r="G85" s="2" t="s">
        <v>23</v>
      </c>
      <c r="H85" s="2" t="s">
        <v>17</v>
      </c>
      <c r="I85" s="2" t="s">
        <v>24</v>
      </c>
      <c r="J85" s="2" t="s">
        <v>25</v>
      </c>
      <c r="K85" t="s">
        <v>26</v>
      </c>
      <c r="L85" t="s">
        <v>21</v>
      </c>
      <c r="M85">
        <v>20000.080000000002</v>
      </c>
      <c r="N85">
        <v>2020</v>
      </c>
      <c r="O85">
        <v>4</v>
      </c>
    </row>
    <row r="86" spans="1:15" x14ac:dyDescent="0.4">
      <c r="A86" s="1">
        <v>43927</v>
      </c>
      <c r="B86">
        <v>1000000050</v>
      </c>
      <c r="C86" s="2" t="s">
        <v>14</v>
      </c>
      <c r="D86">
        <v>1</v>
      </c>
      <c r="E86">
        <v>20000</v>
      </c>
      <c r="F86" s="2" t="s">
        <v>15</v>
      </c>
      <c r="G86" s="2" t="s">
        <v>16</v>
      </c>
      <c r="H86" s="2" t="s">
        <v>17</v>
      </c>
      <c r="I86" s="2" t="s">
        <v>39</v>
      </c>
      <c r="J86" s="2" t="s">
        <v>25</v>
      </c>
      <c r="K86" t="s">
        <v>40</v>
      </c>
      <c r="L86" t="s">
        <v>21</v>
      </c>
      <c r="M86">
        <v>20000</v>
      </c>
      <c r="N86">
        <v>2020</v>
      </c>
      <c r="O86">
        <v>4</v>
      </c>
    </row>
    <row r="87" spans="1:15" x14ac:dyDescent="0.4">
      <c r="A87" s="1">
        <v>43927</v>
      </c>
      <c r="B87">
        <v>1000000049</v>
      </c>
      <c r="C87" s="2" t="s">
        <v>14</v>
      </c>
      <c r="D87">
        <v>1</v>
      </c>
      <c r="E87">
        <v>18000.03</v>
      </c>
      <c r="F87" s="2" t="s">
        <v>15</v>
      </c>
      <c r="G87" s="2" t="s">
        <v>16</v>
      </c>
      <c r="H87" s="2" t="s">
        <v>17</v>
      </c>
      <c r="I87" s="2" t="s">
        <v>39</v>
      </c>
      <c r="J87" s="2" t="s">
        <v>25</v>
      </c>
      <c r="K87" t="s">
        <v>40</v>
      </c>
      <c r="L87" t="s">
        <v>21</v>
      </c>
      <c r="M87">
        <v>18000.03</v>
      </c>
      <c r="N87">
        <v>2020</v>
      </c>
      <c r="O87">
        <v>4</v>
      </c>
    </row>
    <row r="88" spans="1:15" x14ac:dyDescent="0.4">
      <c r="A88" s="1">
        <v>43927</v>
      </c>
      <c r="B88">
        <v>1000000028</v>
      </c>
      <c r="C88" s="2" t="s">
        <v>41</v>
      </c>
      <c r="D88">
        <v>1</v>
      </c>
      <c r="E88">
        <v>15000.25</v>
      </c>
      <c r="F88" s="2" t="s">
        <v>15</v>
      </c>
      <c r="G88" s="2" t="s">
        <v>42</v>
      </c>
      <c r="H88" s="2" t="s">
        <v>17</v>
      </c>
      <c r="I88" s="2" t="s">
        <v>18</v>
      </c>
      <c r="J88" s="2" t="s">
        <v>19</v>
      </c>
      <c r="K88" t="s">
        <v>20</v>
      </c>
      <c r="L88" t="s">
        <v>21</v>
      </c>
      <c r="M88">
        <v>15000.25</v>
      </c>
      <c r="N88">
        <v>2020</v>
      </c>
      <c r="O88">
        <v>4</v>
      </c>
    </row>
    <row r="89" spans="1:15" x14ac:dyDescent="0.4">
      <c r="A89" s="1">
        <v>43927</v>
      </c>
      <c r="B89">
        <v>1000000039</v>
      </c>
      <c r="C89" s="2" t="s">
        <v>14</v>
      </c>
      <c r="D89">
        <v>1</v>
      </c>
      <c r="E89">
        <v>10000.709999999999</v>
      </c>
      <c r="F89" s="2" t="s">
        <v>15</v>
      </c>
      <c r="G89" s="2" t="s">
        <v>16</v>
      </c>
      <c r="H89" s="2" t="s">
        <v>17</v>
      </c>
      <c r="I89" s="2" t="s">
        <v>24</v>
      </c>
      <c r="J89" s="2" t="s">
        <v>19</v>
      </c>
      <c r="K89" t="s">
        <v>50</v>
      </c>
      <c r="L89" t="s">
        <v>27</v>
      </c>
      <c r="M89">
        <v>10000.709999999999</v>
      </c>
      <c r="N89">
        <v>2020</v>
      </c>
      <c r="O89">
        <v>4</v>
      </c>
    </row>
    <row r="90" spans="1:15" x14ac:dyDescent="0.4">
      <c r="A90" s="1">
        <v>43927</v>
      </c>
      <c r="B90">
        <v>1000000566</v>
      </c>
      <c r="C90" s="2" t="s">
        <v>14</v>
      </c>
      <c r="D90">
        <v>1</v>
      </c>
      <c r="E90">
        <v>10000.69</v>
      </c>
      <c r="F90" s="2" t="s">
        <v>15</v>
      </c>
      <c r="G90" s="2" t="s">
        <v>16</v>
      </c>
      <c r="H90" s="2" t="s">
        <v>46</v>
      </c>
      <c r="I90" s="2" t="s">
        <v>47</v>
      </c>
      <c r="J90" s="2" t="s">
        <v>35</v>
      </c>
      <c r="K90" t="s">
        <v>48</v>
      </c>
      <c r="L90" t="s">
        <v>21</v>
      </c>
      <c r="M90">
        <v>10000.69</v>
      </c>
      <c r="N90">
        <v>2020</v>
      </c>
      <c r="O90">
        <v>4</v>
      </c>
    </row>
    <row r="91" spans="1:15" x14ac:dyDescent="0.4">
      <c r="A91" s="1">
        <v>43927</v>
      </c>
      <c r="B91">
        <v>1000000034</v>
      </c>
      <c r="C91" s="2" t="s">
        <v>14</v>
      </c>
      <c r="D91">
        <v>1</v>
      </c>
      <c r="E91">
        <v>10000.52</v>
      </c>
      <c r="F91" s="2" t="s">
        <v>15</v>
      </c>
      <c r="G91" s="2" t="s">
        <v>16</v>
      </c>
      <c r="H91" s="2" t="s">
        <v>17</v>
      </c>
      <c r="I91" s="2" t="s">
        <v>24</v>
      </c>
      <c r="J91" s="2" t="s">
        <v>25</v>
      </c>
      <c r="K91" t="s">
        <v>26</v>
      </c>
      <c r="L91" t="s">
        <v>21</v>
      </c>
      <c r="M91">
        <v>10000.52</v>
      </c>
      <c r="N91">
        <v>2020</v>
      </c>
      <c r="O91">
        <v>4</v>
      </c>
    </row>
    <row r="92" spans="1:15" x14ac:dyDescent="0.4">
      <c r="A92" s="1">
        <v>43927</v>
      </c>
      <c r="B92">
        <v>1000000043</v>
      </c>
      <c r="C92" s="2" t="s">
        <v>14</v>
      </c>
      <c r="D92">
        <v>1</v>
      </c>
      <c r="E92">
        <v>10000.27</v>
      </c>
      <c r="F92" s="2" t="s">
        <v>15</v>
      </c>
      <c r="G92" s="2" t="s">
        <v>16</v>
      </c>
      <c r="H92" s="2" t="s">
        <v>29</v>
      </c>
      <c r="I92" s="2" t="s">
        <v>37</v>
      </c>
      <c r="J92" s="2" t="s">
        <v>25</v>
      </c>
      <c r="K92" t="s">
        <v>38</v>
      </c>
      <c r="L92" t="s">
        <v>21</v>
      </c>
      <c r="M92">
        <v>10000.27</v>
      </c>
      <c r="N92">
        <v>2020</v>
      </c>
      <c r="O92">
        <v>4</v>
      </c>
    </row>
    <row r="93" spans="1:15" x14ac:dyDescent="0.4">
      <c r="A93" s="1">
        <v>43927</v>
      </c>
      <c r="B93">
        <v>1000000576</v>
      </c>
      <c r="C93" s="2" t="s">
        <v>14</v>
      </c>
      <c r="D93">
        <v>1</v>
      </c>
      <c r="E93">
        <v>10000.18</v>
      </c>
      <c r="F93" s="2" t="s">
        <v>15</v>
      </c>
      <c r="G93" s="2" t="s">
        <v>16</v>
      </c>
      <c r="H93" s="2" t="s">
        <v>17</v>
      </c>
      <c r="I93" s="2" t="s">
        <v>24</v>
      </c>
      <c r="J93" s="2" t="s">
        <v>35</v>
      </c>
      <c r="K93" t="s">
        <v>36</v>
      </c>
      <c r="L93" t="s">
        <v>21</v>
      </c>
      <c r="M93">
        <v>10000.18</v>
      </c>
      <c r="N93">
        <v>2020</v>
      </c>
      <c r="O93">
        <v>4</v>
      </c>
    </row>
    <row r="94" spans="1:15" x14ac:dyDescent="0.4">
      <c r="A94" s="1">
        <v>43927</v>
      </c>
      <c r="B94">
        <v>1000000043</v>
      </c>
      <c r="C94" s="2" t="s">
        <v>22</v>
      </c>
      <c r="D94">
        <v>1</v>
      </c>
      <c r="E94">
        <v>8000.27</v>
      </c>
      <c r="F94" s="2" t="s">
        <v>15</v>
      </c>
      <c r="G94" s="2" t="s">
        <v>23</v>
      </c>
      <c r="H94" s="2" t="s">
        <v>29</v>
      </c>
      <c r="I94" s="2" t="s">
        <v>37</v>
      </c>
      <c r="J94" s="2" t="s">
        <v>25</v>
      </c>
      <c r="K94" t="s">
        <v>38</v>
      </c>
      <c r="L94" t="s">
        <v>21</v>
      </c>
      <c r="M94">
        <v>8000.27</v>
      </c>
      <c r="N94">
        <v>2020</v>
      </c>
      <c r="O94">
        <v>4</v>
      </c>
    </row>
    <row r="95" spans="1:15" x14ac:dyDescent="0.4">
      <c r="A95" s="1">
        <v>43927</v>
      </c>
      <c r="B95">
        <v>1000000036</v>
      </c>
      <c r="C95" s="2" t="s">
        <v>22</v>
      </c>
      <c r="D95">
        <v>1</v>
      </c>
      <c r="E95">
        <v>5000.37</v>
      </c>
      <c r="F95" s="2" t="s">
        <v>15</v>
      </c>
      <c r="G95" s="2" t="s">
        <v>23</v>
      </c>
      <c r="H95" s="2" t="s">
        <v>46</v>
      </c>
      <c r="I95" s="2" t="s">
        <v>47</v>
      </c>
      <c r="J95" s="2" t="s">
        <v>35</v>
      </c>
      <c r="K95" t="s">
        <v>48</v>
      </c>
      <c r="L95" t="s">
        <v>27</v>
      </c>
      <c r="M95">
        <v>5000.37</v>
      </c>
      <c r="N95">
        <v>2020</v>
      </c>
      <c r="O95">
        <v>4</v>
      </c>
    </row>
    <row r="96" spans="1:15" x14ac:dyDescent="0.4">
      <c r="A96" s="1">
        <v>43927</v>
      </c>
      <c r="B96">
        <v>1000000044</v>
      </c>
      <c r="C96" s="2" t="s">
        <v>53</v>
      </c>
      <c r="D96">
        <v>1</v>
      </c>
      <c r="E96">
        <v>439.62</v>
      </c>
      <c r="F96" s="2" t="s">
        <v>45</v>
      </c>
      <c r="G96" s="2" t="s">
        <v>23</v>
      </c>
      <c r="H96" s="2" t="s">
        <v>29</v>
      </c>
      <c r="I96" s="2" t="s">
        <v>30</v>
      </c>
      <c r="J96" s="2" t="s">
        <v>35</v>
      </c>
      <c r="K96" t="s">
        <v>51</v>
      </c>
      <c r="L96" t="s">
        <v>27</v>
      </c>
      <c r="M96">
        <v>439.62</v>
      </c>
      <c r="N96">
        <v>2020</v>
      </c>
      <c r="O96">
        <v>4</v>
      </c>
    </row>
    <row r="97" spans="1:15" x14ac:dyDescent="0.4">
      <c r="A97" s="1">
        <v>43928</v>
      </c>
      <c r="B97">
        <v>1000000576</v>
      </c>
      <c r="C97" s="2" t="s">
        <v>41</v>
      </c>
      <c r="D97">
        <v>2</v>
      </c>
      <c r="E97">
        <v>37000.879999999997</v>
      </c>
      <c r="F97" s="2" t="s">
        <v>15</v>
      </c>
      <c r="G97" s="2" t="s">
        <v>42</v>
      </c>
      <c r="H97" s="2" t="s">
        <v>17</v>
      </c>
      <c r="I97" s="2" t="s">
        <v>24</v>
      </c>
      <c r="J97" s="2" t="s">
        <v>35</v>
      </c>
      <c r="K97" t="s">
        <v>36</v>
      </c>
      <c r="L97" t="s">
        <v>21</v>
      </c>
      <c r="M97">
        <v>18500.439999999999</v>
      </c>
      <c r="N97">
        <v>2020</v>
      </c>
      <c r="O97">
        <v>4</v>
      </c>
    </row>
    <row r="98" spans="1:15" x14ac:dyDescent="0.4">
      <c r="A98" s="1">
        <v>43928</v>
      </c>
      <c r="B98">
        <v>1000000576</v>
      </c>
      <c r="C98" s="2" t="s">
        <v>14</v>
      </c>
      <c r="D98">
        <v>1</v>
      </c>
      <c r="E98">
        <v>22000.65</v>
      </c>
      <c r="F98" s="2" t="s">
        <v>15</v>
      </c>
      <c r="G98" s="2" t="s">
        <v>16</v>
      </c>
      <c r="H98" s="2" t="s">
        <v>17</v>
      </c>
      <c r="I98" s="2" t="s">
        <v>24</v>
      </c>
      <c r="J98" s="2" t="s">
        <v>35</v>
      </c>
      <c r="K98" t="s">
        <v>36</v>
      </c>
      <c r="L98" t="s">
        <v>21</v>
      </c>
      <c r="M98">
        <v>22000.65</v>
      </c>
      <c r="N98">
        <v>2020</v>
      </c>
      <c r="O98">
        <v>4</v>
      </c>
    </row>
    <row r="99" spans="1:15" x14ac:dyDescent="0.4">
      <c r="A99" s="1">
        <v>43928</v>
      </c>
      <c r="B99">
        <v>1000000041</v>
      </c>
      <c r="C99" s="2" t="s">
        <v>41</v>
      </c>
      <c r="D99">
        <v>1</v>
      </c>
      <c r="E99">
        <v>22000.52</v>
      </c>
      <c r="F99" s="2" t="s">
        <v>15</v>
      </c>
      <c r="G99" s="2" t="s">
        <v>42</v>
      </c>
      <c r="H99" s="2" t="s">
        <v>29</v>
      </c>
      <c r="I99" s="2" t="s">
        <v>30</v>
      </c>
      <c r="J99" s="2" t="s">
        <v>31</v>
      </c>
      <c r="K99" t="s">
        <v>32</v>
      </c>
      <c r="L99" t="s">
        <v>21</v>
      </c>
      <c r="M99">
        <v>22000.52</v>
      </c>
      <c r="N99">
        <v>2020</v>
      </c>
      <c r="O99">
        <v>4</v>
      </c>
    </row>
    <row r="100" spans="1:15" x14ac:dyDescent="0.4">
      <c r="A100" s="1">
        <v>43928</v>
      </c>
      <c r="B100">
        <v>1000000057</v>
      </c>
      <c r="C100" s="2" t="s">
        <v>14</v>
      </c>
      <c r="D100">
        <v>1</v>
      </c>
      <c r="E100">
        <v>20000.7</v>
      </c>
      <c r="F100" s="2" t="s">
        <v>15</v>
      </c>
      <c r="G100" s="2" t="s">
        <v>16</v>
      </c>
      <c r="H100" s="2" t="s">
        <v>17</v>
      </c>
      <c r="I100" s="2" t="s">
        <v>33</v>
      </c>
      <c r="J100" s="2" t="s">
        <v>19</v>
      </c>
      <c r="K100" t="s">
        <v>43</v>
      </c>
      <c r="L100" t="s">
        <v>21</v>
      </c>
      <c r="M100">
        <v>20000.7</v>
      </c>
      <c r="N100">
        <v>2020</v>
      </c>
      <c r="O100">
        <v>4</v>
      </c>
    </row>
    <row r="101" spans="1:15" x14ac:dyDescent="0.4">
      <c r="A101" s="1">
        <v>43928</v>
      </c>
      <c r="B101">
        <v>1000000044</v>
      </c>
      <c r="C101" s="2" t="s">
        <v>41</v>
      </c>
      <c r="D101">
        <v>1</v>
      </c>
      <c r="E101">
        <v>20000.57</v>
      </c>
      <c r="F101" s="2" t="s">
        <v>15</v>
      </c>
      <c r="G101" s="2" t="s">
        <v>42</v>
      </c>
      <c r="H101" s="2" t="s">
        <v>29</v>
      </c>
      <c r="I101" s="2" t="s">
        <v>30</v>
      </c>
      <c r="J101" s="2" t="s">
        <v>35</v>
      </c>
      <c r="K101" t="s">
        <v>51</v>
      </c>
      <c r="L101" t="s">
        <v>27</v>
      </c>
      <c r="M101">
        <v>20000.57</v>
      </c>
      <c r="N101">
        <v>2020</v>
      </c>
      <c r="O101">
        <v>4</v>
      </c>
    </row>
    <row r="102" spans="1:15" x14ac:dyDescent="0.4">
      <c r="A102" s="1">
        <v>43928</v>
      </c>
      <c r="B102">
        <v>1000000036</v>
      </c>
      <c r="C102" s="2" t="s">
        <v>41</v>
      </c>
      <c r="D102">
        <v>1</v>
      </c>
      <c r="E102">
        <v>20000.490000000002</v>
      </c>
      <c r="F102" s="2" t="s">
        <v>15</v>
      </c>
      <c r="G102" s="2" t="s">
        <v>42</v>
      </c>
      <c r="H102" s="2" t="s">
        <v>46</v>
      </c>
      <c r="I102" s="2" t="s">
        <v>47</v>
      </c>
      <c r="J102" s="2" t="s">
        <v>35</v>
      </c>
      <c r="K102" t="s">
        <v>48</v>
      </c>
      <c r="L102" t="s">
        <v>27</v>
      </c>
      <c r="M102">
        <v>20000.490000000002</v>
      </c>
      <c r="N102">
        <v>2020</v>
      </c>
      <c r="O102">
        <v>4</v>
      </c>
    </row>
    <row r="103" spans="1:15" x14ac:dyDescent="0.4">
      <c r="A103" s="1">
        <v>43928</v>
      </c>
      <c r="B103">
        <v>1000000068</v>
      </c>
      <c r="C103" s="2" t="s">
        <v>41</v>
      </c>
      <c r="D103">
        <v>1</v>
      </c>
      <c r="E103">
        <v>20000.48</v>
      </c>
      <c r="F103" s="2" t="s">
        <v>15</v>
      </c>
      <c r="G103" s="2" t="s">
        <v>42</v>
      </c>
      <c r="H103" s="2" t="s">
        <v>29</v>
      </c>
      <c r="I103" s="2" t="s">
        <v>54</v>
      </c>
      <c r="J103" s="2" t="s">
        <v>25</v>
      </c>
      <c r="K103" t="s">
        <v>55</v>
      </c>
      <c r="L103" t="s">
        <v>27</v>
      </c>
      <c r="M103">
        <v>20000.48</v>
      </c>
      <c r="N103">
        <v>2020</v>
      </c>
      <c r="O103">
        <v>4</v>
      </c>
    </row>
    <row r="104" spans="1:15" x14ac:dyDescent="0.4">
      <c r="A104" s="1">
        <v>43928</v>
      </c>
      <c r="B104">
        <v>1000000031</v>
      </c>
      <c r="C104" s="2" t="s">
        <v>41</v>
      </c>
      <c r="D104">
        <v>1</v>
      </c>
      <c r="E104">
        <v>20000.12</v>
      </c>
      <c r="F104" s="2" t="s">
        <v>15</v>
      </c>
      <c r="G104" s="2" t="s">
        <v>42</v>
      </c>
      <c r="H104" s="2" t="s">
        <v>17</v>
      </c>
      <c r="I104" s="2" t="s">
        <v>18</v>
      </c>
      <c r="J104" s="2" t="s">
        <v>25</v>
      </c>
      <c r="K104" t="s">
        <v>28</v>
      </c>
      <c r="L104" t="s">
        <v>27</v>
      </c>
      <c r="M104">
        <v>20000.12</v>
      </c>
      <c r="N104">
        <v>2020</v>
      </c>
      <c r="O104">
        <v>4</v>
      </c>
    </row>
    <row r="105" spans="1:15" x14ac:dyDescent="0.4">
      <c r="A105" s="1">
        <v>43928</v>
      </c>
      <c r="B105">
        <v>1000000039</v>
      </c>
      <c r="C105" s="2" t="s">
        <v>41</v>
      </c>
      <c r="D105">
        <v>1</v>
      </c>
      <c r="E105">
        <v>19999.939999999999</v>
      </c>
      <c r="F105" s="2" t="s">
        <v>15</v>
      </c>
      <c r="G105" s="2" t="s">
        <v>42</v>
      </c>
      <c r="H105" s="2" t="s">
        <v>17</v>
      </c>
      <c r="I105" s="2" t="s">
        <v>24</v>
      </c>
      <c r="J105" s="2" t="s">
        <v>19</v>
      </c>
      <c r="K105" t="s">
        <v>50</v>
      </c>
      <c r="L105" t="s">
        <v>27</v>
      </c>
      <c r="M105">
        <v>19999.939999999999</v>
      </c>
      <c r="N105">
        <v>2020</v>
      </c>
      <c r="O105">
        <v>4</v>
      </c>
    </row>
    <row r="106" spans="1:15" x14ac:dyDescent="0.4">
      <c r="A106" s="1">
        <v>43928</v>
      </c>
      <c r="B106">
        <v>1000000034</v>
      </c>
      <c r="C106" s="2" t="s">
        <v>14</v>
      </c>
      <c r="D106">
        <v>1</v>
      </c>
      <c r="E106">
        <v>18000.55</v>
      </c>
      <c r="F106" s="2" t="s">
        <v>15</v>
      </c>
      <c r="G106" s="2" t="s">
        <v>16</v>
      </c>
      <c r="H106" s="2" t="s">
        <v>17</v>
      </c>
      <c r="I106" s="2" t="s">
        <v>24</v>
      </c>
      <c r="J106" s="2" t="s">
        <v>25</v>
      </c>
      <c r="K106" t="s">
        <v>26</v>
      </c>
      <c r="L106" t="s">
        <v>21</v>
      </c>
      <c r="M106">
        <v>18000.55</v>
      </c>
      <c r="N106">
        <v>2020</v>
      </c>
      <c r="O106">
        <v>4</v>
      </c>
    </row>
    <row r="107" spans="1:15" x14ac:dyDescent="0.4">
      <c r="A107" s="1">
        <v>43928</v>
      </c>
      <c r="B107">
        <v>1000000030</v>
      </c>
      <c r="C107" s="2" t="s">
        <v>22</v>
      </c>
      <c r="D107">
        <v>1</v>
      </c>
      <c r="E107">
        <v>18000.150000000001</v>
      </c>
      <c r="F107" s="2" t="s">
        <v>15</v>
      </c>
      <c r="G107" s="2" t="s">
        <v>23</v>
      </c>
      <c r="H107" s="2" t="s">
        <v>46</v>
      </c>
      <c r="I107" s="2" t="s">
        <v>47</v>
      </c>
      <c r="J107" s="2" t="s">
        <v>35</v>
      </c>
      <c r="K107" t="s">
        <v>48</v>
      </c>
      <c r="L107" t="s">
        <v>21</v>
      </c>
      <c r="M107">
        <v>18000.150000000001</v>
      </c>
      <c r="N107">
        <v>2020</v>
      </c>
      <c r="O107">
        <v>4</v>
      </c>
    </row>
    <row r="108" spans="1:15" x14ac:dyDescent="0.4">
      <c r="A108" s="1">
        <v>43928</v>
      </c>
      <c r="B108">
        <v>1000000049</v>
      </c>
      <c r="C108" s="2" t="s">
        <v>22</v>
      </c>
      <c r="D108">
        <v>2</v>
      </c>
      <c r="E108">
        <v>15000.189999999999</v>
      </c>
      <c r="F108" s="2" t="s">
        <v>15</v>
      </c>
      <c r="G108" s="2" t="s">
        <v>23</v>
      </c>
      <c r="H108" s="2" t="s">
        <v>17</v>
      </c>
      <c r="I108" s="2" t="s">
        <v>39</v>
      </c>
      <c r="J108" s="2" t="s">
        <v>25</v>
      </c>
      <c r="K108" t="s">
        <v>40</v>
      </c>
      <c r="L108" t="s">
        <v>21</v>
      </c>
      <c r="M108">
        <v>7500.09</v>
      </c>
      <c r="N108">
        <v>2020</v>
      </c>
      <c r="O108">
        <v>4</v>
      </c>
    </row>
    <row r="109" spans="1:15" x14ac:dyDescent="0.4">
      <c r="A109" s="1">
        <v>43928</v>
      </c>
      <c r="B109">
        <v>1000000049</v>
      </c>
      <c r="C109" s="2" t="s">
        <v>14</v>
      </c>
      <c r="D109">
        <v>1</v>
      </c>
      <c r="E109">
        <v>10000.1</v>
      </c>
      <c r="F109" s="2" t="s">
        <v>15</v>
      </c>
      <c r="G109" s="2" t="s">
        <v>16</v>
      </c>
      <c r="H109" s="2" t="s">
        <v>17</v>
      </c>
      <c r="I109" s="2" t="s">
        <v>39</v>
      </c>
      <c r="J109" s="2" t="s">
        <v>25</v>
      </c>
      <c r="K109" t="s">
        <v>40</v>
      </c>
      <c r="L109" t="s">
        <v>21</v>
      </c>
      <c r="M109">
        <v>10000.1</v>
      </c>
      <c r="N109">
        <v>2020</v>
      </c>
      <c r="O109">
        <v>4</v>
      </c>
    </row>
    <row r="110" spans="1:15" x14ac:dyDescent="0.4">
      <c r="A110" s="1">
        <v>43928</v>
      </c>
      <c r="B110">
        <v>1000000576</v>
      </c>
      <c r="C110" s="2" t="s">
        <v>22</v>
      </c>
      <c r="D110">
        <v>1</v>
      </c>
      <c r="E110">
        <v>5000.62</v>
      </c>
      <c r="F110" s="2" t="s">
        <v>15</v>
      </c>
      <c r="G110" s="2" t="s">
        <v>23</v>
      </c>
      <c r="H110" s="2" t="s">
        <v>17</v>
      </c>
      <c r="I110" s="2" t="s">
        <v>24</v>
      </c>
      <c r="J110" s="2" t="s">
        <v>35</v>
      </c>
      <c r="K110" t="s">
        <v>36</v>
      </c>
      <c r="L110" t="s">
        <v>21</v>
      </c>
      <c r="M110">
        <v>5000.62</v>
      </c>
      <c r="N110">
        <v>2020</v>
      </c>
      <c r="O110">
        <v>4</v>
      </c>
    </row>
    <row r="111" spans="1:15" x14ac:dyDescent="0.4">
      <c r="A111" s="1">
        <v>43928</v>
      </c>
      <c r="B111">
        <v>1000000046</v>
      </c>
      <c r="C111" s="2" t="s">
        <v>22</v>
      </c>
      <c r="D111">
        <v>1</v>
      </c>
      <c r="E111">
        <v>5000.43</v>
      </c>
      <c r="F111" s="2" t="s">
        <v>15</v>
      </c>
      <c r="G111" s="2" t="s">
        <v>23</v>
      </c>
      <c r="H111" s="2" t="s">
        <v>29</v>
      </c>
      <c r="I111" s="2" t="s">
        <v>37</v>
      </c>
      <c r="J111" s="2" t="s">
        <v>25</v>
      </c>
      <c r="K111" t="s">
        <v>38</v>
      </c>
      <c r="L111" t="s">
        <v>21</v>
      </c>
      <c r="M111">
        <v>5000.43</v>
      </c>
      <c r="N111">
        <v>2020</v>
      </c>
      <c r="O111">
        <v>4</v>
      </c>
    </row>
    <row r="112" spans="1:15" x14ac:dyDescent="0.4">
      <c r="A112" s="1">
        <v>43928</v>
      </c>
      <c r="B112">
        <v>1000000046</v>
      </c>
      <c r="C112" s="2" t="s">
        <v>14</v>
      </c>
      <c r="D112">
        <v>1</v>
      </c>
      <c r="E112">
        <v>5000.43</v>
      </c>
      <c r="F112" s="2" t="s">
        <v>15</v>
      </c>
      <c r="G112" s="2" t="s">
        <v>16</v>
      </c>
      <c r="H112" s="2" t="s">
        <v>29</v>
      </c>
      <c r="I112" s="2" t="s">
        <v>37</v>
      </c>
      <c r="J112" s="2" t="s">
        <v>25</v>
      </c>
      <c r="K112" t="s">
        <v>38</v>
      </c>
      <c r="L112" t="s">
        <v>21</v>
      </c>
      <c r="M112">
        <v>5000.43</v>
      </c>
      <c r="N112">
        <v>2020</v>
      </c>
      <c r="O112">
        <v>4</v>
      </c>
    </row>
    <row r="113" spans="1:15" x14ac:dyDescent="0.4">
      <c r="A113" s="1">
        <v>43928</v>
      </c>
      <c r="B113">
        <v>1000000052</v>
      </c>
      <c r="C113" s="2" t="s">
        <v>22</v>
      </c>
      <c r="D113">
        <v>1</v>
      </c>
      <c r="E113">
        <v>5000.3599999999997</v>
      </c>
      <c r="F113" s="2" t="s">
        <v>15</v>
      </c>
      <c r="G113" s="2" t="s">
        <v>23</v>
      </c>
      <c r="H113" s="2" t="s">
        <v>17</v>
      </c>
      <c r="I113" s="2" t="s">
        <v>33</v>
      </c>
      <c r="J113" s="2" t="s">
        <v>19</v>
      </c>
      <c r="K113" t="s">
        <v>43</v>
      </c>
      <c r="L113" t="s">
        <v>21</v>
      </c>
      <c r="M113">
        <v>5000.3599999999997</v>
      </c>
      <c r="N113">
        <v>2020</v>
      </c>
      <c r="O113">
        <v>4</v>
      </c>
    </row>
    <row r="114" spans="1:15" x14ac:dyDescent="0.4">
      <c r="A114" s="1">
        <v>43928</v>
      </c>
      <c r="B114">
        <v>1000000051</v>
      </c>
      <c r="C114" s="2" t="s">
        <v>14</v>
      </c>
      <c r="D114">
        <v>1</v>
      </c>
      <c r="E114">
        <v>1999.97</v>
      </c>
      <c r="F114" s="2" t="s">
        <v>15</v>
      </c>
      <c r="G114" s="2" t="s">
        <v>16</v>
      </c>
      <c r="H114" s="2" t="s">
        <v>17</v>
      </c>
      <c r="I114" s="2" t="s">
        <v>33</v>
      </c>
      <c r="J114" s="2" t="s">
        <v>19</v>
      </c>
      <c r="K114" t="s">
        <v>43</v>
      </c>
      <c r="L114" t="s">
        <v>21</v>
      </c>
      <c r="M114">
        <v>1999.97</v>
      </c>
      <c r="N114">
        <v>2020</v>
      </c>
      <c r="O114">
        <v>4</v>
      </c>
    </row>
    <row r="115" spans="1:15" x14ac:dyDescent="0.4">
      <c r="A115" s="1">
        <v>43928</v>
      </c>
      <c r="B115">
        <v>1000000036</v>
      </c>
      <c r="C115" s="2" t="s">
        <v>22</v>
      </c>
      <c r="D115">
        <v>1</v>
      </c>
      <c r="E115">
        <v>1500.49</v>
      </c>
      <c r="F115" s="2" t="s">
        <v>15</v>
      </c>
      <c r="G115" s="2" t="s">
        <v>23</v>
      </c>
      <c r="H115" s="2" t="s">
        <v>46</v>
      </c>
      <c r="I115" s="2" t="s">
        <v>47</v>
      </c>
      <c r="J115" s="2" t="s">
        <v>35</v>
      </c>
      <c r="K115" t="s">
        <v>48</v>
      </c>
      <c r="L115" t="s">
        <v>27</v>
      </c>
      <c r="M115">
        <v>1500.49</v>
      </c>
      <c r="N115">
        <v>2020</v>
      </c>
      <c r="O115">
        <v>4</v>
      </c>
    </row>
    <row r="116" spans="1:15" x14ac:dyDescent="0.4">
      <c r="A116" s="1">
        <v>43929</v>
      </c>
      <c r="B116">
        <v>1000000044</v>
      </c>
      <c r="C116" s="2" t="s">
        <v>14</v>
      </c>
      <c r="D116">
        <v>3</v>
      </c>
      <c r="E116">
        <v>60000.91</v>
      </c>
      <c r="F116" s="2" t="s">
        <v>15</v>
      </c>
      <c r="G116" s="2" t="s">
        <v>16</v>
      </c>
      <c r="H116" s="2" t="s">
        <v>29</v>
      </c>
      <c r="I116" s="2" t="s">
        <v>30</v>
      </c>
      <c r="J116" s="2" t="s">
        <v>35</v>
      </c>
      <c r="K116" t="s">
        <v>51</v>
      </c>
      <c r="L116" t="s">
        <v>27</v>
      </c>
      <c r="M116">
        <v>20000.3</v>
      </c>
      <c r="N116">
        <v>2020</v>
      </c>
      <c r="O116">
        <v>4</v>
      </c>
    </row>
    <row r="117" spans="1:15" x14ac:dyDescent="0.4">
      <c r="A117" s="1">
        <v>43929</v>
      </c>
      <c r="B117">
        <v>1000000039</v>
      </c>
      <c r="C117" s="2" t="s">
        <v>22</v>
      </c>
      <c r="D117">
        <v>2</v>
      </c>
      <c r="E117">
        <v>42000.11</v>
      </c>
      <c r="F117" s="2" t="s">
        <v>15</v>
      </c>
      <c r="G117" s="2" t="s">
        <v>23</v>
      </c>
      <c r="H117" s="2" t="s">
        <v>17</v>
      </c>
      <c r="I117" s="2" t="s">
        <v>24</v>
      </c>
      <c r="J117" s="2" t="s">
        <v>19</v>
      </c>
      <c r="K117" t="s">
        <v>50</v>
      </c>
      <c r="L117" t="s">
        <v>27</v>
      </c>
      <c r="M117">
        <v>21000.06</v>
      </c>
      <c r="N117">
        <v>2020</v>
      </c>
      <c r="O117">
        <v>4</v>
      </c>
    </row>
    <row r="118" spans="1:15" x14ac:dyDescent="0.4">
      <c r="A118" s="1">
        <v>43929</v>
      </c>
      <c r="B118">
        <v>1000000576</v>
      </c>
      <c r="C118" s="2" t="s">
        <v>41</v>
      </c>
      <c r="D118">
        <v>3</v>
      </c>
      <c r="E118">
        <v>41001.450000000004</v>
      </c>
      <c r="F118" s="2" t="s">
        <v>15</v>
      </c>
      <c r="G118" s="2" t="s">
        <v>42</v>
      </c>
      <c r="H118" s="2" t="s">
        <v>17</v>
      </c>
      <c r="I118" s="2" t="s">
        <v>24</v>
      </c>
      <c r="J118" s="2" t="s">
        <v>35</v>
      </c>
      <c r="K118" t="s">
        <v>36</v>
      </c>
      <c r="L118" t="s">
        <v>21</v>
      </c>
      <c r="M118">
        <v>13667.15</v>
      </c>
      <c r="N118">
        <v>2020</v>
      </c>
      <c r="O118">
        <v>4</v>
      </c>
    </row>
    <row r="119" spans="1:15" x14ac:dyDescent="0.4">
      <c r="A119" s="1">
        <v>43929</v>
      </c>
      <c r="B119">
        <v>1000000047</v>
      </c>
      <c r="C119" s="2" t="s">
        <v>41</v>
      </c>
      <c r="D119">
        <v>2</v>
      </c>
      <c r="E119">
        <v>38001.35</v>
      </c>
      <c r="F119" s="2" t="s">
        <v>15</v>
      </c>
      <c r="G119" s="2" t="s">
        <v>42</v>
      </c>
      <c r="H119" s="2" t="s">
        <v>46</v>
      </c>
      <c r="I119" s="2" t="s">
        <v>47</v>
      </c>
      <c r="J119" s="2" t="s">
        <v>25</v>
      </c>
      <c r="K119" t="s">
        <v>49</v>
      </c>
      <c r="L119" t="s">
        <v>21</v>
      </c>
      <c r="M119">
        <v>19000.669999999998</v>
      </c>
      <c r="N119">
        <v>2020</v>
      </c>
      <c r="O119">
        <v>4</v>
      </c>
    </row>
    <row r="120" spans="1:15" x14ac:dyDescent="0.4">
      <c r="A120" s="1">
        <v>43929</v>
      </c>
      <c r="B120">
        <v>1000000050</v>
      </c>
      <c r="C120" s="2" t="s">
        <v>41</v>
      </c>
      <c r="D120">
        <v>2</v>
      </c>
      <c r="E120">
        <v>36000.789999999994</v>
      </c>
      <c r="F120" s="2" t="s">
        <v>15</v>
      </c>
      <c r="G120" s="2" t="s">
        <v>42</v>
      </c>
      <c r="H120" s="2" t="s">
        <v>17</v>
      </c>
      <c r="I120" s="2" t="s">
        <v>39</v>
      </c>
      <c r="J120" s="2" t="s">
        <v>25</v>
      </c>
      <c r="K120" t="s">
        <v>40</v>
      </c>
      <c r="L120" t="s">
        <v>21</v>
      </c>
      <c r="M120">
        <v>18000.39</v>
      </c>
      <c r="N120">
        <v>2020</v>
      </c>
      <c r="O120">
        <v>4</v>
      </c>
    </row>
    <row r="121" spans="1:15" x14ac:dyDescent="0.4">
      <c r="A121" s="1">
        <v>43929</v>
      </c>
      <c r="B121">
        <v>1000000046</v>
      </c>
      <c r="C121" s="2" t="s">
        <v>14</v>
      </c>
      <c r="D121">
        <v>4</v>
      </c>
      <c r="E121">
        <v>23002.140000000003</v>
      </c>
      <c r="F121" s="2" t="s">
        <v>15</v>
      </c>
      <c r="G121" s="2" t="s">
        <v>16</v>
      </c>
      <c r="H121" s="2" t="s">
        <v>29</v>
      </c>
      <c r="I121" s="2" t="s">
        <v>37</v>
      </c>
      <c r="J121" s="2" t="s">
        <v>25</v>
      </c>
      <c r="K121" t="s">
        <v>38</v>
      </c>
      <c r="L121" t="s">
        <v>21</v>
      </c>
      <c r="M121">
        <v>5750.54</v>
      </c>
      <c r="N121">
        <v>2020</v>
      </c>
      <c r="O121">
        <v>4</v>
      </c>
    </row>
    <row r="122" spans="1:15" x14ac:dyDescent="0.4">
      <c r="A122" s="1">
        <v>43929</v>
      </c>
      <c r="B122">
        <v>1000000068</v>
      </c>
      <c r="C122" s="2" t="s">
        <v>22</v>
      </c>
      <c r="D122">
        <v>1</v>
      </c>
      <c r="E122">
        <v>22000.51</v>
      </c>
      <c r="F122" s="2" t="s">
        <v>15</v>
      </c>
      <c r="G122" s="2" t="s">
        <v>23</v>
      </c>
      <c r="H122" s="2" t="s">
        <v>29</v>
      </c>
      <c r="I122" s="2" t="s">
        <v>54</v>
      </c>
      <c r="J122" s="2" t="s">
        <v>25</v>
      </c>
      <c r="K122" t="s">
        <v>55</v>
      </c>
      <c r="L122" t="s">
        <v>27</v>
      </c>
      <c r="M122">
        <v>22000.51</v>
      </c>
      <c r="N122">
        <v>2020</v>
      </c>
      <c r="O122">
        <v>4</v>
      </c>
    </row>
    <row r="123" spans="1:15" x14ac:dyDescent="0.4">
      <c r="A123" s="1">
        <v>43929</v>
      </c>
      <c r="B123">
        <v>1000000040</v>
      </c>
      <c r="C123" s="2" t="s">
        <v>22</v>
      </c>
      <c r="D123">
        <v>2</v>
      </c>
      <c r="E123">
        <v>21001.119999999999</v>
      </c>
      <c r="F123" s="2" t="s">
        <v>15</v>
      </c>
      <c r="G123" s="2" t="s">
        <v>23</v>
      </c>
      <c r="H123" s="2" t="s">
        <v>29</v>
      </c>
      <c r="I123" s="2" t="s">
        <v>30</v>
      </c>
      <c r="J123" s="2" t="s">
        <v>31</v>
      </c>
      <c r="K123" t="s">
        <v>32</v>
      </c>
      <c r="L123" t="s">
        <v>27</v>
      </c>
      <c r="M123">
        <v>10500.56</v>
      </c>
      <c r="N123">
        <v>2020</v>
      </c>
      <c r="O123">
        <v>4</v>
      </c>
    </row>
    <row r="124" spans="1:15" x14ac:dyDescent="0.4">
      <c r="A124" s="1">
        <v>43929</v>
      </c>
      <c r="B124">
        <v>1000000049</v>
      </c>
      <c r="C124" s="2" t="s">
        <v>14</v>
      </c>
      <c r="D124">
        <v>1</v>
      </c>
      <c r="E124">
        <v>20000.55</v>
      </c>
      <c r="F124" s="2" t="s">
        <v>15</v>
      </c>
      <c r="G124" s="2" t="s">
        <v>16</v>
      </c>
      <c r="H124" s="2" t="s">
        <v>17</v>
      </c>
      <c r="I124" s="2" t="s">
        <v>39</v>
      </c>
      <c r="J124" s="2" t="s">
        <v>25</v>
      </c>
      <c r="K124" t="s">
        <v>40</v>
      </c>
      <c r="L124" t="s">
        <v>21</v>
      </c>
      <c r="M124">
        <v>20000.55</v>
      </c>
      <c r="N124">
        <v>2020</v>
      </c>
      <c r="O124">
        <v>4</v>
      </c>
    </row>
    <row r="125" spans="1:15" x14ac:dyDescent="0.4">
      <c r="A125" s="1">
        <v>43929</v>
      </c>
      <c r="B125">
        <v>1000000029</v>
      </c>
      <c r="C125" s="2" t="s">
        <v>22</v>
      </c>
      <c r="D125">
        <v>2</v>
      </c>
      <c r="E125">
        <v>18000.52</v>
      </c>
      <c r="F125" s="2" t="s">
        <v>15</v>
      </c>
      <c r="G125" s="2" t="s">
        <v>23</v>
      </c>
      <c r="H125" s="2" t="s">
        <v>17</v>
      </c>
      <c r="I125" s="2" t="s">
        <v>18</v>
      </c>
      <c r="J125" s="2" t="s">
        <v>19</v>
      </c>
      <c r="K125" t="s">
        <v>20</v>
      </c>
      <c r="L125" t="s">
        <v>21</v>
      </c>
      <c r="M125">
        <v>9000.26</v>
      </c>
      <c r="N125">
        <v>2020</v>
      </c>
      <c r="O125">
        <v>4</v>
      </c>
    </row>
    <row r="126" spans="1:15" x14ac:dyDescent="0.4">
      <c r="A126" s="1">
        <v>43929</v>
      </c>
      <c r="B126">
        <v>1000000049</v>
      </c>
      <c r="C126" s="2" t="s">
        <v>41</v>
      </c>
      <c r="D126">
        <v>1</v>
      </c>
      <c r="E126">
        <v>18000.419999999998</v>
      </c>
      <c r="F126" s="2" t="s">
        <v>15</v>
      </c>
      <c r="G126" s="2" t="s">
        <v>42</v>
      </c>
      <c r="H126" s="2" t="s">
        <v>17</v>
      </c>
      <c r="I126" s="2" t="s">
        <v>39</v>
      </c>
      <c r="J126" s="2" t="s">
        <v>25</v>
      </c>
      <c r="K126" t="s">
        <v>40</v>
      </c>
      <c r="L126" t="s">
        <v>21</v>
      </c>
      <c r="M126">
        <v>18000.419999999998</v>
      </c>
      <c r="N126">
        <v>2020</v>
      </c>
      <c r="O126">
        <v>4</v>
      </c>
    </row>
    <row r="127" spans="1:15" x14ac:dyDescent="0.4">
      <c r="A127" s="1">
        <v>43929</v>
      </c>
      <c r="B127">
        <v>1000000057</v>
      </c>
      <c r="C127" s="2" t="s">
        <v>14</v>
      </c>
      <c r="D127">
        <v>1</v>
      </c>
      <c r="E127">
        <v>18000.05</v>
      </c>
      <c r="F127" s="2" t="s">
        <v>15</v>
      </c>
      <c r="G127" s="2" t="s">
        <v>16</v>
      </c>
      <c r="H127" s="2" t="s">
        <v>17</v>
      </c>
      <c r="I127" s="2" t="s">
        <v>33</v>
      </c>
      <c r="J127" s="2" t="s">
        <v>19</v>
      </c>
      <c r="K127" t="s">
        <v>43</v>
      </c>
      <c r="L127" t="s">
        <v>21</v>
      </c>
      <c r="M127">
        <v>18000.05</v>
      </c>
      <c r="N127">
        <v>2020</v>
      </c>
      <c r="O127">
        <v>4</v>
      </c>
    </row>
    <row r="128" spans="1:15" x14ac:dyDescent="0.4">
      <c r="A128" s="1">
        <v>43929</v>
      </c>
      <c r="B128">
        <v>1000000928</v>
      </c>
      <c r="C128" s="2" t="s">
        <v>41</v>
      </c>
      <c r="D128">
        <v>1</v>
      </c>
      <c r="E128">
        <v>15000.6</v>
      </c>
      <c r="F128" s="2" t="s">
        <v>15</v>
      </c>
      <c r="G128" s="2" t="s">
        <v>42</v>
      </c>
      <c r="H128" s="2" t="s">
        <v>29</v>
      </c>
      <c r="I128" s="2" t="s">
        <v>56</v>
      </c>
      <c r="J128" s="2" t="s">
        <v>25</v>
      </c>
      <c r="K128" t="s">
        <v>57</v>
      </c>
      <c r="L128" t="s">
        <v>21</v>
      </c>
      <c r="M128">
        <v>15000.6</v>
      </c>
      <c r="N128">
        <v>2020</v>
      </c>
      <c r="O128">
        <v>4</v>
      </c>
    </row>
    <row r="129" spans="1:15" x14ac:dyDescent="0.4">
      <c r="A129" s="1">
        <v>43929</v>
      </c>
      <c r="B129">
        <v>1000000068</v>
      </c>
      <c r="C129" s="2" t="s">
        <v>14</v>
      </c>
      <c r="D129">
        <v>1</v>
      </c>
      <c r="E129">
        <v>15000.5</v>
      </c>
      <c r="F129" s="2" t="s">
        <v>15</v>
      </c>
      <c r="G129" s="2" t="s">
        <v>16</v>
      </c>
      <c r="H129" s="2" t="s">
        <v>29</v>
      </c>
      <c r="I129" s="2" t="s">
        <v>54</v>
      </c>
      <c r="J129" s="2" t="s">
        <v>25</v>
      </c>
      <c r="K129" t="s">
        <v>55</v>
      </c>
      <c r="L129" t="s">
        <v>27</v>
      </c>
      <c r="M129">
        <v>15000.5</v>
      </c>
      <c r="N129">
        <v>2020</v>
      </c>
      <c r="O129">
        <v>4</v>
      </c>
    </row>
    <row r="130" spans="1:15" x14ac:dyDescent="0.4">
      <c r="A130" s="1">
        <v>43929</v>
      </c>
      <c r="B130">
        <v>1000000037</v>
      </c>
      <c r="C130" s="2" t="s">
        <v>22</v>
      </c>
      <c r="D130">
        <v>1</v>
      </c>
      <c r="E130">
        <v>15000.12</v>
      </c>
      <c r="F130" s="2" t="s">
        <v>15</v>
      </c>
      <c r="G130" s="2" t="s">
        <v>23</v>
      </c>
      <c r="H130" s="2" t="s">
        <v>17</v>
      </c>
      <c r="I130" s="2" t="s">
        <v>18</v>
      </c>
      <c r="J130" s="2" t="s">
        <v>19</v>
      </c>
      <c r="K130" t="s">
        <v>20</v>
      </c>
      <c r="L130" t="s">
        <v>21</v>
      </c>
      <c r="M130">
        <v>15000.12</v>
      </c>
      <c r="N130">
        <v>2020</v>
      </c>
      <c r="O130">
        <v>4</v>
      </c>
    </row>
    <row r="131" spans="1:15" x14ac:dyDescent="0.4">
      <c r="A131" s="1">
        <v>43929</v>
      </c>
      <c r="B131">
        <v>1000000036</v>
      </c>
      <c r="C131" s="2" t="s">
        <v>22</v>
      </c>
      <c r="D131">
        <v>2</v>
      </c>
      <c r="E131">
        <v>15000.08</v>
      </c>
      <c r="F131" s="2" t="s">
        <v>15</v>
      </c>
      <c r="G131" s="2" t="s">
        <v>23</v>
      </c>
      <c r="H131" s="2" t="s">
        <v>46</v>
      </c>
      <c r="I131" s="2" t="s">
        <v>47</v>
      </c>
      <c r="J131" s="2" t="s">
        <v>35</v>
      </c>
      <c r="K131" t="s">
        <v>48</v>
      </c>
      <c r="L131" t="s">
        <v>27</v>
      </c>
      <c r="M131">
        <v>7500.04</v>
      </c>
      <c r="N131">
        <v>2020</v>
      </c>
      <c r="O131">
        <v>4</v>
      </c>
    </row>
    <row r="132" spans="1:15" x14ac:dyDescent="0.4">
      <c r="A132" s="1">
        <v>43929</v>
      </c>
      <c r="B132">
        <v>1000000043</v>
      </c>
      <c r="C132" s="2" t="s">
        <v>22</v>
      </c>
      <c r="D132">
        <v>2</v>
      </c>
      <c r="E132">
        <v>13001.06</v>
      </c>
      <c r="F132" s="2" t="s">
        <v>15</v>
      </c>
      <c r="G132" s="2" t="s">
        <v>23</v>
      </c>
      <c r="H132" s="2" t="s">
        <v>29</v>
      </c>
      <c r="I132" s="2" t="s">
        <v>37</v>
      </c>
      <c r="J132" s="2" t="s">
        <v>25</v>
      </c>
      <c r="K132" t="s">
        <v>38</v>
      </c>
      <c r="L132" t="s">
        <v>21</v>
      </c>
      <c r="M132">
        <v>6500.53</v>
      </c>
      <c r="N132">
        <v>2020</v>
      </c>
      <c r="O132">
        <v>4</v>
      </c>
    </row>
    <row r="133" spans="1:15" x14ac:dyDescent="0.4">
      <c r="A133" s="1">
        <v>43929</v>
      </c>
      <c r="B133">
        <v>1000000043</v>
      </c>
      <c r="C133" s="2" t="s">
        <v>14</v>
      </c>
      <c r="D133">
        <v>2</v>
      </c>
      <c r="E133">
        <v>10000.790000000001</v>
      </c>
      <c r="F133" s="2" t="s">
        <v>15</v>
      </c>
      <c r="G133" s="2" t="s">
        <v>16</v>
      </c>
      <c r="H133" s="2" t="s">
        <v>29</v>
      </c>
      <c r="I133" s="2" t="s">
        <v>37</v>
      </c>
      <c r="J133" s="2" t="s">
        <v>25</v>
      </c>
      <c r="K133" t="s">
        <v>38</v>
      </c>
      <c r="L133" t="s">
        <v>21</v>
      </c>
      <c r="M133">
        <v>5000.3999999999996</v>
      </c>
      <c r="N133">
        <v>2020</v>
      </c>
      <c r="O133">
        <v>4</v>
      </c>
    </row>
    <row r="134" spans="1:15" x14ac:dyDescent="0.4">
      <c r="A134" s="1">
        <v>43929</v>
      </c>
      <c r="B134">
        <v>1000000057</v>
      </c>
      <c r="C134" s="2" t="s">
        <v>41</v>
      </c>
      <c r="D134">
        <v>1</v>
      </c>
      <c r="E134">
        <v>10000.39</v>
      </c>
      <c r="F134" s="2" t="s">
        <v>15</v>
      </c>
      <c r="G134" s="2" t="s">
        <v>42</v>
      </c>
      <c r="H134" s="2" t="s">
        <v>17</v>
      </c>
      <c r="I134" s="2" t="s">
        <v>33</v>
      </c>
      <c r="J134" s="2" t="s">
        <v>19</v>
      </c>
      <c r="K134" t="s">
        <v>43</v>
      </c>
      <c r="L134" t="s">
        <v>21</v>
      </c>
      <c r="M134">
        <v>10000.39</v>
      </c>
      <c r="N134">
        <v>2020</v>
      </c>
      <c r="O134">
        <v>4</v>
      </c>
    </row>
    <row r="135" spans="1:15" x14ac:dyDescent="0.4">
      <c r="A135" s="1">
        <v>43929</v>
      </c>
      <c r="B135">
        <v>1000000041</v>
      </c>
      <c r="C135" s="2" t="s">
        <v>14</v>
      </c>
      <c r="D135">
        <v>1</v>
      </c>
      <c r="E135">
        <v>10000.33</v>
      </c>
      <c r="F135" s="2" t="s">
        <v>15</v>
      </c>
      <c r="G135" s="2" t="s">
        <v>16</v>
      </c>
      <c r="H135" s="2" t="s">
        <v>29</v>
      </c>
      <c r="I135" s="2" t="s">
        <v>30</v>
      </c>
      <c r="J135" s="2" t="s">
        <v>31</v>
      </c>
      <c r="K135" t="s">
        <v>32</v>
      </c>
      <c r="L135" t="s">
        <v>21</v>
      </c>
      <c r="M135">
        <v>10000.33</v>
      </c>
      <c r="N135">
        <v>2020</v>
      </c>
      <c r="O135">
        <v>4</v>
      </c>
    </row>
    <row r="136" spans="1:15" x14ac:dyDescent="0.4">
      <c r="A136" s="1">
        <v>43929</v>
      </c>
      <c r="B136">
        <v>1000000045</v>
      </c>
      <c r="C136" s="2" t="s">
        <v>14</v>
      </c>
      <c r="D136">
        <v>1</v>
      </c>
      <c r="E136">
        <v>10000.200000000001</v>
      </c>
      <c r="F136" s="2" t="s">
        <v>15</v>
      </c>
      <c r="G136" s="2" t="s">
        <v>16</v>
      </c>
      <c r="H136" s="2" t="s">
        <v>46</v>
      </c>
      <c r="I136" s="2" t="s">
        <v>58</v>
      </c>
      <c r="J136" s="2" t="s">
        <v>25</v>
      </c>
      <c r="K136" t="s">
        <v>59</v>
      </c>
      <c r="L136" t="s">
        <v>21</v>
      </c>
      <c r="M136">
        <v>10000.200000000001</v>
      </c>
      <c r="N136">
        <v>2020</v>
      </c>
      <c r="O136">
        <v>4</v>
      </c>
    </row>
    <row r="137" spans="1:15" x14ac:dyDescent="0.4">
      <c r="A137" s="1">
        <v>43929</v>
      </c>
      <c r="B137">
        <v>1000000041</v>
      </c>
      <c r="C137" s="2" t="s">
        <v>22</v>
      </c>
      <c r="D137">
        <v>1</v>
      </c>
      <c r="E137">
        <v>10000.06</v>
      </c>
      <c r="F137" s="2" t="s">
        <v>15</v>
      </c>
      <c r="G137" s="2" t="s">
        <v>23</v>
      </c>
      <c r="H137" s="2" t="s">
        <v>29</v>
      </c>
      <c r="I137" s="2" t="s">
        <v>30</v>
      </c>
      <c r="J137" s="2" t="s">
        <v>31</v>
      </c>
      <c r="K137" t="s">
        <v>32</v>
      </c>
      <c r="L137" t="s">
        <v>21</v>
      </c>
      <c r="M137">
        <v>10000.06</v>
      </c>
      <c r="N137">
        <v>2020</v>
      </c>
      <c r="O137">
        <v>4</v>
      </c>
    </row>
    <row r="138" spans="1:15" x14ac:dyDescent="0.4">
      <c r="A138" s="1">
        <v>43929</v>
      </c>
      <c r="B138">
        <v>1000000928</v>
      </c>
      <c r="C138" s="2" t="s">
        <v>22</v>
      </c>
      <c r="D138">
        <v>1</v>
      </c>
      <c r="E138">
        <v>8000.74</v>
      </c>
      <c r="F138" s="2" t="s">
        <v>15</v>
      </c>
      <c r="G138" s="2" t="s">
        <v>23</v>
      </c>
      <c r="H138" s="2" t="s">
        <v>29</v>
      </c>
      <c r="I138" s="2" t="s">
        <v>56</v>
      </c>
      <c r="J138" s="2" t="s">
        <v>25</v>
      </c>
      <c r="K138" t="s">
        <v>57</v>
      </c>
      <c r="L138" t="s">
        <v>21</v>
      </c>
      <c r="M138">
        <v>8000.74</v>
      </c>
      <c r="N138">
        <v>2020</v>
      </c>
      <c r="O138">
        <v>4</v>
      </c>
    </row>
    <row r="139" spans="1:15" x14ac:dyDescent="0.4">
      <c r="A139" s="1">
        <v>43929</v>
      </c>
      <c r="B139">
        <v>1000000045</v>
      </c>
      <c r="C139" s="2" t="s">
        <v>22</v>
      </c>
      <c r="D139">
        <v>1</v>
      </c>
      <c r="E139">
        <v>8000.58</v>
      </c>
      <c r="F139" s="2" t="s">
        <v>15</v>
      </c>
      <c r="G139" s="2" t="s">
        <v>23</v>
      </c>
      <c r="H139" s="2" t="s">
        <v>46</v>
      </c>
      <c r="I139" s="2" t="s">
        <v>58</v>
      </c>
      <c r="J139" s="2" t="s">
        <v>25</v>
      </c>
      <c r="K139" t="s">
        <v>59</v>
      </c>
      <c r="L139" t="s">
        <v>21</v>
      </c>
      <c r="M139">
        <v>8000.58</v>
      </c>
      <c r="N139">
        <v>2020</v>
      </c>
      <c r="O139">
        <v>4</v>
      </c>
    </row>
    <row r="140" spans="1:15" x14ac:dyDescent="0.4">
      <c r="A140" s="1">
        <v>43929</v>
      </c>
      <c r="B140">
        <v>1000000056</v>
      </c>
      <c r="C140" s="2" t="s">
        <v>22</v>
      </c>
      <c r="D140">
        <v>1</v>
      </c>
      <c r="E140">
        <v>8000.11</v>
      </c>
      <c r="F140" s="2" t="s">
        <v>15</v>
      </c>
      <c r="G140" s="2" t="s">
        <v>23</v>
      </c>
      <c r="H140" s="2" t="s">
        <v>17</v>
      </c>
      <c r="I140" s="2" t="s">
        <v>33</v>
      </c>
      <c r="J140" s="2" t="s">
        <v>25</v>
      </c>
      <c r="K140" t="s">
        <v>34</v>
      </c>
      <c r="L140" t="s">
        <v>27</v>
      </c>
      <c r="M140">
        <v>8000.11</v>
      </c>
      <c r="N140">
        <v>2020</v>
      </c>
      <c r="O140">
        <v>4</v>
      </c>
    </row>
    <row r="141" spans="1:15" x14ac:dyDescent="0.4">
      <c r="A141" s="1">
        <v>43929</v>
      </c>
      <c r="B141">
        <v>1000000029</v>
      </c>
      <c r="C141" s="2" t="s">
        <v>14</v>
      </c>
      <c r="D141">
        <v>1</v>
      </c>
      <c r="E141">
        <v>5000.03</v>
      </c>
      <c r="F141" s="2" t="s">
        <v>15</v>
      </c>
      <c r="G141" s="2" t="s">
        <v>16</v>
      </c>
      <c r="H141" s="2" t="s">
        <v>17</v>
      </c>
      <c r="I141" s="2" t="s">
        <v>18</v>
      </c>
      <c r="J141" s="2" t="s">
        <v>19</v>
      </c>
      <c r="K141" t="s">
        <v>20</v>
      </c>
      <c r="L141" t="s">
        <v>21</v>
      </c>
      <c r="M141">
        <v>5000.03</v>
      </c>
      <c r="N141">
        <v>2020</v>
      </c>
      <c r="O141">
        <v>4</v>
      </c>
    </row>
    <row r="142" spans="1:15" x14ac:dyDescent="0.4">
      <c r="A142" s="1">
        <v>43929</v>
      </c>
      <c r="B142">
        <v>1000000067</v>
      </c>
      <c r="C142" s="2" t="s">
        <v>22</v>
      </c>
      <c r="D142">
        <v>1</v>
      </c>
      <c r="E142">
        <v>5000.03</v>
      </c>
      <c r="F142" s="2" t="s">
        <v>15</v>
      </c>
      <c r="G142" s="2" t="s">
        <v>23</v>
      </c>
      <c r="H142" s="2" t="s">
        <v>17</v>
      </c>
      <c r="I142" s="2" t="s">
        <v>24</v>
      </c>
      <c r="J142" s="2" t="s">
        <v>19</v>
      </c>
      <c r="K142" t="s">
        <v>50</v>
      </c>
      <c r="L142" t="s">
        <v>21</v>
      </c>
      <c r="M142">
        <v>5000.03</v>
      </c>
      <c r="N142">
        <v>2020</v>
      </c>
      <c r="O142">
        <v>4</v>
      </c>
    </row>
    <row r="143" spans="1:15" x14ac:dyDescent="0.4">
      <c r="A143" s="1">
        <v>43930</v>
      </c>
      <c r="B143">
        <v>1000000030</v>
      </c>
      <c r="C143" s="2" t="s">
        <v>14</v>
      </c>
      <c r="D143">
        <v>2</v>
      </c>
      <c r="E143">
        <v>37000.58</v>
      </c>
      <c r="F143" s="2" t="s">
        <v>15</v>
      </c>
      <c r="G143" s="2" t="s">
        <v>16</v>
      </c>
      <c r="H143" s="2" t="s">
        <v>46</v>
      </c>
      <c r="I143" s="2" t="s">
        <v>47</v>
      </c>
      <c r="J143" s="2" t="s">
        <v>35</v>
      </c>
      <c r="K143" t="s">
        <v>48</v>
      </c>
      <c r="L143" t="s">
        <v>21</v>
      </c>
      <c r="M143">
        <v>18500.29</v>
      </c>
      <c r="N143">
        <v>2020</v>
      </c>
      <c r="O143">
        <v>4</v>
      </c>
    </row>
    <row r="144" spans="1:15" x14ac:dyDescent="0.4">
      <c r="A144" s="1">
        <v>43930</v>
      </c>
      <c r="B144">
        <v>1000000029</v>
      </c>
      <c r="C144" s="2" t="s">
        <v>14</v>
      </c>
      <c r="D144">
        <v>2</v>
      </c>
      <c r="E144">
        <v>32001.040000000001</v>
      </c>
      <c r="F144" s="2" t="s">
        <v>15</v>
      </c>
      <c r="G144" s="2" t="s">
        <v>16</v>
      </c>
      <c r="H144" s="2" t="s">
        <v>17</v>
      </c>
      <c r="I144" s="2" t="s">
        <v>18</v>
      </c>
      <c r="J144" s="2" t="s">
        <v>19</v>
      </c>
      <c r="K144" t="s">
        <v>20</v>
      </c>
      <c r="L144" t="s">
        <v>21</v>
      </c>
      <c r="M144">
        <v>16000.52</v>
      </c>
      <c r="N144">
        <v>2020</v>
      </c>
      <c r="O144">
        <v>4</v>
      </c>
    </row>
    <row r="145" spans="1:15" x14ac:dyDescent="0.4">
      <c r="A145" s="1">
        <v>43930</v>
      </c>
      <c r="B145">
        <v>1000000031</v>
      </c>
      <c r="C145" s="2" t="s">
        <v>14</v>
      </c>
      <c r="D145">
        <v>2</v>
      </c>
      <c r="E145">
        <v>25000.31</v>
      </c>
      <c r="F145" s="2" t="s">
        <v>15</v>
      </c>
      <c r="G145" s="2" t="s">
        <v>16</v>
      </c>
      <c r="H145" s="2" t="s">
        <v>17</v>
      </c>
      <c r="I145" s="2" t="s">
        <v>18</v>
      </c>
      <c r="J145" s="2" t="s">
        <v>25</v>
      </c>
      <c r="K145" t="s">
        <v>28</v>
      </c>
      <c r="L145" t="s">
        <v>27</v>
      </c>
      <c r="M145">
        <v>12500.16</v>
      </c>
      <c r="N145">
        <v>2020</v>
      </c>
      <c r="O145">
        <v>4</v>
      </c>
    </row>
    <row r="146" spans="1:15" x14ac:dyDescent="0.4">
      <c r="A146" s="1">
        <v>43930</v>
      </c>
      <c r="B146">
        <v>1000000068</v>
      </c>
      <c r="C146" s="2" t="s">
        <v>22</v>
      </c>
      <c r="D146">
        <v>1</v>
      </c>
      <c r="E146">
        <v>22000.02</v>
      </c>
      <c r="F146" s="2" t="s">
        <v>15</v>
      </c>
      <c r="G146" s="2" t="s">
        <v>23</v>
      </c>
      <c r="H146" s="2" t="s">
        <v>29</v>
      </c>
      <c r="I146" s="2" t="s">
        <v>54</v>
      </c>
      <c r="J146" s="2" t="s">
        <v>25</v>
      </c>
      <c r="K146" t="s">
        <v>55</v>
      </c>
      <c r="L146" t="s">
        <v>27</v>
      </c>
      <c r="M146">
        <v>22000.02</v>
      </c>
      <c r="N146">
        <v>2020</v>
      </c>
      <c r="O146">
        <v>4</v>
      </c>
    </row>
    <row r="147" spans="1:15" x14ac:dyDescent="0.4">
      <c r="A147" s="1">
        <v>43930</v>
      </c>
      <c r="B147">
        <v>1000000067</v>
      </c>
      <c r="C147" s="2" t="s">
        <v>14</v>
      </c>
      <c r="D147">
        <v>1</v>
      </c>
      <c r="E147">
        <v>21499.95</v>
      </c>
      <c r="F147" s="2" t="s">
        <v>15</v>
      </c>
      <c r="G147" s="2" t="s">
        <v>16</v>
      </c>
      <c r="H147" s="2" t="s">
        <v>17</v>
      </c>
      <c r="I147" s="2" t="s">
        <v>24</v>
      </c>
      <c r="J147" s="2" t="s">
        <v>19</v>
      </c>
      <c r="K147" t="s">
        <v>50</v>
      </c>
      <c r="L147" t="s">
        <v>21</v>
      </c>
      <c r="M147">
        <v>21499.95</v>
      </c>
      <c r="N147">
        <v>2020</v>
      </c>
      <c r="O147">
        <v>4</v>
      </c>
    </row>
    <row r="148" spans="1:15" x14ac:dyDescent="0.4">
      <c r="A148" s="1">
        <v>43930</v>
      </c>
      <c r="B148">
        <v>1000000237</v>
      </c>
      <c r="C148" s="2" t="s">
        <v>41</v>
      </c>
      <c r="D148">
        <v>1</v>
      </c>
      <c r="E148">
        <v>20000.7</v>
      </c>
      <c r="F148" s="2" t="s">
        <v>15</v>
      </c>
      <c r="G148" s="2" t="s">
        <v>42</v>
      </c>
      <c r="H148" s="2" t="s">
        <v>17</v>
      </c>
      <c r="I148" s="2" t="s">
        <v>39</v>
      </c>
      <c r="J148" s="2" t="s">
        <v>25</v>
      </c>
      <c r="K148" t="s">
        <v>40</v>
      </c>
      <c r="L148" t="s">
        <v>21</v>
      </c>
      <c r="M148">
        <v>20000.7</v>
      </c>
      <c r="N148">
        <v>2020</v>
      </c>
      <c r="O148">
        <v>4</v>
      </c>
    </row>
    <row r="149" spans="1:15" x14ac:dyDescent="0.4">
      <c r="A149" s="1">
        <v>43930</v>
      </c>
      <c r="B149">
        <v>1000000056</v>
      </c>
      <c r="C149" s="2" t="s">
        <v>14</v>
      </c>
      <c r="D149">
        <v>1</v>
      </c>
      <c r="E149">
        <v>20000.64</v>
      </c>
      <c r="F149" s="2" t="s">
        <v>15</v>
      </c>
      <c r="G149" s="2" t="s">
        <v>16</v>
      </c>
      <c r="H149" s="2" t="s">
        <v>17</v>
      </c>
      <c r="I149" s="2" t="s">
        <v>33</v>
      </c>
      <c r="J149" s="2" t="s">
        <v>25</v>
      </c>
      <c r="K149" t="s">
        <v>34</v>
      </c>
      <c r="L149" t="s">
        <v>27</v>
      </c>
      <c r="M149">
        <v>20000.64</v>
      </c>
      <c r="N149">
        <v>2020</v>
      </c>
      <c r="O149">
        <v>4</v>
      </c>
    </row>
    <row r="150" spans="1:15" x14ac:dyDescent="0.4">
      <c r="A150" s="1">
        <v>43930</v>
      </c>
      <c r="B150">
        <v>1000000037</v>
      </c>
      <c r="C150" s="2" t="s">
        <v>14</v>
      </c>
      <c r="D150">
        <v>1</v>
      </c>
      <c r="E150">
        <v>20000.46</v>
      </c>
      <c r="F150" s="2" t="s">
        <v>15</v>
      </c>
      <c r="G150" s="2" t="s">
        <v>16</v>
      </c>
      <c r="H150" s="2" t="s">
        <v>17</v>
      </c>
      <c r="I150" s="2" t="s">
        <v>18</v>
      </c>
      <c r="J150" s="2" t="s">
        <v>19</v>
      </c>
      <c r="K150" t="s">
        <v>20</v>
      </c>
      <c r="L150" t="s">
        <v>21</v>
      </c>
      <c r="M150">
        <v>20000.46</v>
      </c>
      <c r="N150">
        <v>2020</v>
      </c>
      <c r="O150">
        <v>4</v>
      </c>
    </row>
    <row r="151" spans="1:15" x14ac:dyDescent="0.4">
      <c r="A151" s="1">
        <v>43930</v>
      </c>
      <c r="B151">
        <v>1000000028</v>
      </c>
      <c r="C151" s="2" t="s">
        <v>22</v>
      </c>
      <c r="D151">
        <v>1</v>
      </c>
      <c r="E151">
        <v>20000.400000000001</v>
      </c>
      <c r="F151" s="2" t="s">
        <v>15</v>
      </c>
      <c r="G151" s="2" t="s">
        <v>23</v>
      </c>
      <c r="H151" s="2" t="s">
        <v>17</v>
      </c>
      <c r="I151" s="2" t="s">
        <v>18</v>
      </c>
      <c r="J151" s="2" t="s">
        <v>19</v>
      </c>
      <c r="K151" t="s">
        <v>20</v>
      </c>
      <c r="L151" t="s">
        <v>21</v>
      </c>
      <c r="M151">
        <v>20000.400000000001</v>
      </c>
      <c r="N151">
        <v>2020</v>
      </c>
      <c r="O151">
        <v>4</v>
      </c>
    </row>
    <row r="152" spans="1:15" x14ac:dyDescent="0.4">
      <c r="A152" s="1">
        <v>43930</v>
      </c>
      <c r="B152">
        <v>1000000028</v>
      </c>
      <c r="C152" s="2" t="s">
        <v>41</v>
      </c>
      <c r="D152">
        <v>1</v>
      </c>
      <c r="E152">
        <v>20000.169999999998</v>
      </c>
      <c r="F152" s="2" t="s">
        <v>15</v>
      </c>
      <c r="G152" s="2" t="s">
        <v>42</v>
      </c>
      <c r="H152" s="2" t="s">
        <v>17</v>
      </c>
      <c r="I152" s="2" t="s">
        <v>18</v>
      </c>
      <c r="J152" s="2" t="s">
        <v>19</v>
      </c>
      <c r="K152" t="s">
        <v>20</v>
      </c>
      <c r="L152" t="s">
        <v>21</v>
      </c>
      <c r="M152">
        <v>20000.169999999998</v>
      </c>
      <c r="N152">
        <v>2020</v>
      </c>
      <c r="O152">
        <v>4</v>
      </c>
    </row>
    <row r="153" spans="1:15" x14ac:dyDescent="0.4">
      <c r="A153" s="1">
        <v>43930</v>
      </c>
      <c r="B153">
        <v>1000000928</v>
      </c>
      <c r="C153" s="2" t="s">
        <v>14</v>
      </c>
      <c r="D153">
        <v>1</v>
      </c>
      <c r="E153">
        <v>20000.009999999998</v>
      </c>
      <c r="F153" s="2" t="s">
        <v>15</v>
      </c>
      <c r="G153" s="2" t="s">
        <v>16</v>
      </c>
      <c r="H153" s="2" t="s">
        <v>29</v>
      </c>
      <c r="I153" s="2" t="s">
        <v>56</v>
      </c>
      <c r="J153" s="2" t="s">
        <v>25</v>
      </c>
      <c r="K153" t="s">
        <v>57</v>
      </c>
      <c r="L153" t="s">
        <v>21</v>
      </c>
      <c r="M153">
        <v>20000.009999999998</v>
      </c>
      <c r="N153">
        <v>2020</v>
      </c>
      <c r="O153">
        <v>4</v>
      </c>
    </row>
    <row r="154" spans="1:15" x14ac:dyDescent="0.4">
      <c r="A154" s="1">
        <v>43930</v>
      </c>
      <c r="B154">
        <v>1000000040</v>
      </c>
      <c r="C154" s="2" t="s">
        <v>22</v>
      </c>
      <c r="D154">
        <v>1</v>
      </c>
      <c r="E154">
        <v>18000.560000000001</v>
      </c>
      <c r="F154" s="2" t="s">
        <v>15</v>
      </c>
      <c r="G154" s="2" t="s">
        <v>23</v>
      </c>
      <c r="H154" s="2" t="s">
        <v>29</v>
      </c>
      <c r="I154" s="2" t="s">
        <v>30</v>
      </c>
      <c r="J154" s="2" t="s">
        <v>31</v>
      </c>
      <c r="K154" t="s">
        <v>32</v>
      </c>
      <c r="L154" t="s">
        <v>27</v>
      </c>
      <c r="M154">
        <v>18000.560000000001</v>
      </c>
      <c r="N154">
        <v>2020</v>
      </c>
      <c r="O154">
        <v>4</v>
      </c>
    </row>
    <row r="155" spans="1:15" x14ac:dyDescent="0.4">
      <c r="A155" s="1">
        <v>43930</v>
      </c>
      <c r="B155">
        <v>1000000047</v>
      </c>
      <c r="C155" s="2" t="s">
        <v>14</v>
      </c>
      <c r="D155">
        <v>2</v>
      </c>
      <c r="E155">
        <v>18000.25</v>
      </c>
      <c r="F155" s="2" t="s">
        <v>15</v>
      </c>
      <c r="G155" s="2" t="s">
        <v>16</v>
      </c>
      <c r="H155" s="2" t="s">
        <v>46</v>
      </c>
      <c r="I155" s="2" t="s">
        <v>47</v>
      </c>
      <c r="J155" s="2" t="s">
        <v>25</v>
      </c>
      <c r="K155" t="s">
        <v>49</v>
      </c>
      <c r="L155" t="s">
        <v>21</v>
      </c>
      <c r="M155">
        <v>9000.1200000000008</v>
      </c>
      <c r="N155">
        <v>2020</v>
      </c>
      <c r="O155">
        <v>4</v>
      </c>
    </row>
    <row r="156" spans="1:15" x14ac:dyDescent="0.4">
      <c r="A156" s="1">
        <v>43930</v>
      </c>
      <c r="B156">
        <v>1000000033</v>
      </c>
      <c r="C156" s="2" t="s">
        <v>22</v>
      </c>
      <c r="D156">
        <v>1</v>
      </c>
      <c r="E156">
        <v>17999.939999999999</v>
      </c>
      <c r="F156" s="2" t="s">
        <v>15</v>
      </c>
      <c r="G156" s="2" t="s">
        <v>23</v>
      </c>
      <c r="H156" s="2" t="s">
        <v>17</v>
      </c>
      <c r="I156" s="2" t="s">
        <v>24</v>
      </c>
      <c r="J156" s="2" t="s">
        <v>25</v>
      </c>
      <c r="K156" t="s">
        <v>26</v>
      </c>
      <c r="L156" t="s">
        <v>21</v>
      </c>
      <c r="M156">
        <v>17999.939999999999</v>
      </c>
      <c r="N156">
        <v>2020</v>
      </c>
      <c r="O156">
        <v>4</v>
      </c>
    </row>
    <row r="157" spans="1:15" x14ac:dyDescent="0.4">
      <c r="A157" s="1">
        <v>43930</v>
      </c>
      <c r="B157">
        <v>1000000566</v>
      </c>
      <c r="C157" s="2" t="s">
        <v>22</v>
      </c>
      <c r="D157">
        <v>1</v>
      </c>
      <c r="E157">
        <v>15000.73</v>
      </c>
      <c r="F157" s="2" t="s">
        <v>15</v>
      </c>
      <c r="G157" s="2" t="s">
        <v>23</v>
      </c>
      <c r="H157" s="2" t="s">
        <v>46</v>
      </c>
      <c r="I157" s="2" t="s">
        <v>47</v>
      </c>
      <c r="J157" s="2" t="s">
        <v>35</v>
      </c>
      <c r="K157" t="s">
        <v>48</v>
      </c>
      <c r="L157" t="s">
        <v>21</v>
      </c>
      <c r="M157">
        <v>15000.73</v>
      </c>
      <c r="N157">
        <v>2020</v>
      </c>
      <c r="O157">
        <v>4</v>
      </c>
    </row>
    <row r="158" spans="1:15" x14ac:dyDescent="0.4">
      <c r="A158" s="1">
        <v>43930</v>
      </c>
      <c r="B158">
        <v>1000000043</v>
      </c>
      <c r="C158" s="2" t="s">
        <v>14</v>
      </c>
      <c r="D158">
        <v>1</v>
      </c>
      <c r="E158">
        <v>10000.66</v>
      </c>
      <c r="F158" s="2" t="s">
        <v>15</v>
      </c>
      <c r="G158" s="2" t="s">
        <v>16</v>
      </c>
      <c r="H158" s="2" t="s">
        <v>29</v>
      </c>
      <c r="I158" s="2" t="s">
        <v>37</v>
      </c>
      <c r="J158" s="2" t="s">
        <v>25</v>
      </c>
      <c r="K158" t="s">
        <v>38</v>
      </c>
      <c r="L158" t="s">
        <v>21</v>
      </c>
      <c r="M158">
        <v>10000.66</v>
      </c>
      <c r="N158">
        <v>2020</v>
      </c>
      <c r="O158">
        <v>4</v>
      </c>
    </row>
    <row r="159" spans="1:15" x14ac:dyDescent="0.4">
      <c r="A159" s="1">
        <v>43930</v>
      </c>
      <c r="B159">
        <v>1000000040</v>
      </c>
      <c r="C159" s="2" t="s">
        <v>14</v>
      </c>
      <c r="D159">
        <v>1</v>
      </c>
      <c r="E159">
        <v>10000.58</v>
      </c>
      <c r="F159" s="2" t="s">
        <v>15</v>
      </c>
      <c r="G159" s="2" t="s">
        <v>16</v>
      </c>
      <c r="H159" s="2" t="s">
        <v>29</v>
      </c>
      <c r="I159" s="2" t="s">
        <v>30</v>
      </c>
      <c r="J159" s="2" t="s">
        <v>31</v>
      </c>
      <c r="K159" t="s">
        <v>32</v>
      </c>
      <c r="L159" t="s">
        <v>27</v>
      </c>
      <c r="M159">
        <v>10000.58</v>
      </c>
      <c r="N159">
        <v>2020</v>
      </c>
      <c r="O159">
        <v>4</v>
      </c>
    </row>
    <row r="160" spans="1:15" x14ac:dyDescent="0.4">
      <c r="A160" s="1">
        <v>43930</v>
      </c>
      <c r="B160">
        <v>1000000044</v>
      </c>
      <c r="C160" s="2" t="s">
        <v>22</v>
      </c>
      <c r="D160">
        <v>1</v>
      </c>
      <c r="E160">
        <v>10000.36</v>
      </c>
      <c r="F160" s="2" t="s">
        <v>15</v>
      </c>
      <c r="G160" s="2" t="s">
        <v>23</v>
      </c>
      <c r="H160" s="2" t="s">
        <v>29</v>
      </c>
      <c r="I160" s="2" t="s">
        <v>30</v>
      </c>
      <c r="J160" s="2" t="s">
        <v>35</v>
      </c>
      <c r="K160" t="s">
        <v>51</v>
      </c>
      <c r="L160" t="s">
        <v>27</v>
      </c>
      <c r="M160">
        <v>10000.36</v>
      </c>
      <c r="N160">
        <v>2020</v>
      </c>
      <c r="O160">
        <v>4</v>
      </c>
    </row>
    <row r="161" spans="1:15" x14ac:dyDescent="0.4">
      <c r="A161" s="1">
        <v>43930</v>
      </c>
      <c r="B161">
        <v>1000000049</v>
      </c>
      <c r="C161" s="2" t="s">
        <v>41</v>
      </c>
      <c r="D161">
        <v>1</v>
      </c>
      <c r="E161">
        <v>10000.129999999999</v>
      </c>
      <c r="F161" s="2" t="s">
        <v>15</v>
      </c>
      <c r="G161" s="2" t="s">
        <v>42</v>
      </c>
      <c r="H161" s="2" t="s">
        <v>17</v>
      </c>
      <c r="I161" s="2" t="s">
        <v>39</v>
      </c>
      <c r="J161" s="2" t="s">
        <v>25</v>
      </c>
      <c r="K161" t="s">
        <v>40</v>
      </c>
      <c r="L161" t="s">
        <v>21</v>
      </c>
      <c r="M161">
        <v>10000.129999999999</v>
      </c>
      <c r="N161">
        <v>2020</v>
      </c>
      <c r="O161">
        <v>4</v>
      </c>
    </row>
    <row r="162" spans="1:15" x14ac:dyDescent="0.4">
      <c r="A162" s="1">
        <v>43930</v>
      </c>
      <c r="B162">
        <v>1000000041</v>
      </c>
      <c r="C162" s="2" t="s">
        <v>41</v>
      </c>
      <c r="D162">
        <v>1</v>
      </c>
      <c r="E162">
        <v>10000.09</v>
      </c>
      <c r="F162" s="2" t="s">
        <v>15</v>
      </c>
      <c r="G162" s="2" t="s">
        <v>42</v>
      </c>
      <c r="H162" s="2" t="s">
        <v>29</v>
      </c>
      <c r="I162" s="2" t="s">
        <v>30</v>
      </c>
      <c r="J162" s="2" t="s">
        <v>31</v>
      </c>
      <c r="K162" t="s">
        <v>32</v>
      </c>
      <c r="L162" t="s">
        <v>21</v>
      </c>
      <c r="M162">
        <v>10000.09</v>
      </c>
      <c r="N162">
        <v>2020</v>
      </c>
      <c r="O162">
        <v>4</v>
      </c>
    </row>
    <row r="163" spans="1:15" x14ac:dyDescent="0.4">
      <c r="A163" s="1">
        <v>43930</v>
      </c>
      <c r="B163">
        <v>1000000576</v>
      </c>
      <c r="C163" s="2" t="s">
        <v>14</v>
      </c>
      <c r="D163">
        <v>1</v>
      </c>
      <c r="E163">
        <v>8000.59</v>
      </c>
      <c r="F163" s="2" t="s">
        <v>15</v>
      </c>
      <c r="G163" s="2" t="s">
        <v>16</v>
      </c>
      <c r="H163" s="2" t="s">
        <v>17</v>
      </c>
      <c r="I163" s="2" t="s">
        <v>24</v>
      </c>
      <c r="J163" s="2" t="s">
        <v>35</v>
      </c>
      <c r="K163" t="s">
        <v>36</v>
      </c>
      <c r="L163" t="s">
        <v>21</v>
      </c>
      <c r="M163">
        <v>8000.59</v>
      </c>
      <c r="N163">
        <v>2020</v>
      </c>
      <c r="O163">
        <v>4</v>
      </c>
    </row>
    <row r="164" spans="1:15" x14ac:dyDescent="0.4">
      <c r="A164" s="1">
        <v>43930</v>
      </c>
      <c r="B164">
        <v>1000000052</v>
      </c>
      <c r="C164" s="2" t="s">
        <v>22</v>
      </c>
      <c r="D164">
        <v>1</v>
      </c>
      <c r="E164">
        <v>8000.4</v>
      </c>
      <c r="F164" s="2" t="s">
        <v>15</v>
      </c>
      <c r="G164" s="2" t="s">
        <v>23</v>
      </c>
      <c r="H164" s="2" t="s">
        <v>17</v>
      </c>
      <c r="I164" s="2" t="s">
        <v>33</v>
      </c>
      <c r="J164" s="2" t="s">
        <v>19</v>
      </c>
      <c r="K164" t="s">
        <v>43</v>
      </c>
      <c r="L164" t="s">
        <v>21</v>
      </c>
      <c r="M164">
        <v>8000.4</v>
      </c>
      <c r="N164">
        <v>2020</v>
      </c>
      <c r="O164">
        <v>4</v>
      </c>
    </row>
    <row r="165" spans="1:15" x14ac:dyDescent="0.4">
      <c r="A165" s="1">
        <v>43930</v>
      </c>
      <c r="B165">
        <v>1000000054</v>
      </c>
      <c r="C165" s="2" t="s">
        <v>14</v>
      </c>
      <c r="D165">
        <v>1</v>
      </c>
      <c r="E165">
        <v>5000.04</v>
      </c>
      <c r="F165" s="2" t="s">
        <v>15</v>
      </c>
      <c r="G165" s="2" t="s">
        <v>16</v>
      </c>
      <c r="H165" s="2" t="s">
        <v>17</v>
      </c>
      <c r="I165" s="2" t="s">
        <v>33</v>
      </c>
      <c r="J165" s="2" t="s">
        <v>25</v>
      </c>
      <c r="K165" t="s">
        <v>34</v>
      </c>
      <c r="L165" t="s">
        <v>21</v>
      </c>
      <c r="M165">
        <v>5000.04</v>
      </c>
      <c r="N165">
        <v>2020</v>
      </c>
      <c r="O165">
        <v>4</v>
      </c>
    </row>
    <row r="166" spans="1:15" x14ac:dyDescent="0.4">
      <c r="A166" s="1">
        <v>43930</v>
      </c>
      <c r="B166">
        <v>1000000067</v>
      </c>
      <c r="C166" s="2" t="s">
        <v>22</v>
      </c>
      <c r="D166">
        <v>2</v>
      </c>
      <c r="E166">
        <v>2499.9699999999998</v>
      </c>
      <c r="F166" s="2" t="s">
        <v>15</v>
      </c>
      <c r="G166" s="2" t="s">
        <v>23</v>
      </c>
      <c r="H166" s="2" t="s">
        <v>17</v>
      </c>
      <c r="I166" s="2" t="s">
        <v>24</v>
      </c>
      <c r="J166" s="2" t="s">
        <v>19</v>
      </c>
      <c r="K166" t="s">
        <v>50</v>
      </c>
      <c r="L166" t="s">
        <v>21</v>
      </c>
      <c r="M166">
        <v>1249.98</v>
      </c>
      <c r="N166">
        <v>2020</v>
      </c>
      <c r="O166">
        <v>4</v>
      </c>
    </row>
    <row r="167" spans="1:15" x14ac:dyDescent="0.4">
      <c r="A167" s="1">
        <v>43930</v>
      </c>
      <c r="B167">
        <v>1000000031</v>
      </c>
      <c r="C167" s="2" t="s">
        <v>22</v>
      </c>
      <c r="D167">
        <v>1</v>
      </c>
      <c r="E167">
        <v>2000.1</v>
      </c>
      <c r="F167" s="2" t="s">
        <v>15</v>
      </c>
      <c r="G167" s="2" t="s">
        <v>23</v>
      </c>
      <c r="H167" s="2" t="s">
        <v>17</v>
      </c>
      <c r="I167" s="2" t="s">
        <v>18</v>
      </c>
      <c r="J167" s="2" t="s">
        <v>25</v>
      </c>
      <c r="K167" t="s">
        <v>28</v>
      </c>
      <c r="L167" t="s">
        <v>27</v>
      </c>
      <c r="M167">
        <v>2000.1</v>
      </c>
      <c r="N167">
        <v>2020</v>
      </c>
      <c r="O167">
        <v>4</v>
      </c>
    </row>
    <row r="168" spans="1:15" x14ac:dyDescent="0.4">
      <c r="A168" s="1">
        <v>43930</v>
      </c>
      <c r="B168">
        <v>1000000043</v>
      </c>
      <c r="C168" s="2" t="s">
        <v>22</v>
      </c>
      <c r="D168">
        <v>1</v>
      </c>
      <c r="E168">
        <v>2000.07</v>
      </c>
      <c r="F168" s="2" t="s">
        <v>15</v>
      </c>
      <c r="G168" s="2" t="s">
        <v>23</v>
      </c>
      <c r="H168" s="2" t="s">
        <v>29</v>
      </c>
      <c r="I168" s="2" t="s">
        <v>37</v>
      </c>
      <c r="J168" s="2" t="s">
        <v>25</v>
      </c>
      <c r="K168" t="s">
        <v>38</v>
      </c>
      <c r="L168" t="s">
        <v>21</v>
      </c>
      <c r="M168">
        <v>2000.07</v>
      </c>
      <c r="N168">
        <v>2020</v>
      </c>
      <c r="O168">
        <v>4</v>
      </c>
    </row>
    <row r="169" spans="1:15" x14ac:dyDescent="0.4">
      <c r="A169" s="1">
        <v>43931</v>
      </c>
      <c r="B169">
        <v>1000000576</v>
      </c>
      <c r="C169" s="2" t="s">
        <v>41</v>
      </c>
      <c r="D169">
        <v>2</v>
      </c>
      <c r="E169">
        <v>42000.86</v>
      </c>
      <c r="F169" s="2" t="s">
        <v>15</v>
      </c>
      <c r="G169" s="2" t="s">
        <v>42</v>
      </c>
      <c r="H169" s="2" t="s">
        <v>17</v>
      </c>
      <c r="I169" s="2" t="s">
        <v>24</v>
      </c>
      <c r="J169" s="2" t="s">
        <v>35</v>
      </c>
      <c r="K169" t="s">
        <v>36</v>
      </c>
      <c r="L169" t="s">
        <v>21</v>
      </c>
      <c r="M169">
        <v>21000.43</v>
      </c>
      <c r="N169">
        <v>2020</v>
      </c>
      <c r="O169">
        <v>4</v>
      </c>
    </row>
    <row r="170" spans="1:15" x14ac:dyDescent="0.4">
      <c r="A170" s="1">
        <v>43931</v>
      </c>
      <c r="B170">
        <v>1000000237</v>
      </c>
      <c r="C170" s="2" t="s">
        <v>41</v>
      </c>
      <c r="D170">
        <v>2</v>
      </c>
      <c r="E170">
        <v>38000.639999999999</v>
      </c>
      <c r="F170" s="2" t="s">
        <v>15</v>
      </c>
      <c r="G170" s="2" t="s">
        <v>42</v>
      </c>
      <c r="H170" s="2" t="s">
        <v>17</v>
      </c>
      <c r="I170" s="2" t="s">
        <v>39</v>
      </c>
      <c r="J170" s="2" t="s">
        <v>25</v>
      </c>
      <c r="K170" t="s">
        <v>40</v>
      </c>
      <c r="L170" t="s">
        <v>21</v>
      </c>
      <c r="M170">
        <v>19000.32</v>
      </c>
      <c r="N170">
        <v>2020</v>
      </c>
      <c r="O170">
        <v>4</v>
      </c>
    </row>
    <row r="171" spans="1:15" x14ac:dyDescent="0.4">
      <c r="A171" s="1">
        <v>43931</v>
      </c>
      <c r="B171">
        <v>1000000044</v>
      </c>
      <c r="C171" s="2" t="s">
        <v>14</v>
      </c>
      <c r="D171">
        <v>3</v>
      </c>
      <c r="E171">
        <v>38000.120000000003</v>
      </c>
      <c r="F171" s="2" t="s">
        <v>15</v>
      </c>
      <c r="G171" s="2" t="s">
        <v>16</v>
      </c>
      <c r="H171" s="2" t="s">
        <v>29</v>
      </c>
      <c r="I171" s="2" t="s">
        <v>30</v>
      </c>
      <c r="J171" s="2" t="s">
        <v>35</v>
      </c>
      <c r="K171" t="s">
        <v>51</v>
      </c>
      <c r="L171" t="s">
        <v>27</v>
      </c>
      <c r="M171">
        <v>12666.71</v>
      </c>
      <c r="N171">
        <v>2020</v>
      </c>
      <c r="O171">
        <v>4</v>
      </c>
    </row>
    <row r="172" spans="1:15" x14ac:dyDescent="0.4">
      <c r="A172" s="1">
        <v>43931</v>
      </c>
      <c r="B172">
        <v>1000000049</v>
      </c>
      <c r="C172" s="2" t="s">
        <v>41</v>
      </c>
      <c r="D172">
        <v>3</v>
      </c>
      <c r="E172">
        <v>33000.57</v>
      </c>
      <c r="F172" s="2" t="s">
        <v>15</v>
      </c>
      <c r="G172" s="2" t="s">
        <v>42</v>
      </c>
      <c r="H172" s="2" t="s">
        <v>17</v>
      </c>
      <c r="I172" s="2" t="s">
        <v>39</v>
      </c>
      <c r="J172" s="2" t="s">
        <v>25</v>
      </c>
      <c r="K172" t="s">
        <v>40</v>
      </c>
      <c r="L172" t="s">
        <v>21</v>
      </c>
      <c r="M172">
        <v>11000.19</v>
      </c>
      <c r="N172">
        <v>2020</v>
      </c>
      <c r="O172">
        <v>4</v>
      </c>
    </row>
    <row r="173" spans="1:15" x14ac:dyDescent="0.4">
      <c r="A173" s="1">
        <v>43931</v>
      </c>
      <c r="B173">
        <v>1000000057</v>
      </c>
      <c r="C173" s="2" t="s">
        <v>14</v>
      </c>
      <c r="D173">
        <v>2</v>
      </c>
      <c r="E173">
        <v>28000.78</v>
      </c>
      <c r="F173" s="2" t="s">
        <v>15</v>
      </c>
      <c r="G173" s="2" t="s">
        <v>16</v>
      </c>
      <c r="H173" s="2" t="s">
        <v>17</v>
      </c>
      <c r="I173" s="2" t="s">
        <v>33</v>
      </c>
      <c r="J173" s="2" t="s">
        <v>19</v>
      </c>
      <c r="K173" t="s">
        <v>43</v>
      </c>
      <c r="L173" t="s">
        <v>21</v>
      </c>
      <c r="M173">
        <v>14000.39</v>
      </c>
      <c r="N173">
        <v>2020</v>
      </c>
      <c r="O173">
        <v>4</v>
      </c>
    </row>
    <row r="174" spans="1:15" x14ac:dyDescent="0.4">
      <c r="A174" s="1">
        <v>43931</v>
      </c>
      <c r="B174">
        <v>1000000566</v>
      </c>
      <c r="C174" s="2" t="s">
        <v>41</v>
      </c>
      <c r="D174">
        <v>2</v>
      </c>
      <c r="E174">
        <v>27000.6</v>
      </c>
      <c r="F174" s="2" t="s">
        <v>15</v>
      </c>
      <c r="G174" s="2" t="s">
        <v>42</v>
      </c>
      <c r="H174" s="2" t="s">
        <v>46</v>
      </c>
      <c r="I174" s="2" t="s">
        <v>47</v>
      </c>
      <c r="J174" s="2" t="s">
        <v>35</v>
      </c>
      <c r="K174" t="s">
        <v>48</v>
      </c>
      <c r="L174" t="s">
        <v>21</v>
      </c>
      <c r="M174">
        <v>13500.3</v>
      </c>
      <c r="N174">
        <v>2020</v>
      </c>
      <c r="O174">
        <v>4</v>
      </c>
    </row>
    <row r="175" spans="1:15" x14ac:dyDescent="0.4">
      <c r="A175" s="1">
        <v>43931</v>
      </c>
      <c r="B175">
        <v>1000001513</v>
      </c>
      <c r="C175" s="2" t="s">
        <v>41</v>
      </c>
      <c r="D175">
        <v>1</v>
      </c>
      <c r="E175">
        <v>22000.34</v>
      </c>
      <c r="F175" s="2" t="s">
        <v>15</v>
      </c>
      <c r="G175" s="2" t="s">
        <v>42</v>
      </c>
      <c r="H175" s="2" t="s">
        <v>17</v>
      </c>
      <c r="I175" s="2" t="s">
        <v>33</v>
      </c>
      <c r="J175" s="2" t="s">
        <v>19</v>
      </c>
      <c r="K175" t="s">
        <v>43</v>
      </c>
      <c r="L175" t="s">
        <v>21</v>
      </c>
      <c r="M175">
        <v>22000.34</v>
      </c>
      <c r="N175">
        <v>2020</v>
      </c>
      <c r="O175">
        <v>4</v>
      </c>
    </row>
    <row r="176" spans="1:15" x14ac:dyDescent="0.4">
      <c r="A176" s="1">
        <v>43931</v>
      </c>
      <c r="B176">
        <v>1000000035</v>
      </c>
      <c r="C176" s="2" t="s">
        <v>22</v>
      </c>
      <c r="D176">
        <v>1</v>
      </c>
      <c r="E176">
        <v>22000.32</v>
      </c>
      <c r="F176" s="2" t="s">
        <v>15</v>
      </c>
      <c r="G176" s="2" t="s">
        <v>23</v>
      </c>
      <c r="H176" s="2" t="s">
        <v>17</v>
      </c>
      <c r="I176" s="2" t="s">
        <v>24</v>
      </c>
      <c r="J176" s="2" t="s">
        <v>35</v>
      </c>
      <c r="K176" t="s">
        <v>36</v>
      </c>
      <c r="L176" t="s">
        <v>21</v>
      </c>
      <c r="M176">
        <v>22000.32</v>
      </c>
      <c r="N176">
        <v>2020</v>
      </c>
      <c r="O176">
        <v>4</v>
      </c>
    </row>
    <row r="177" spans="1:15" x14ac:dyDescent="0.4">
      <c r="A177" s="1">
        <v>43931</v>
      </c>
      <c r="B177">
        <v>1000000040</v>
      </c>
      <c r="C177" s="2" t="s">
        <v>22</v>
      </c>
      <c r="D177">
        <v>1</v>
      </c>
      <c r="E177">
        <v>20001.260000000002</v>
      </c>
      <c r="F177" s="2" t="s">
        <v>15</v>
      </c>
      <c r="G177" s="2" t="s">
        <v>23</v>
      </c>
      <c r="H177" s="2" t="s">
        <v>29</v>
      </c>
      <c r="I177" s="2" t="s">
        <v>30</v>
      </c>
      <c r="J177" s="2" t="s">
        <v>31</v>
      </c>
      <c r="K177" t="s">
        <v>32</v>
      </c>
      <c r="L177" t="s">
        <v>27</v>
      </c>
      <c r="M177">
        <v>20001.259999999998</v>
      </c>
      <c r="N177">
        <v>2020</v>
      </c>
      <c r="O177">
        <v>4</v>
      </c>
    </row>
    <row r="178" spans="1:15" x14ac:dyDescent="0.4">
      <c r="A178" s="1">
        <v>43931</v>
      </c>
      <c r="B178">
        <v>1000000041</v>
      </c>
      <c r="C178" s="2" t="s">
        <v>14</v>
      </c>
      <c r="D178">
        <v>1</v>
      </c>
      <c r="E178">
        <v>20000.54</v>
      </c>
      <c r="F178" s="2" t="s">
        <v>15</v>
      </c>
      <c r="G178" s="2" t="s">
        <v>16</v>
      </c>
      <c r="H178" s="2" t="s">
        <v>29</v>
      </c>
      <c r="I178" s="2" t="s">
        <v>30</v>
      </c>
      <c r="J178" s="2" t="s">
        <v>31</v>
      </c>
      <c r="K178" t="s">
        <v>32</v>
      </c>
      <c r="L178" t="s">
        <v>21</v>
      </c>
      <c r="M178">
        <v>20000.54</v>
      </c>
      <c r="N178">
        <v>2020</v>
      </c>
      <c r="O178">
        <v>4</v>
      </c>
    </row>
    <row r="179" spans="1:15" x14ac:dyDescent="0.4">
      <c r="A179" s="1">
        <v>43931</v>
      </c>
      <c r="B179">
        <v>1000000029</v>
      </c>
      <c r="C179" s="2" t="s">
        <v>22</v>
      </c>
      <c r="D179">
        <v>1</v>
      </c>
      <c r="E179">
        <v>15000.61</v>
      </c>
      <c r="F179" s="2" t="s">
        <v>15</v>
      </c>
      <c r="G179" s="2" t="s">
        <v>23</v>
      </c>
      <c r="H179" s="2" t="s">
        <v>17</v>
      </c>
      <c r="I179" s="2" t="s">
        <v>18</v>
      </c>
      <c r="J179" s="2" t="s">
        <v>19</v>
      </c>
      <c r="K179" t="s">
        <v>20</v>
      </c>
      <c r="L179" t="s">
        <v>21</v>
      </c>
      <c r="M179">
        <v>15000.61</v>
      </c>
      <c r="N179">
        <v>2020</v>
      </c>
      <c r="O179">
        <v>4</v>
      </c>
    </row>
    <row r="180" spans="1:15" x14ac:dyDescent="0.4">
      <c r="A180" s="1">
        <v>43931</v>
      </c>
      <c r="B180">
        <v>1000000068</v>
      </c>
      <c r="C180" s="2" t="s">
        <v>14</v>
      </c>
      <c r="D180">
        <v>1</v>
      </c>
      <c r="E180">
        <v>15000.33</v>
      </c>
      <c r="F180" s="2" t="s">
        <v>15</v>
      </c>
      <c r="G180" s="2" t="s">
        <v>16</v>
      </c>
      <c r="H180" s="2" t="s">
        <v>29</v>
      </c>
      <c r="I180" s="2" t="s">
        <v>54</v>
      </c>
      <c r="J180" s="2" t="s">
        <v>25</v>
      </c>
      <c r="K180" t="s">
        <v>55</v>
      </c>
      <c r="L180" t="s">
        <v>27</v>
      </c>
      <c r="M180">
        <v>15000.33</v>
      </c>
      <c r="N180">
        <v>2020</v>
      </c>
      <c r="O180">
        <v>4</v>
      </c>
    </row>
    <row r="181" spans="1:15" x14ac:dyDescent="0.4">
      <c r="A181" s="1">
        <v>43931</v>
      </c>
      <c r="B181">
        <v>1000000058</v>
      </c>
      <c r="C181" s="2" t="s">
        <v>14</v>
      </c>
      <c r="D181">
        <v>1</v>
      </c>
      <c r="E181">
        <v>10000.719999999999</v>
      </c>
      <c r="F181" s="2" t="s">
        <v>15</v>
      </c>
      <c r="G181" s="2" t="s">
        <v>16</v>
      </c>
      <c r="H181" s="2" t="s">
        <v>17</v>
      </c>
      <c r="I181" s="2" t="s">
        <v>33</v>
      </c>
      <c r="J181" s="2" t="s">
        <v>19</v>
      </c>
      <c r="K181" t="s">
        <v>43</v>
      </c>
      <c r="L181" t="s">
        <v>21</v>
      </c>
      <c r="M181">
        <v>10000.719999999999</v>
      </c>
      <c r="N181">
        <v>2020</v>
      </c>
      <c r="O181">
        <v>4</v>
      </c>
    </row>
    <row r="182" spans="1:15" x14ac:dyDescent="0.4">
      <c r="A182" s="1">
        <v>43931</v>
      </c>
      <c r="B182">
        <v>1000000036</v>
      </c>
      <c r="C182" s="2" t="s">
        <v>14</v>
      </c>
      <c r="D182">
        <v>1</v>
      </c>
      <c r="E182">
        <v>10000.26</v>
      </c>
      <c r="F182" s="2" t="s">
        <v>15</v>
      </c>
      <c r="G182" s="2" t="s">
        <v>16</v>
      </c>
      <c r="H182" s="2" t="s">
        <v>46</v>
      </c>
      <c r="I182" s="2" t="s">
        <v>47</v>
      </c>
      <c r="J182" s="2" t="s">
        <v>35</v>
      </c>
      <c r="K182" t="s">
        <v>48</v>
      </c>
      <c r="L182" t="s">
        <v>27</v>
      </c>
      <c r="M182">
        <v>10000.26</v>
      </c>
      <c r="N182">
        <v>2020</v>
      </c>
      <c r="O182">
        <v>4</v>
      </c>
    </row>
    <row r="183" spans="1:15" x14ac:dyDescent="0.4">
      <c r="A183" s="1">
        <v>43931</v>
      </c>
      <c r="B183">
        <v>1000000031</v>
      </c>
      <c r="C183" s="2" t="s">
        <v>14</v>
      </c>
      <c r="D183">
        <v>1</v>
      </c>
      <c r="E183">
        <v>10000.23</v>
      </c>
      <c r="F183" s="2" t="s">
        <v>15</v>
      </c>
      <c r="G183" s="2" t="s">
        <v>16</v>
      </c>
      <c r="H183" s="2" t="s">
        <v>17</v>
      </c>
      <c r="I183" s="2" t="s">
        <v>18</v>
      </c>
      <c r="J183" s="2" t="s">
        <v>25</v>
      </c>
      <c r="K183" t="s">
        <v>28</v>
      </c>
      <c r="L183" t="s">
        <v>27</v>
      </c>
      <c r="M183">
        <v>10000.23</v>
      </c>
      <c r="N183">
        <v>2020</v>
      </c>
      <c r="O183">
        <v>4</v>
      </c>
    </row>
    <row r="184" spans="1:15" x14ac:dyDescent="0.4">
      <c r="A184" s="1">
        <v>43931</v>
      </c>
      <c r="B184">
        <v>1000000032</v>
      </c>
      <c r="C184" s="2" t="s">
        <v>14</v>
      </c>
      <c r="D184">
        <v>1</v>
      </c>
      <c r="E184">
        <v>10000.1</v>
      </c>
      <c r="F184" s="2" t="s">
        <v>15</v>
      </c>
      <c r="G184" s="2" t="s">
        <v>16</v>
      </c>
      <c r="H184" s="2" t="s">
        <v>17</v>
      </c>
      <c r="I184" s="2" t="s">
        <v>24</v>
      </c>
      <c r="J184" s="2" t="s">
        <v>25</v>
      </c>
      <c r="K184" t="s">
        <v>26</v>
      </c>
      <c r="L184" t="s">
        <v>27</v>
      </c>
      <c r="M184">
        <v>10000.1</v>
      </c>
      <c r="N184">
        <v>2020</v>
      </c>
      <c r="O184">
        <v>4</v>
      </c>
    </row>
    <row r="185" spans="1:15" x14ac:dyDescent="0.4">
      <c r="A185" s="1">
        <v>43931</v>
      </c>
      <c r="B185">
        <v>1000000049</v>
      </c>
      <c r="C185" s="2" t="s">
        <v>22</v>
      </c>
      <c r="D185">
        <v>1</v>
      </c>
      <c r="E185">
        <v>10000.09</v>
      </c>
      <c r="F185" s="2" t="s">
        <v>15</v>
      </c>
      <c r="G185" s="2" t="s">
        <v>23</v>
      </c>
      <c r="H185" s="2" t="s">
        <v>17</v>
      </c>
      <c r="I185" s="2" t="s">
        <v>39</v>
      </c>
      <c r="J185" s="2" t="s">
        <v>25</v>
      </c>
      <c r="K185" t="s">
        <v>40</v>
      </c>
      <c r="L185" t="s">
        <v>21</v>
      </c>
      <c r="M185">
        <v>10000.09</v>
      </c>
      <c r="N185">
        <v>2020</v>
      </c>
      <c r="O185">
        <v>4</v>
      </c>
    </row>
    <row r="186" spans="1:15" x14ac:dyDescent="0.4">
      <c r="A186" s="1">
        <v>43931</v>
      </c>
      <c r="B186">
        <v>1000000043</v>
      </c>
      <c r="C186" s="2" t="s">
        <v>41</v>
      </c>
      <c r="D186">
        <v>1</v>
      </c>
      <c r="E186">
        <v>9999.98</v>
      </c>
      <c r="F186" s="2" t="s">
        <v>15</v>
      </c>
      <c r="G186" s="2" t="s">
        <v>42</v>
      </c>
      <c r="H186" s="2" t="s">
        <v>29</v>
      </c>
      <c r="I186" s="2" t="s">
        <v>37</v>
      </c>
      <c r="J186" s="2" t="s">
        <v>25</v>
      </c>
      <c r="K186" t="s">
        <v>38</v>
      </c>
      <c r="L186" t="s">
        <v>21</v>
      </c>
      <c r="M186">
        <v>9999.98</v>
      </c>
      <c r="N186">
        <v>2020</v>
      </c>
      <c r="O186">
        <v>4</v>
      </c>
    </row>
    <row r="187" spans="1:15" x14ac:dyDescent="0.4">
      <c r="A187" s="1">
        <v>43931</v>
      </c>
      <c r="B187">
        <v>1000000237</v>
      </c>
      <c r="C187" s="2" t="s">
        <v>14</v>
      </c>
      <c r="D187">
        <v>1</v>
      </c>
      <c r="E187">
        <v>8000.27</v>
      </c>
      <c r="F187" s="2" t="s">
        <v>15</v>
      </c>
      <c r="G187" s="2" t="s">
        <v>16</v>
      </c>
      <c r="H187" s="2" t="s">
        <v>17</v>
      </c>
      <c r="I187" s="2" t="s">
        <v>39</v>
      </c>
      <c r="J187" s="2" t="s">
        <v>25</v>
      </c>
      <c r="K187" t="s">
        <v>40</v>
      </c>
      <c r="L187" t="s">
        <v>21</v>
      </c>
      <c r="M187">
        <v>8000.27</v>
      </c>
      <c r="N187">
        <v>2020</v>
      </c>
      <c r="O187">
        <v>4</v>
      </c>
    </row>
    <row r="188" spans="1:15" x14ac:dyDescent="0.4">
      <c r="A188" s="1">
        <v>43931</v>
      </c>
      <c r="B188">
        <v>1000000034</v>
      </c>
      <c r="C188" s="2" t="s">
        <v>22</v>
      </c>
      <c r="D188">
        <v>1</v>
      </c>
      <c r="E188">
        <v>5000.59</v>
      </c>
      <c r="F188" s="2" t="s">
        <v>15</v>
      </c>
      <c r="G188" s="2" t="s">
        <v>23</v>
      </c>
      <c r="H188" s="2" t="s">
        <v>17</v>
      </c>
      <c r="I188" s="2" t="s">
        <v>24</v>
      </c>
      <c r="J188" s="2" t="s">
        <v>25</v>
      </c>
      <c r="K188" t="s">
        <v>26</v>
      </c>
      <c r="L188" t="s">
        <v>21</v>
      </c>
      <c r="M188">
        <v>5000.59</v>
      </c>
      <c r="N188">
        <v>2020</v>
      </c>
      <c r="O188">
        <v>4</v>
      </c>
    </row>
    <row r="189" spans="1:15" x14ac:dyDescent="0.4">
      <c r="A189" s="1">
        <v>43931</v>
      </c>
      <c r="B189">
        <v>1000000566</v>
      </c>
      <c r="C189" s="2" t="s">
        <v>14</v>
      </c>
      <c r="D189">
        <v>1</v>
      </c>
      <c r="E189">
        <v>5000.2299999999996</v>
      </c>
      <c r="F189" s="2" t="s">
        <v>15</v>
      </c>
      <c r="G189" s="2" t="s">
        <v>16</v>
      </c>
      <c r="H189" s="2" t="s">
        <v>46</v>
      </c>
      <c r="I189" s="2" t="s">
        <v>47</v>
      </c>
      <c r="J189" s="2" t="s">
        <v>35</v>
      </c>
      <c r="K189" t="s">
        <v>48</v>
      </c>
      <c r="L189" t="s">
        <v>21</v>
      </c>
      <c r="M189">
        <v>5000.2299999999996</v>
      </c>
      <c r="N189">
        <v>2020</v>
      </c>
      <c r="O189">
        <v>4</v>
      </c>
    </row>
    <row r="190" spans="1:15" x14ac:dyDescent="0.4">
      <c r="A190" s="1">
        <v>43932</v>
      </c>
      <c r="B190">
        <v>1000000040</v>
      </c>
      <c r="C190" s="2" t="s">
        <v>14</v>
      </c>
      <c r="D190">
        <v>3</v>
      </c>
      <c r="E190">
        <v>52001.440000000002</v>
      </c>
      <c r="F190" s="2" t="s">
        <v>15</v>
      </c>
      <c r="G190" s="2" t="s">
        <v>16</v>
      </c>
      <c r="H190" s="2" t="s">
        <v>29</v>
      </c>
      <c r="I190" s="2" t="s">
        <v>30</v>
      </c>
      <c r="J190" s="2" t="s">
        <v>31</v>
      </c>
      <c r="K190" t="s">
        <v>32</v>
      </c>
      <c r="L190" t="s">
        <v>27</v>
      </c>
      <c r="M190">
        <v>17333.810000000001</v>
      </c>
      <c r="N190">
        <v>2020</v>
      </c>
      <c r="O190">
        <v>4</v>
      </c>
    </row>
    <row r="191" spans="1:15" x14ac:dyDescent="0.4">
      <c r="A191" s="1">
        <v>43932</v>
      </c>
      <c r="B191">
        <v>1000000029</v>
      </c>
      <c r="C191" s="2" t="s">
        <v>22</v>
      </c>
      <c r="D191">
        <v>2</v>
      </c>
      <c r="E191">
        <v>42001.19</v>
      </c>
      <c r="F191" s="2" t="s">
        <v>15</v>
      </c>
      <c r="G191" s="2" t="s">
        <v>23</v>
      </c>
      <c r="H191" s="2" t="s">
        <v>17</v>
      </c>
      <c r="I191" s="2" t="s">
        <v>18</v>
      </c>
      <c r="J191" s="2" t="s">
        <v>19</v>
      </c>
      <c r="K191" t="s">
        <v>20</v>
      </c>
      <c r="L191" t="s">
        <v>21</v>
      </c>
      <c r="M191">
        <v>21000.6</v>
      </c>
      <c r="N191">
        <v>2020</v>
      </c>
      <c r="O191">
        <v>4</v>
      </c>
    </row>
    <row r="192" spans="1:15" x14ac:dyDescent="0.4">
      <c r="A192" s="1">
        <v>43932</v>
      </c>
      <c r="B192">
        <v>1000000067</v>
      </c>
      <c r="C192" s="2" t="s">
        <v>14</v>
      </c>
      <c r="D192">
        <v>3</v>
      </c>
      <c r="E192">
        <v>40001.21</v>
      </c>
      <c r="F192" s="2" t="s">
        <v>15</v>
      </c>
      <c r="G192" s="2" t="s">
        <v>16</v>
      </c>
      <c r="H192" s="2" t="s">
        <v>17</v>
      </c>
      <c r="I192" s="2" t="s">
        <v>24</v>
      </c>
      <c r="J192" s="2" t="s">
        <v>19</v>
      </c>
      <c r="K192" t="s">
        <v>50</v>
      </c>
      <c r="L192" t="s">
        <v>21</v>
      </c>
      <c r="M192">
        <v>13333.74</v>
      </c>
      <c r="N192">
        <v>2020</v>
      </c>
      <c r="O192">
        <v>4</v>
      </c>
    </row>
    <row r="193" spans="1:15" x14ac:dyDescent="0.4">
      <c r="A193" s="1">
        <v>43932</v>
      </c>
      <c r="B193">
        <v>1000001513</v>
      </c>
      <c r="C193" s="2" t="s">
        <v>14</v>
      </c>
      <c r="D193">
        <v>3</v>
      </c>
      <c r="E193">
        <v>38000.92</v>
      </c>
      <c r="F193" s="2" t="s">
        <v>15</v>
      </c>
      <c r="G193" s="2" t="s">
        <v>16</v>
      </c>
      <c r="H193" s="2" t="s">
        <v>17</v>
      </c>
      <c r="I193" s="2" t="s">
        <v>33</v>
      </c>
      <c r="J193" s="2" t="s">
        <v>19</v>
      </c>
      <c r="K193" t="s">
        <v>43</v>
      </c>
      <c r="L193" t="s">
        <v>21</v>
      </c>
      <c r="M193">
        <v>12666.97</v>
      </c>
      <c r="N193">
        <v>2020</v>
      </c>
      <c r="O193">
        <v>4</v>
      </c>
    </row>
    <row r="194" spans="1:15" x14ac:dyDescent="0.4">
      <c r="A194" s="1">
        <v>43932</v>
      </c>
      <c r="B194">
        <v>1000000036</v>
      </c>
      <c r="C194" s="2" t="s">
        <v>14</v>
      </c>
      <c r="D194">
        <v>2</v>
      </c>
      <c r="E194">
        <v>25001.239999999998</v>
      </c>
      <c r="F194" s="2" t="s">
        <v>15</v>
      </c>
      <c r="G194" s="2" t="s">
        <v>16</v>
      </c>
      <c r="H194" s="2" t="s">
        <v>46</v>
      </c>
      <c r="I194" s="2" t="s">
        <v>47</v>
      </c>
      <c r="J194" s="2" t="s">
        <v>35</v>
      </c>
      <c r="K194" t="s">
        <v>48</v>
      </c>
      <c r="L194" t="s">
        <v>27</v>
      </c>
      <c r="M194">
        <v>12500.62</v>
      </c>
      <c r="N194">
        <v>2020</v>
      </c>
      <c r="O194">
        <v>4</v>
      </c>
    </row>
    <row r="195" spans="1:15" x14ac:dyDescent="0.4">
      <c r="A195" s="1">
        <v>43932</v>
      </c>
      <c r="B195">
        <v>1000000031</v>
      </c>
      <c r="C195" s="2" t="s">
        <v>14</v>
      </c>
      <c r="D195">
        <v>2</v>
      </c>
      <c r="E195">
        <v>25000.720000000001</v>
      </c>
      <c r="F195" s="2" t="s">
        <v>15</v>
      </c>
      <c r="G195" s="2" t="s">
        <v>16</v>
      </c>
      <c r="H195" s="2" t="s">
        <v>17</v>
      </c>
      <c r="I195" s="2" t="s">
        <v>18</v>
      </c>
      <c r="J195" s="2" t="s">
        <v>25</v>
      </c>
      <c r="K195" t="s">
        <v>28</v>
      </c>
      <c r="L195" t="s">
        <v>27</v>
      </c>
      <c r="M195">
        <v>12500.36</v>
      </c>
      <c r="N195">
        <v>2020</v>
      </c>
      <c r="O195">
        <v>4</v>
      </c>
    </row>
    <row r="196" spans="1:15" x14ac:dyDescent="0.4">
      <c r="A196" s="1">
        <v>43932</v>
      </c>
      <c r="B196">
        <v>1000000056</v>
      </c>
      <c r="C196" s="2" t="s">
        <v>14</v>
      </c>
      <c r="D196">
        <v>1</v>
      </c>
      <c r="E196">
        <v>22000.62</v>
      </c>
      <c r="F196" s="2" t="s">
        <v>15</v>
      </c>
      <c r="G196" s="2" t="s">
        <v>16</v>
      </c>
      <c r="H196" s="2" t="s">
        <v>17</v>
      </c>
      <c r="I196" s="2" t="s">
        <v>33</v>
      </c>
      <c r="J196" s="2" t="s">
        <v>25</v>
      </c>
      <c r="K196" t="s">
        <v>34</v>
      </c>
      <c r="L196" t="s">
        <v>27</v>
      </c>
      <c r="M196">
        <v>22000.62</v>
      </c>
      <c r="N196">
        <v>2020</v>
      </c>
      <c r="O196">
        <v>4</v>
      </c>
    </row>
    <row r="197" spans="1:15" x14ac:dyDescent="0.4">
      <c r="A197" s="1">
        <v>43932</v>
      </c>
      <c r="B197">
        <v>1000000031</v>
      </c>
      <c r="C197" s="2" t="s">
        <v>22</v>
      </c>
      <c r="D197">
        <v>1</v>
      </c>
      <c r="E197">
        <v>20000.169999999998</v>
      </c>
      <c r="F197" s="2" t="s">
        <v>15</v>
      </c>
      <c r="G197" s="2" t="s">
        <v>23</v>
      </c>
      <c r="H197" s="2" t="s">
        <v>17</v>
      </c>
      <c r="I197" s="2" t="s">
        <v>18</v>
      </c>
      <c r="J197" s="2" t="s">
        <v>25</v>
      </c>
      <c r="K197" t="s">
        <v>28</v>
      </c>
      <c r="L197" t="s">
        <v>27</v>
      </c>
      <c r="M197">
        <v>20000.169999999998</v>
      </c>
      <c r="N197">
        <v>2020</v>
      </c>
      <c r="O197">
        <v>4</v>
      </c>
    </row>
    <row r="198" spans="1:15" x14ac:dyDescent="0.4">
      <c r="A198" s="1">
        <v>43932</v>
      </c>
      <c r="B198">
        <v>1000000054</v>
      </c>
      <c r="C198" s="2" t="s">
        <v>14</v>
      </c>
      <c r="D198">
        <v>1</v>
      </c>
      <c r="E198">
        <v>20000.150000000001</v>
      </c>
      <c r="F198" s="2" t="s">
        <v>15</v>
      </c>
      <c r="G198" s="2" t="s">
        <v>16</v>
      </c>
      <c r="H198" s="2" t="s">
        <v>17</v>
      </c>
      <c r="I198" s="2" t="s">
        <v>33</v>
      </c>
      <c r="J198" s="2" t="s">
        <v>25</v>
      </c>
      <c r="K198" t="s">
        <v>34</v>
      </c>
      <c r="L198" t="s">
        <v>21</v>
      </c>
      <c r="M198">
        <v>20000.150000000001</v>
      </c>
      <c r="N198">
        <v>2020</v>
      </c>
      <c r="O198">
        <v>4</v>
      </c>
    </row>
    <row r="199" spans="1:15" x14ac:dyDescent="0.4">
      <c r="A199" s="1">
        <v>43932</v>
      </c>
      <c r="B199">
        <v>1000000237</v>
      </c>
      <c r="C199" s="2" t="s">
        <v>41</v>
      </c>
      <c r="D199">
        <v>1</v>
      </c>
      <c r="E199">
        <v>20000.11</v>
      </c>
      <c r="F199" s="2" t="s">
        <v>15</v>
      </c>
      <c r="G199" s="2" t="s">
        <v>42</v>
      </c>
      <c r="H199" s="2" t="s">
        <v>17</v>
      </c>
      <c r="I199" s="2" t="s">
        <v>39</v>
      </c>
      <c r="J199" s="2" t="s">
        <v>25</v>
      </c>
      <c r="K199" t="s">
        <v>40</v>
      </c>
      <c r="L199" t="s">
        <v>21</v>
      </c>
      <c r="M199">
        <v>20000.11</v>
      </c>
      <c r="N199">
        <v>2020</v>
      </c>
      <c r="O199">
        <v>4</v>
      </c>
    </row>
    <row r="200" spans="1:15" x14ac:dyDescent="0.4">
      <c r="A200" s="1">
        <v>43932</v>
      </c>
      <c r="B200">
        <v>1000000566</v>
      </c>
      <c r="C200" s="2" t="s">
        <v>41</v>
      </c>
      <c r="D200">
        <v>2</v>
      </c>
      <c r="E200">
        <v>18000.68</v>
      </c>
      <c r="F200" s="2" t="s">
        <v>15</v>
      </c>
      <c r="G200" s="2" t="s">
        <v>42</v>
      </c>
      <c r="H200" s="2" t="s">
        <v>46</v>
      </c>
      <c r="I200" s="2" t="s">
        <v>47</v>
      </c>
      <c r="J200" s="2" t="s">
        <v>35</v>
      </c>
      <c r="K200" t="s">
        <v>48</v>
      </c>
      <c r="L200" t="s">
        <v>21</v>
      </c>
      <c r="M200">
        <v>9000.34</v>
      </c>
      <c r="N200">
        <v>2020</v>
      </c>
      <c r="O200">
        <v>4</v>
      </c>
    </row>
    <row r="201" spans="1:15" x14ac:dyDescent="0.4">
      <c r="A201" s="1">
        <v>43932</v>
      </c>
      <c r="B201">
        <v>1000000030</v>
      </c>
      <c r="C201" s="2" t="s">
        <v>41</v>
      </c>
      <c r="D201">
        <v>1</v>
      </c>
      <c r="E201">
        <v>18000.580000000002</v>
      </c>
      <c r="F201" s="2" t="s">
        <v>15</v>
      </c>
      <c r="G201" s="2" t="s">
        <v>42</v>
      </c>
      <c r="H201" s="2" t="s">
        <v>46</v>
      </c>
      <c r="I201" s="2" t="s">
        <v>47</v>
      </c>
      <c r="J201" s="2" t="s">
        <v>35</v>
      </c>
      <c r="K201" t="s">
        <v>48</v>
      </c>
      <c r="L201" t="s">
        <v>21</v>
      </c>
      <c r="M201">
        <v>18000.580000000002</v>
      </c>
      <c r="N201">
        <v>2020</v>
      </c>
      <c r="O201">
        <v>4</v>
      </c>
    </row>
    <row r="202" spans="1:15" x14ac:dyDescent="0.4">
      <c r="A202" s="1">
        <v>43932</v>
      </c>
      <c r="B202">
        <v>1000000035</v>
      </c>
      <c r="C202" s="2" t="s">
        <v>14</v>
      </c>
      <c r="D202">
        <v>1</v>
      </c>
      <c r="E202">
        <v>18000.3</v>
      </c>
      <c r="F202" s="2" t="s">
        <v>15</v>
      </c>
      <c r="G202" s="2" t="s">
        <v>16</v>
      </c>
      <c r="H202" s="2" t="s">
        <v>17</v>
      </c>
      <c r="I202" s="2" t="s">
        <v>24</v>
      </c>
      <c r="J202" s="2" t="s">
        <v>35</v>
      </c>
      <c r="K202" t="s">
        <v>36</v>
      </c>
      <c r="L202" t="s">
        <v>21</v>
      </c>
      <c r="M202">
        <v>18000.3</v>
      </c>
      <c r="N202">
        <v>2020</v>
      </c>
      <c r="O202">
        <v>4</v>
      </c>
    </row>
    <row r="203" spans="1:15" x14ac:dyDescent="0.4">
      <c r="A203" s="1">
        <v>43932</v>
      </c>
      <c r="B203">
        <v>1000000047</v>
      </c>
      <c r="C203" s="2" t="s">
        <v>41</v>
      </c>
      <c r="D203">
        <v>1</v>
      </c>
      <c r="E203">
        <v>18000.21</v>
      </c>
      <c r="F203" s="2" t="s">
        <v>15</v>
      </c>
      <c r="G203" s="2" t="s">
        <v>42</v>
      </c>
      <c r="H203" s="2" t="s">
        <v>46</v>
      </c>
      <c r="I203" s="2" t="s">
        <v>47</v>
      </c>
      <c r="J203" s="2" t="s">
        <v>25</v>
      </c>
      <c r="K203" t="s">
        <v>49</v>
      </c>
      <c r="L203" t="s">
        <v>21</v>
      </c>
      <c r="M203">
        <v>18000.21</v>
      </c>
      <c r="N203">
        <v>2020</v>
      </c>
      <c r="O203">
        <v>4</v>
      </c>
    </row>
    <row r="204" spans="1:15" x14ac:dyDescent="0.4">
      <c r="A204" s="1">
        <v>43932</v>
      </c>
      <c r="B204">
        <v>1000000034</v>
      </c>
      <c r="C204" s="2" t="s">
        <v>22</v>
      </c>
      <c r="D204">
        <v>1</v>
      </c>
      <c r="E204">
        <v>15000.64</v>
      </c>
      <c r="F204" s="2" t="s">
        <v>15</v>
      </c>
      <c r="G204" s="2" t="s">
        <v>23</v>
      </c>
      <c r="H204" s="2" t="s">
        <v>17</v>
      </c>
      <c r="I204" s="2" t="s">
        <v>24</v>
      </c>
      <c r="J204" s="2" t="s">
        <v>25</v>
      </c>
      <c r="K204" t="s">
        <v>26</v>
      </c>
      <c r="L204" t="s">
        <v>21</v>
      </c>
      <c r="M204">
        <v>15000.64</v>
      </c>
      <c r="N204">
        <v>2020</v>
      </c>
      <c r="O204">
        <v>4</v>
      </c>
    </row>
    <row r="205" spans="1:15" x14ac:dyDescent="0.4">
      <c r="A205" s="1">
        <v>43932</v>
      </c>
      <c r="B205">
        <v>1000000034</v>
      </c>
      <c r="C205" s="2" t="s">
        <v>14</v>
      </c>
      <c r="D205">
        <v>1</v>
      </c>
      <c r="E205">
        <v>15000.46</v>
      </c>
      <c r="F205" s="2" t="s">
        <v>15</v>
      </c>
      <c r="G205" s="2" t="s">
        <v>16</v>
      </c>
      <c r="H205" s="2" t="s">
        <v>17</v>
      </c>
      <c r="I205" s="2" t="s">
        <v>24</v>
      </c>
      <c r="J205" s="2" t="s">
        <v>25</v>
      </c>
      <c r="K205" t="s">
        <v>26</v>
      </c>
      <c r="L205" t="s">
        <v>21</v>
      </c>
      <c r="M205">
        <v>15000.46</v>
      </c>
      <c r="N205">
        <v>2020</v>
      </c>
      <c r="O205">
        <v>4</v>
      </c>
    </row>
    <row r="206" spans="1:15" x14ac:dyDescent="0.4">
      <c r="A206" s="1">
        <v>43932</v>
      </c>
      <c r="B206">
        <v>1000000036</v>
      </c>
      <c r="C206" s="2" t="s">
        <v>22</v>
      </c>
      <c r="D206">
        <v>1</v>
      </c>
      <c r="E206">
        <v>15000.09</v>
      </c>
      <c r="F206" s="2" t="s">
        <v>15</v>
      </c>
      <c r="G206" s="2" t="s">
        <v>23</v>
      </c>
      <c r="H206" s="2" t="s">
        <v>46</v>
      </c>
      <c r="I206" s="2" t="s">
        <v>47</v>
      </c>
      <c r="J206" s="2" t="s">
        <v>35</v>
      </c>
      <c r="K206" t="s">
        <v>48</v>
      </c>
      <c r="L206" t="s">
        <v>27</v>
      </c>
      <c r="M206">
        <v>15000.09</v>
      </c>
      <c r="N206">
        <v>2020</v>
      </c>
      <c r="O206">
        <v>4</v>
      </c>
    </row>
    <row r="207" spans="1:15" x14ac:dyDescent="0.4">
      <c r="A207" s="1">
        <v>43932</v>
      </c>
      <c r="B207">
        <v>1000000052</v>
      </c>
      <c r="C207" s="2" t="s">
        <v>14</v>
      </c>
      <c r="D207">
        <v>1</v>
      </c>
      <c r="E207">
        <v>14999.99</v>
      </c>
      <c r="F207" s="2" t="s">
        <v>15</v>
      </c>
      <c r="G207" s="2" t="s">
        <v>16</v>
      </c>
      <c r="H207" s="2" t="s">
        <v>17</v>
      </c>
      <c r="I207" s="2" t="s">
        <v>33</v>
      </c>
      <c r="J207" s="2" t="s">
        <v>19</v>
      </c>
      <c r="K207" t="s">
        <v>43</v>
      </c>
      <c r="L207" t="s">
        <v>21</v>
      </c>
      <c r="M207">
        <v>14999.99</v>
      </c>
      <c r="N207">
        <v>2020</v>
      </c>
      <c r="O207">
        <v>4</v>
      </c>
    </row>
    <row r="208" spans="1:15" x14ac:dyDescent="0.4">
      <c r="A208" s="1">
        <v>43932</v>
      </c>
      <c r="B208">
        <v>1000000052</v>
      </c>
      <c r="C208" s="2" t="s">
        <v>22</v>
      </c>
      <c r="D208">
        <v>1</v>
      </c>
      <c r="E208">
        <v>10000.709999999999</v>
      </c>
      <c r="F208" s="2" t="s">
        <v>15</v>
      </c>
      <c r="G208" s="2" t="s">
        <v>23</v>
      </c>
      <c r="H208" s="2" t="s">
        <v>17</v>
      </c>
      <c r="I208" s="2" t="s">
        <v>33</v>
      </c>
      <c r="J208" s="2" t="s">
        <v>19</v>
      </c>
      <c r="K208" t="s">
        <v>43</v>
      </c>
      <c r="L208" t="s">
        <v>21</v>
      </c>
      <c r="M208">
        <v>10000.709999999999</v>
      </c>
      <c r="N208">
        <v>2020</v>
      </c>
      <c r="O208">
        <v>4</v>
      </c>
    </row>
    <row r="209" spans="1:15" x14ac:dyDescent="0.4">
      <c r="A209" s="1">
        <v>43932</v>
      </c>
      <c r="B209">
        <v>1000000576</v>
      </c>
      <c r="C209" s="2" t="s">
        <v>41</v>
      </c>
      <c r="D209">
        <v>1</v>
      </c>
      <c r="E209">
        <v>10000.540000000001</v>
      </c>
      <c r="F209" s="2" t="s">
        <v>15</v>
      </c>
      <c r="G209" s="2" t="s">
        <v>42</v>
      </c>
      <c r="H209" s="2" t="s">
        <v>17</v>
      </c>
      <c r="I209" s="2" t="s">
        <v>24</v>
      </c>
      <c r="J209" s="2" t="s">
        <v>35</v>
      </c>
      <c r="K209" t="s">
        <v>36</v>
      </c>
      <c r="L209" t="s">
        <v>21</v>
      </c>
      <c r="M209">
        <v>10000.540000000001</v>
      </c>
      <c r="N209">
        <v>2020</v>
      </c>
      <c r="O209">
        <v>4</v>
      </c>
    </row>
    <row r="210" spans="1:15" x14ac:dyDescent="0.4">
      <c r="A210" s="1">
        <v>43932</v>
      </c>
      <c r="B210">
        <v>1000000576</v>
      </c>
      <c r="C210" s="2" t="s">
        <v>14</v>
      </c>
      <c r="D210">
        <v>1</v>
      </c>
      <c r="E210">
        <v>10000.39</v>
      </c>
      <c r="F210" s="2" t="s">
        <v>15</v>
      </c>
      <c r="G210" s="2" t="s">
        <v>16</v>
      </c>
      <c r="H210" s="2" t="s">
        <v>17</v>
      </c>
      <c r="I210" s="2" t="s">
        <v>24</v>
      </c>
      <c r="J210" s="2" t="s">
        <v>35</v>
      </c>
      <c r="K210" t="s">
        <v>36</v>
      </c>
      <c r="L210" t="s">
        <v>21</v>
      </c>
      <c r="M210">
        <v>10000.39</v>
      </c>
      <c r="N210">
        <v>2020</v>
      </c>
      <c r="O210">
        <v>4</v>
      </c>
    </row>
    <row r="211" spans="1:15" x14ac:dyDescent="0.4">
      <c r="A211" s="1">
        <v>43932</v>
      </c>
      <c r="B211">
        <v>1000000044</v>
      </c>
      <c r="C211" s="2" t="s">
        <v>14</v>
      </c>
      <c r="D211">
        <v>1</v>
      </c>
      <c r="E211">
        <v>10000.16</v>
      </c>
      <c r="F211" s="2" t="s">
        <v>15</v>
      </c>
      <c r="G211" s="2" t="s">
        <v>16</v>
      </c>
      <c r="H211" s="2" t="s">
        <v>29</v>
      </c>
      <c r="I211" s="2" t="s">
        <v>30</v>
      </c>
      <c r="J211" s="2" t="s">
        <v>35</v>
      </c>
      <c r="K211" t="s">
        <v>51</v>
      </c>
      <c r="L211" t="s">
        <v>27</v>
      </c>
      <c r="M211">
        <v>10000.16</v>
      </c>
      <c r="N211">
        <v>2020</v>
      </c>
      <c r="O211">
        <v>4</v>
      </c>
    </row>
    <row r="212" spans="1:15" x14ac:dyDescent="0.4">
      <c r="A212" s="1">
        <v>43932</v>
      </c>
      <c r="B212">
        <v>1000000049</v>
      </c>
      <c r="C212" s="2" t="s">
        <v>41</v>
      </c>
      <c r="D212">
        <v>1</v>
      </c>
      <c r="E212">
        <v>10000.07</v>
      </c>
      <c r="F212" s="2" t="s">
        <v>15</v>
      </c>
      <c r="G212" s="2" t="s">
        <v>42</v>
      </c>
      <c r="H212" s="2" t="s">
        <v>17</v>
      </c>
      <c r="I212" s="2" t="s">
        <v>39</v>
      </c>
      <c r="J212" s="2" t="s">
        <v>25</v>
      </c>
      <c r="K212" t="s">
        <v>40</v>
      </c>
      <c r="L212" t="s">
        <v>21</v>
      </c>
      <c r="M212">
        <v>10000.07</v>
      </c>
      <c r="N212">
        <v>2020</v>
      </c>
      <c r="O212">
        <v>4</v>
      </c>
    </row>
    <row r="213" spans="1:15" x14ac:dyDescent="0.4">
      <c r="A213" s="1">
        <v>43932</v>
      </c>
      <c r="B213">
        <v>1000000035</v>
      </c>
      <c r="C213" s="2" t="s">
        <v>22</v>
      </c>
      <c r="D213">
        <v>1</v>
      </c>
      <c r="E213">
        <v>7999.98</v>
      </c>
      <c r="F213" s="2" t="s">
        <v>15</v>
      </c>
      <c r="G213" s="2" t="s">
        <v>23</v>
      </c>
      <c r="H213" s="2" t="s">
        <v>17</v>
      </c>
      <c r="I213" s="2" t="s">
        <v>24</v>
      </c>
      <c r="J213" s="2" t="s">
        <v>35</v>
      </c>
      <c r="K213" t="s">
        <v>36</v>
      </c>
      <c r="L213" t="s">
        <v>21</v>
      </c>
      <c r="M213">
        <v>7999.98</v>
      </c>
      <c r="N213">
        <v>2020</v>
      </c>
      <c r="O213">
        <v>4</v>
      </c>
    </row>
    <row r="214" spans="1:15" x14ac:dyDescent="0.4">
      <c r="A214" s="1">
        <v>43932</v>
      </c>
      <c r="B214">
        <v>1000000067</v>
      </c>
      <c r="C214" s="2" t="s">
        <v>22</v>
      </c>
      <c r="D214">
        <v>2</v>
      </c>
      <c r="E214">
        <v>5500.62</v>
      </c>
      <c r="F214" s="2" t="s">
        <v>15</v>
      </c>
      <c r="G214" s="2" t="s">
        <v>23</v>
      </c>
      <c r="H214" s="2" t="s">
        <v>17</v>
      </c>
      <c r="I214" s="2" t="s">
        <v>24</v>
      </c>
      <c r="J214" s="2" t="s">
        <v>19</v>
      </c>
      <c r="K214" t="s">
        <v>50</v>
      </c>
      <c r="L214" t="s">
        <v>21</v>
      </c>
      <c r="M214">
        <v>2750.31</v>
      </c>
      <c r="N214">
        <v>2020</v>
      </c>
      <c r="O214">
        <v>4</v>
      </c>
    </row>
    <row r="215" spans="1:15" x14ac:dyDescent="0.4">
      <c r="A215" s="1">
        <v>43932</v>
      </c>
      <c r="B215">
        <v>1000000047</v>
      </c>
      <c r="C215" s="2" t="s">
        <v>14</v>
      </c>
      <c r="D215">
        <v>1</v>
      </c>
      <c r="E215">
        <v>5000.7299999999996</v>
      </c>
      <c r="F215" s="2" t="s">
        <v>15</v>
      </c>
      <c r="G215" s="2" t="s">
        <v>16</v>
      </c>
      <c r="H215" s="2" t="s">
        <v>46</v>
      </c>
      <c r="I215" s="2" t="s">
        <v>47</v>
      </c>
      <c r="J215" s="2" t="s">
        <v>25</v>
      </c>
      <c r="K215" t="s">
        <v>49</v>
      </c>
      <c r="L215" t="s">
        <v>21</v>
      </c>
      <c r="M215">
        <v>5000.7299999999996</v>
      </c>
      <c r="N215">
        <v>2020</v>
      </c>
      <c r="O215">
        <v>4</v>
      </c>
    </row>
    <row r="216" spans="1:15" x14ac:dyDescent="0.4">
      <c r="A216" s="1">
        <v>43932</v>
      </c>
      <c r="B216">
        <v>1000000068</v>
      </c>
      <c r="C216" s="2" t="s">
        <v>22</v>
      </c>
      <c r="D216">
        <v>2</v>
      </c>
      <c r="E216">
        <v>4000.81</v>
      </c>
      <c r="F216" s="2" t="s">
        <v>15</v>
      </c>
      <c r="G216" s="2" t="s">
        <v>23</v>
      </c>
      <c r="H216" s="2" t="s">
        <v>29</v>
      </c>
      <c r="I216" s="2" t="s">
        <v>54</v>
      </c>
      <c r="J216" s="2" t="s">
        <v>25</v>
      </c>
      <c r="K216" t="s">
        <v>55</v>
      </c>
      <c r="L216" t="s">
        <v>27</v>
      </c>
      <c r="M216">
        <v>2000.4</v>
      </c>
      <c r="N216">
        <v>2020</v>
      </c>
      <c r="O216">
        <v>4</v>
      </c>
    </row>
    <row r="217" spans="1:15" x14ac:dyDescent="0.4">
      <c r="A217" s="1">
        <v>43932</v>
      </c>
      <c r="B217">
        <v>1000000036</v>
      </c>
      <c r="C217" s="2" t="s">
        <v>53</v>
      </c>
      <c r="D217">
        <v>1</v>
      </c>
      <c r="E217">
        <v>339.44</v>
      </c>
      <c r="F217" s="2" t="s">
        <v>45</v>
      </c>
      <c r="G217" s="2" t="s">
        <v>23</v>
      </c>
      <c r="H217" s="2" t="s">
        <v>46</v>
      </c>
      <c r="I217" s="2" t="s">
        <v>47</v>
      </c>
      <c r="J217" s="2" t="s">
        <v>35</v>
      </c>
      <c r="K217" t="s">
        <v>48</v>
      </c>
      <c r="L217" t="s">
        <v>27</v>
      </c>
      <c r="M217">
        <v>339.44</v>
      </c>
      <c r="N217">
        <v>2020</v>
      </c>
      <c r="O217">
        <v>4</v>
      </c>
    </row>
    <row r="218" spans="1:15" x14ac:dyDescent="0.4">
      <c r="A218" s="1">
        <v>43933</v>
      </c>
      <c r="B218">
        <v>1000000067</v>
      </c>
      <c r="C218" s="2" t="s">
        <v>14</v>
      </c>
      <c r="D218">
        <v>3</v>
      </c>
      <c r="E218">
        <v>56001.540000000008</v>
      </c>
      <c r="F218" s="2" t="s">
        <v>15</v>
      </c>
      <c r="G218" s="2" t="s">
        <v>16</v>
      </c>
      <c r="H218" s="2" t="s">
        <v>17</v>
      </c>
      <c r="I218" s="2" t="s">
        <v>24</v>
      </c>
      <c r="J218" s="2" t="s">
        <v>19</v>
      </c>
      <c r="K218" t="s">
        <v>50</v>
      </c>
      <c r="L218" t="s">
        <v>21</v>
      </c>
      <c r="M218">
        <v>18667.18</v>
      </c>
      <c r="N218">
        <v>2020</v>
      </c>
      <c r="O218">
        <v>4</v>
      </c>
    </row>
    <row r="219" spans="1:15" x14ac:dyDescent="0.4">
      <c r="A219" s="1">
        <v>43933</v>
      </c>
      <c r="B219">
        <v>1000000237</v>
      </c>
      <c r="C219" s="2" t="s">
        <v>14</v>
      </c>
      <c r="D219">
        <v>3</v>
      </c>
      <c r="E219">
        <v>50001.51</v>
      </c>
      <c r="F219" s="2" t="s">
        <v>15</v>
      </c>
      <c r="G219" s="2" t="s">
        <v>16</v>
      </c>
      <c r="H219" s="2" t="s">
        <v>17</v>
      </c>
      <c r="I219" s="2" t="s">
        <v>39</v>
      </c>
      <c r="J219" s="2" t="s">
        <v>25</v>
      </c>
      <c r="K219" t="s">
        <v>40</v>
      </c>
      <c r="L219" t="s">
        <v>21</v>
      </c>
      <c r="M219">
        <v>16667.169999999998</v>
      </c>
      <c r="N219">
        <v>2020</v>
      </c>
      <c r="O219">
        <v>4</v>
      </c>
    </row>
    <row r="220" spans="1:15" x14ac:dyDescent="0.4">
      <c r="A220" s="1">
        <v>43933</v>
      </c>
      <c r="B220">
        <v>1000000237</v>
      </c>
      <c r="C220" s="2" t="s">
        <v>41</v>
      </c>
      <c r="D220">
        <v>2</v>
      </c>
      <c r="E220">
        <v>45000.130000000005</v>
      </c>
      <c r="F220" s="2" t="s">
        <v>15</v>
      </c>
      <c r="G220" s="2" t="s">
        <v>42</v>
      </c>
      <c r="H220" s="2" t="s">
        <v>17</v>
      </c>
      <c r="I220" s="2" t="s">
        <v>39</v>
      </c>
      <c r="J220" s="2" t="s">
        <v>25</v>
      </c>
      <c r="K220" t="s">
        <v>40</v>
      </c>
      <c r="L220" t="s">
        <v>21</v>
      </c>
      <c r="M220">
        <v>22500.07</v>
      </c>
      <c r="N220">
        <v>2020</v>
      </c>
      <c r="O220">
        <v>4</v>
      </c>
    </row>
    <row r="221" spans="1:15" x14ac:dyDescent="0.4">
      <c r="A221" s="1">
        <v>43933</v>
      </c>
      <c r="B221">
        <v>1000000029</v>
      </c>
      <c r="C221" s="2" t="s">
        <v>14</v>
      </c>
      <c r="D221">
        <v>2</v>
      </c>
      <c r="E221">
        <v>38000.229999999996</v>
      </c>
      <c r="F221" s="2" t="s">
        <v>15</v>
      </c>
      <c r="G221" s="2" t="s">
        <v>16</v>
      </c>
      <c r="H221" s="2" t="s">
        <v>17</v>
      </c>
      <c r="I221" s="2" t="s">
        <v>18</v>
      </c>
      <c r="J221" s="2" t="s">
        <v>19</v>
      </c>
      <c r="K221" t="s">
        <v>20</v>
      </c>
      <c r="L221" t="s">
        <v>21</v>
      </c>
      <c r="M221">
        <v>19000.11</v>
      </c>
      <c r="N221">
        <v>2020</v>
      </c>
      <c r="O221">
        <v>4</v>
      </c>
    </row>
    <row r="222" spans="1:15" x14ac:dyDescent="0.4">
      <c r="A222" s="1">
        <v>43933</v>
      </c>
      <c r="B222">
        <v>1000000049</v>
      </c>
      <c r="C222" s="2" t="s">
        <v>41</v>
      </c>
      <c r="D222">
        <v>3</v>
      </c>
      <c r="E222">
        <v>35001.15</v>
      </c>
      <c r="F222" s="2" t="s">
        <v>15</v>
      </c>
      <c r="G222" s="2" t="s">
        <v>42</v>
      </c>
      <c r="H222" s="2" t="s">
        <v>17</v>
      </c>
      <c r="I222" s="2" t="s">
        <v>39</v>
      </c>
      <c r="J222" s="2" t="s">
        <v>25</v>
      </c>
      <c r="K222" t="s">
        <v>40</v>
      </c>
      <c r="L222" t="s">
        <v>21</v>
      </c>
      <c r="M222">
        <v>11667.05</v>
      </c>
      <c r="N222">
        <v>2020</v>
      </c>
      <c r="O222">
        <v>4</v>
      </c>
    </row>
    <row r="223" spans="1:15" x14ac:dyDescent="0.4">
      <c r="A223" s="1">
        <v>43933</v>
      </c>
      <c r="B223">
        <v>1000001513</v>
      </c>
      <c r="C223" s="2" t="s">
        <v>14</v>
      </c>
      <c r="D223">
        <v>2</v>
      </c>
      <c r="E223">
        <v>30000.86</v>
      </c>
      <c r="F223" s="2" t="s">
        <v>15</v>
      </c>
      <c r="G223" s="2" t="s">
        <v>16</v>
      </c>
      <c r="H223" s="2" t="s">
        <v>17</v>
      </c>
      <c r="I223" s="2" t="s">
        <v>33</v>
      </c>
      <c r="J223" s="2" t="s">
        <v>19</v>
      </c>
      <c r="K223" t="s">
        <v>43</v>
      </c>
      <c r="L223" t="s">
        <v>21</v>
      </c>
      <c r="M223">
        <v>15000.43</v>
      </c>
      <c r="N223">
        <v>2020</v>
      </c>
      <c r="O223">
        <v>4</v>
      </c>
    </row>
    <row r="224" spans="1:15" x14ac:dyDescent="0.4">
      <c r="A224" s="1">
        <v>43933</v>
      </c>
      <c r="B224">
        <v>1000000028</v>
      </c>
      <c r="C224" s="2" t="s">
        <v>41</v>
      </c>
      <c r="D224">
        <v>2</v>
      </c>
      <c r="E224">
        <v>28000.82</v>
      </c>
      <c r="F224" s="2" t="s">
        <v>15</v>
      </c>
      <c r="G224" s="2" t="s">
        <v>42</v>
      </c>
      <c r="H224" s="2" t="s">
        <v>17</v>
      </c>
      <c r="I224" s="2" t="s">
        <v>18</v>
      </c>
      <c r="J224" s="2" t="s">
        <v>19</v>
      </c>
      <c r="K224" t="s">
        <v>20</v>
      </c>
      <c r="L224" t="s">
        <v>21</v>
      </c>
      <c r="M224">
        <v>14000.41</v>
      </c>
      <c r="N224">
        <v>2020</v>
      </c>
      <c r="O224">
        <v>4</v>
      </c>
    </row>
    <row r="225" spans="1:15" x14ac:dyDescent="0.4">
      <c r="A225" s="1">
        <v>43933</v>
      </c>
      <c r="B225">
        <v>1000000928</v>
      </c>
      <c r="C225" s="2" t="s">
        <v>14</v>
      </c>
      <c r="D225">
        <v>2</v>
      </c>
      <c r="E225">
        <v>25000.440000000002</v>
      </c>
      <c r="F225" s="2" t="s">
        <v>15</v>
      </c>
      <c r="G225" s="2" t="s">
        <v>16</v>
      </c>
      <c r="H225" s="2" t="s">
        <v>29</v>
      </c>
      <c r="I225" s="2" t="s">
        <v>56</v>
      </c>
      <c r="J225" s="2" t="s">
        <v>25</v>
      </c>
      <c r="K225" t="s">
        <v>57</v>
      </c>
      <c r="L225" t="s">
        <v>21</v>
      </c>
      <c r="M225">
        <v>12500.22</v>
      </c>
      <c r="N225">
        <v>2020</v>
      </c>
      <c r="O225">
        <v>4</v>
      </c>
    </row>
    <row r="226" spans="1:15" x14ac:dyDescent="0.4">
      <c r="A226" s="1">
        <v>43933</v>
      </c>
      <c r="B226">
        <v>1000000043</v>
      </c>
      <c r="C226" s="2" t="s">
        <v>22</v>
      </c>
      <c r="D226">
        <v>1</v>
      </c>
      <c r="E226">
        <v>24999.98</v>
      </c>
      <c r="F226" s="2" t="s">
        <v>15</v>
      </c>
      <c r="G226" s="2" t="s">
        <v>23</v>
      </c>
      <c r="H226" s="2" t="s">
        <v>29</v>
      </c>
      <c r="I226" s="2" t="s">
        <v>37</v>
      </c>
      <c r="J226" s="2" t="s">
        <v>25</v>
      </c>
      <c r="K226" t="s">
        <v>38</v>
      </c>
      <c r="L226" t="s">
        <v>21</v>
      </c>
      <c r="M226">
        <v>24999.98</v>
      </c>
      <c r="N226">
        <v>2020</v>
      </c>
      <c r="O226">
        <v>4</v>
      </c>
    </row>
    <row r="227" spans="1:15" x14ac:dyDescent="0.4">
      <c r="A227" s="1">
        <v>43933</v>
      </c>
      <c r="B227">
        <v>1000000576</v>
      </c>
      <c r="C227" s="2" t="s">
        <v>22</v>
      </c>
      <c r="D227">
        <v>1</v>
      </c>
      <c r="E227">
        <v>22000.7</v>
      </c>
      <c r="F227" s="2" t="s">
        <v>15</v>
      </c>
      <c r="G227" s="2" t="s">
        <v>23</v>
      </c>
      <c r="H227" s="2" t="s">
        <v>17</v>
      </c>
      <c r="I227" s="2" t="s">
        <v>24</v>
      </c>
      <c r="J227" s="2" t="s">
        <v>35</v>
      </c>
      <c r="K227" t="s">
        <v>36</v>
      </c>
      <c r="L227" t="s">
        <v>21</v>
      </c>
      <c r="M227">
        <v>22000.7</v>
      </c>
      <c r="N227">
        <v>2020</v>
      </c>
      <c r="O227">
        <v>4</v>
      </c>
    </row>
    <row r="228" spans="1:15" x14ac:dyDescent="0.4">
      <c r="A228" s="1">
        <v>43933</v>
      </c>
      <c r="B228">
        <v>1000000040</v>
      </c>
      <c r="C228" s="2" t="s">
        <v>14</v>
      </c>
      <c r="D228">
        <v>1</v>
      </c>
      <c r="E228">
        <v>22000.46</v>
      </c>
      <c r="F228" s="2" t="s">
        <v>15</v>
      </c>
      <c r="G228" s="2" t="s">
        <v>16</v>
      </c>
      <c r="H228" s="2" t="s">
        <v>29</v>
      </c>
      <c r="I228" s="2" t="s">
        <v>30</v>
      </c>
      <c r="J228" s="2" t="s">
        <v>31</v>
      </c>
      <c r="K228" t="s">
        <v>32</v>
      </c>
      <c r="L228" t="s">
        <v>27</v>
      </c>
      <c r="M228">
        <v>22000.46</v>
      </c>
      <c r="N228">
        <v>2020</v>
      </c>
      <c r="O228">
        <v>4</v>
      </c>
    </row>
    <row r="229" spans="1:15" x14ac:dyDescent="0.4">
      <c r="A229" s="1">
        <v>43933</v>
      </c>
      <c r="B229">
        <v>1000000067</v>
      </c>
      <c r="C229" s="2" t="s">
        <v>41</v>
      </c>
      <c r="D229">
        <v>1</v>
      </c>
      <c r="E229">
        <v>22000.02</v>
      </c>
      <c r="F229" s="2" t="s">
        <v>15</v>
      </c>
      <c r="G229" s="2" t="s">
        <v>42</v>
      </c>
      <c r="H229" s="2" t="s">
        <v>17</v>
      </c>
      <c r="I229" s="2" t="s">
        <v>24</v>
      </c>
      <c r="J229" s="2" t="s">
        <v>19</v>
      </c>
      <c r="K229" t="s">
        <v>50</v>
      </c>
      <c r="L229" t="s">
        <v>21</v>
      </c>
      <c r="M229">
        <v>22000.02</v>
      </c>
      <c r="N229">
        <v>2020</v>
      </c>
      <c r="O229">
        <v>4</v>
      </c>
    </row>
    <row r="230" spans="1:15" x14ac:dyDescent="0.4">
      <c r="A230" s="1">
        <v>43933</v>
      </c>
      <c r="B230">
        <v>1000000050</v>
      </c>
      <c r="C230" s="2" t="s">
        <v>41</v>
      </c>
      <c r="D230">
        <v>2</v>
      </c>
      <c r="E230">
        <v>20000.75</v>
      </c>
      <c r="F230" s="2" t="s">
        <v>15</v>
      </c>
      <c r="G230" s="2" t="s">
        <v>42</v>
      </c>
      <c r="H230" s="2" t="s">
        <v>17</v>
      </c>
      <c r="I230" s="2" t="s">
        <v>39</v>
      </c>
      <c r="J230" s="2" t="s">
        <v>25</v>
      </c>
      <c r="K230" t="s">
        <v>40</v>
      </c>
      <c r="L230" t="s">
        <v>21</v>
      </c>
      <c r="M230">
        <v>10000.379999999999</v>
      </c>
      <c r="N230">
        <v>2020</v>
      </c>
      <c r="O230">
        <v>4</v>
      </c>
    </row>
    <row r="231" spans="1:15" x14ac:dyDescent="0.4">
      <c r="A231" s="1">
        <v>43933</v>
      </c>
      <c r="B231">
        <v>1000000056</v>
      </c>
      <c r="C231" s="2" t="s">
        <v>22</v>
      </c>
      <c r="D231">
        <v>1</v>
      </c>
      <c r="E231">
        <v>19999.95</v>
      </c>
      <c r="F231" s="2" t="s">
        <v>15</v>
      </c>
      <c r="G231" s="2" t="s">
        <v>23</v>
      </c>
      <c r="H231" s="2" t="s">
        <v>17</v>
      </c>
      <c r="I231" s="2" t="s">
        <v>33</v>
      </c>
      <c r="J231" s="2" t="s">
        <v>25</v>
      </c>
      <c r="K231" t="s">
        <v>34</v>
      </c>
      <c r="L231" t="s">
        <v>27</v>
      </c>
      <c r="M231">
        <v>19999.95</v>
      </c>
      <c r="N231">
        <v>2020</v>
      </c>
      <c r="O231">
        <v>4</v>
      </c>
    </row>
    <row r="232" spans="1:15" x14ac:dyDescent="0.4">
      <c r="A232" s="1">
        <v>43933</v>
      </c>
      <c r="B232">
        <v>1000000036</v>
      </c>
      <c r="C232" s="2" t="s">
        <v>22</v>
      </c>
      <c r="D232">
        <v>2</v>
      </c>
      <c r="E232">
        <v>18000.940000000002</v>
      </c>
      <c r="F232" s="2" t="s">
        <v>15</v>
      </c>
      <c r="G232" s="2" t="s">
        <v>23</v>
      </c>
      <c r="H232" s="2" t="s">
        <v>46</v>
      </c>
      <c r="I232" s="2" t="s">
        <v>47</v>
      </c>
      <c r="J232" s="2" t="s">
        <v>35</v>
      </c>
      <c r="K232" t="s">
        <v>48</v>
      </c>
      <c r="L232" t="s">
        <v>27</v>
      </c>
      <c r="M232">
        <v>9000.4699999999993</v>
      </c>
      <c r="N232">
        <v>2020</v>
      </c>
      <c r="O232">
        <v>4</v>
      </c>
    </row>
    <row r="233" spans="1:15" x14ac:dyDescent="0.4">
      <c r="A233" s="1">
        <v>43933</v>
      </c>
      <c r="B233">
        <v>1000000031</v>
      </c>
      <c r="C233" s="2" t="s">
        <v>22</v>
      </c>
      <c r="D233">
        <v>2</v>
      </c>
      <c r="E233">
        <v>17000.84</v>
      </c>
      <c r="F233" s="2" t="s">
        <v>15</v>
      </c>
      <c r="G233" s="2" t="s">
        <v>23</v>
      </c>
      <c r="H233" s="2" t="s">
        <v>17</v>
      </c>
      <c r="I233" s="2" t="s">
        <v>18</v>
      </c>
      <c r="J233" s="2" t="s">
        <v>25</v>
      </c>
      <c r="K233" t="s">
        <v>28</v>
      </c>
      <c r="L233" t="s">
        <v>27</v>
      </c>
      <c r="M233">
        <v>8500.42</v>
      </c>
      <c r="N233">
        <v>2020</v>
      </c>
      <c r="O233">
        <v>4</v>
      </c>
    </row>
    <row r="234" spans="1:15" x14ac:dyDescent="0.4">
      <c r="A234" s="1">
        <v>43933</v>
      </c>
      <c r="B234">
        <v>1000000035</v>
      </c>
      <c r="C234" s="2" t="s">
        <v>14</v>
      </c>
      <c r="D234">
        <v>1</v>
      </c>
      <c r="E234">
        <v>15000.12</v>
      </c>
      <c r="F234" s="2" t="s">
        <v>15</v>
      </c>
      <c r="G234" s="2" t="s">
        <v>16</v>
      </c>
      <c r="H234" s="2" t="s">
        <v>17</v>
      </c>
      <c r="I234" s="2" t="s">
        <v>24</v>
      </c>
      <c r="J234" s="2" t="s">
        <v>35</v>
      </c>
      <c r="K234" t="s">
        <v>36</v>
      </c>
      <c r="L234" t="s">
        <v>21</v>
      </c>
      <c r="M234">
        <v>15000.12</v>
      </c>
      <c r="N234">
        <v>2020</v>
      </c>
      <c r="O234">
        <v>4</v>
      </c>
    </row>
    <row r="235" spans="1:15" x14ac:dyDescent="0.4">
      <c r="A235" s="1">
        <v>43933</v>
      </c>
      <c r="B235">
        <v>1000000036</v>
      </c>
      <c r="C235" s="2" t="s">
        <v>14</v>
      </c>
      <c r="D235">
        <v>2</v>
      </c>
      <c r="E235">
        <v>13001.02</v>
      </c>
      <c r="F235" s="2" t="s">
        <v>15</v>
      </c>
      <c r="G235" s="2" t="s">
        <v>16</v>
      </c>
      <c r="H235" s="2" t="s">
        <v>46</v>
      </c>
      <c r="I235" s="2" t="s">
        <v>47</v>
      </c>
      <c r="J235" s="2" t="s">
        <v>35</v>
      </c>
      <c r="K235" t="s">
        <v>48</v>
      </c>
      <c r="L235" t="s">
        <v>27</v>
      </c>
      <c r="M235">
        <v>6500.51</v>
      </c>
      <c r="N235">
        <v>2020</v>
      </c>
      <c r="O235">
        <v>4</v>
      </c>
    </row>
    <row r="236" spans="1:15" x14ac:dyDescent="0.4">
      <c r="A236" s="1">
        <v>43933</v>
      </c>
      <c r="B236">
        <v>1000000040</v>
      </c>
      <c r="C236" s="2" t="s">
        <v>22</v>
      </c>
      <c r="D236">
        <v>1</v>
      </c>
      <c r="E236">
        <v>12000.42</v>
      </c>
      <c r="F236" s="2" t="s">
        <v>15</v>
      </c>
      <c r="G236" s="2" t="s">
        <v>23</v>
      </c>
      <c r="H236" s="2" t="s">
        <v>29</v>
      </c>
      <c r="I236" s="2" t="s">
        <v>30</v>
      </c>
      <c r="J236" s="2" t="s">
        <v>31</v>
      </c>
      <c r="K236" t="s">
        <v>32</v>
      </c>
      <c r="L236" t="s">
        <v>27</v>
      </c>
      <c r="M236">
        <v>12000.42</v>
      </c>
      <c r="N236">
        <v>2020</v>
      </c>
      <c r="O236">
        <v>4</v>
      </c>
    </row>
    <row r="237" spans="1:15" x14ac:dyDescent="0.4">
      <c r="A237" s="1">
        <v>43933</v>
      </c>
      <c r="B237">
        <v>1000000052</v>
      </c>
      <c r="C237" s="2" t="s">
        <v>22</v>
      </c>
      <c r="D237">
        <v>1</v>
      </c>
      <c r="E237">
        <v>10000.75</v>
      </c>
      <c r="F237" s="2" t="s">
        <v>15</v>
      </c>
      <c r="G237" s="2" t="s">
        <v>23</v>
      </c>
      <c r="H237" s="2" t="s">
        <v>17</v>
      </c>
      <c r="I237" s="2" t="s">
        <v>33</v>
      </c>
      <c r="J237" s="2" t="s">
        <v>19</v>
      </c>
      <c r="K237" t="s">
        <v>43</v>
      </c>
      <c r="L237" t="s">
        <v>21</v>
      </c>
      <c r="M237">
        <v>10000.75</v>
      </c>
      <c r="N237">
        <v>2020</v>
      </c>
      <c r="O237">
        <v>4</v>
      </c>
    </row>
    <row r="238" spans="1:15" x14ac:dyDescent="0.4">
      <c r="A238" s="1">
        <v>43933</v>
      </c>
      <c r="B238">
        <v>1000000057</v>
      </c>
      <c r="C238" s="2" t="s">
        <v>14</v>
      </c>
      <c r="D238">
        <v>1</v>
      </c>
      <c r="E238">
        <v>10000.629999999999</v>
      </c>
      <c r="F238" s="2" t="s">
        <v>15</v>
      </c>
      <c r="G238" s="2" t="s">
        <v>16</v>
      </c>
      <c r="H238" s="2" t="s">
        <v>17</v>
      </c>
      <c r="I238" s="2" t="s">
        <v>33</v>
      </c>
      <c r="J238" s="2" t="s">
        <v>19</v>
      </c>
      <c r="K238" t="s">
        <v>43</v>
      </c>
      <c r="L238" t="s">
        <v>21</v>
      </c>
      <c r="M238">
        <v>10000.629999999999</v>
      </c>
      <c r="N238">
        <v>2020</v>
      </c>
      <c r="O238">
        <v>4</v>
      </c>
    </row>
    <row r="239" spans="1:15" x14ac:dyDescent="0.4">
      <c r="A239" s="1">
        <v>43933</v>
      </c>
      <c r="B239">
        <v>1000000044</v>
      </c>
      <c r="C239" s="2" t="s">
        <v>22</v>
      </c>
      <c r="D239">
        <v>1</v>
      </c>
      <c r="E239">
        <v>10000.59</v>
      </c>
      <c r="F239" s="2" t="s">
        <v>15</v>
      </c>
      <c r="G239" s="2" t="s">
        <v>23</v>
      </c>
      <c r="H239" s="2" t="s">
        <v>29</v>
      </c>
      <c r="I239" s="2" t="s">
        <v>30</v>
      </c>
      <c r="J239" s="2" t="s">
        <v>35</v>
      </c>
      <c r="K239" t="s">
        <v>51</v>
      </c>
      <c r="L239" t="s">
        <v>27</v>
      </c>
      <c r="M239">
        <v>10000.59</v>
      </c>
      <c r="N239">
        <v>2020</v>
      </c>
      <c r="O239">
        <v>4</v>
      </c>
    </row>
    <row r="240" spans="1:15" x14ac:dyDescent="0.4">
      <c r="A240" s="1">
        <v>43933</v>
      </c>
      <c r="B240">
        <v>1000000029</v>
      </c>
      <c r="C240" s="2" t="s">
        <v>22</v>
      </c>
      <c r="D240">
        <v>1</v>
      </c>
      <c r="E240">
        <v>10000.57</v>
      </c>
      <c r="F240" s="2" t="s">
        <v>15</v>
      </c>
      <c r="G240" s="2" t="s">
        <v>23</v>
      </c>
      <c r="H240" s="2" t="s">
        <v>17</v>
      </c>
      <c r="I240" s="2" t="s">
        <v>18</v>
      </c>
      <c r="J240" s="2" t="s">
        <v>19</v>
      </c>
      <c r="K240" t="s">
        <v>20</v>
      </c>
      <c r="L240" t="s">
        <v>21</v>
      </c>
      <c r="M240">
        <v>10000.57</v>
      </c>
      <c r="N240">
        <v>2020</v>
      </c>
      <c r="O240">
        <v>4</v>
      </c>
    </row>
    <row r="241" spans="1:15" x14ac:dyDescent="0.4">
      <c r="A241" s="1">
        <v>43933</v>
      </c>
      <c r="B241">
        <v>1000000041</v>
      </c>
      <c r="C241" s="2" t="s">
        <v>14</v>
      </c>
      <c r="D241">
        <v>1</v>
      </c>
      <c r="E241">
        <v>10000.42</v>
      </c>
      <c r="F241" s="2" t="s">
        <v>15</v>
      </c>
      <c r="G241" s="2" t="s">
        <v>16</v>
      </c>
      <c r="H241" s="2" t="s">
        <v>29</v>
      </c>
      <c r="I241" s="2" t="s">
        <v>30</v>
      </c>
      <c r="J241" s="2" t="s">
        <v>31</v>
      </c>
      <c r="K241" t="s">
        <v>32</v>
      </c>
      <c r="L241" t="s">
        <v>21</v>
      </c>
      <c r="M241">
        <v>10000.42</v>
      </c>
      <c r="N241">
        <v>2020</v>
      </c>
      <c r="O241">
        <v>4</v>
      </c>
    </row>
    <row r="242" spans="1:15" x14ac:dyDescent="0.4">
      <c r="A242" s="1">
        <v>43933</v>
      </c>
      <c r="B242">
        <v>1000000566</v>
      </c>
      <c r="C242" s="2" t="s">
        <v>14</v>
      </c>
      <c r="D242">
        <v>1</v>
      </c>
      <c r="E242">
        <v>10000.379999999999</v>
      </c>
      <c r="F242" s="2" t="s">
        <v>15</v>
      </c>
      <c r="G242" s="2" t="s">
        <v>16</v>
      </c>
      <c r="H242" s="2" t="s">
        <v>46</v>
      </c>
      <c r="I242" s="2" t="s">
        <v>47</v>
      </c>
      <c r="J242" s="2" t="s">
        <v>35</v>
      </c>
      <c r="K242" t="s">
        <v>48</v>
      </c>
      <c r="L242" t="s">
        <v>21</v>
      </c>
      <c r="M242">
        <v>10000.379999999999</v>
      </c>
      <c r="N242">
        <v>2020</v>
      </c>
      <c r="O242">
        <v>4</v>
      </c>
    </row>
    <row r="243" spans="1:15" x14ac:dyDescent="0.4">
      <c r="A243" s="1">
        <v>43933</v>
      </c>
      <c r="B243">
        <v>1000000041</v>
      </c>
      <c r="C243" s="2" t="s">
        <v>22</v>
      </c>
      <c r="D243">
        <v>1</v>
      </c>
      <c r="E243">
        <v>9999.94</v>
      </c>
      <c r="F243" s="2" t="s">
        <v>15</v>
      </c>
      <c r="G243" s="2" t="s">
        <v>23</v>
      </c>
      <c r="H243" s="2" t="s">
        <v>29</v>
      </c>
      <c r="I243" s="2" t="s">
        <v>30</v>
      </c>
      <c r="J243" s="2" t="s">
        <v>31</v>
      </c>
      <c r="K243" t="s">
        <v>32</v>
      </c>
      <c r="L243" t="s">
        <v>21</v>
      </c>
      <c r="M243">
        <v>9999.94</v>
      </c>
      <c r="N243">
        <v>2020</v>
      </c>
      <c r="O243">
        <v>4</v>
      </c>
    </row>
    <row r="244" spans="1:15" x14ac:dyDescent="0.4">
      <c r="A244" s="1">
        <v>43933</v>
      </c>
      <c r="B244">
        <v>1000000033</v>
      </c>
      <c r="C244" s="2" t="s">
        <v>14</v>
      </c>
      <c r="D244">
        <v>1</v>
      </c>
      <c r="E244">
        <v>8000.66</v>
      </c>
      <c r="F244" s="2" t="s">
        <v>15</v>
      </c>
      <c r="G244" s="2" t="s">
        <v>16</v>
      </c>
      <c r="H244" s="2" t="s">
        <v>17</v>
      </c>
      <c r="I244" s="2" t="s">
        <v>24</v>
      </c>
      <c r="J244" s="2" t="s">
        <v>25</v>
      </c>
      <c r="K244" t="s">
        <v>26</v>
      </c>
      <c r="L244" t="s">
        <v>21</v>
      </c>
      <c r="M244">
        <v>8000.66</v>
      </c>
      <c r="N244">
        <v>2020</v>
      </c>
      <c r="O244">
        <v>4</v>
      </c>
    </row>
    <row r="245" spans="1:15" x14ac:dyDescent="0.4">
      <c r="A245" s="1">
        <v>43933</v>
      </c>
      <c r="B245">
        <v>1000000032</v>
      </c>
      <c r="C245" s="2" t="s">
        <v>14</v>
      </c>
      <c r="D245">
        <v>1</v>
      </c>
      <c r="E245">
        <v>8000.57</v>
      </c>
      <c r="F245" s="2" t="s">
        <v>15</v>
      </c>
      <c r="G245" s="2" t="s">
        <v>16</v>
      </c>
      <c r="H245" s="2" t="s">
        <v>17</v>
      </c>
      <c r="I245" s="2" t="s">
        <v>24</v>
      </c>
      <c r="J245" s="2" t="s">
        <v>25</v>
      </c>
      <c r="K245" t="s">
        <v>26</v>
      </c>
      <c r="L245" t="s">
        <v>27</v>
      </c>
      <c r="M245">
        <v>8000.57</v>
      </c>
      <c r="N245">
        <v>2020</v>
      </c>
      <c r="O245">
        <v>4</v>
      </c>
    </row>
    <row r="246" spans="1:15" x14ac:dyDescent="0.4">
      <c r="A246" s="1">
        <v>43934</v>
      </c>
      <c r="B246">
        <v>1000000237</v>
      </c>
      <c r="C246" s="2" t="s">
        <v>41</v>
      </c>
      <c r="D246">
        <v>3</v>
      </c>
      <c r="E246">
        <v>52001.5</v>
      </c>
      <c r="F246" s="2" t="s">
        <v>15</v>
      </c>
      <c r="G246" s="2" t="s">
        <v>42</v>
      </c>
      <c r="H246" s="2" t="s">
        <v>17</v>
      </c>
      <c r="I246" s="2" t="s">
        <v>39</v>
      </c>
      <c r="J246" s="2" t="s">
        <v>25</v>
      </c>
      <c r="K246" t="s">
        <v>40</v>
      </c>
      <c r="L246" t="s">
        <v>21</v>
      </c>
      <c r="M246">
        <v>17333.830000000002</v>
      </c>
      <c r="N246">
        <v>2020</v>
      </c>
      <c r="O246">
        <v>4</v>
      </c>
    </row>
    <row r="247" spans="1:15" x14ac:dyDescent="0.4">
      <c r="A247" s="1">
        <v>43934</v>
      </c>
      <c r="B247">
        <v>1000000566</v>
      </c>
      <c r="C247" s="2" t="s">
        <v>41</v>
      </c>
      <c r="D247">
        <v>2</v>
      </c>
      <c r="E247">
        <v>25000.550000000003</v>
      </c>
      <c r="F247" s="2" t="s">
        <v>15</v>
      </c>
      <c r="G247" s="2" t="s">
        <v>42</v>
      </c>
      <c r="H247" s="2" t="s">
        <v>46</v>
      </c>
      <c r="I247" s="2" t="s">
        <v>47</v>
      </c>
      <c r="J247" s="2" t="s">
        <v>35</v>
      </c>
      <c r="K247" t="s">
        <v>48</v>
      </c>
      <c r="L247" t="s">
        <v>21</v>
      </c>
      <c r="M247">
        <v>12500.28</v>
      </c>
      <c r="N247">
        <v>2020</v>
      </c>
      <c r="O247">
        <v>4</v>
      </c>
    </row>
    <row r="248" spans="1:15" x14ac:dyDescent="0.4">
      <c r="A248" s="1">
        <v>43934</v>
      </c>
      <c r="B248">
        <v>1000000028</v>
      </c>
      <c r="C248" s="2" t="s">
        <v>22</v>
      </c>
      <c r="D248">
        <v>1</v>
      </c>
      <c r="E248">
        <v>22000.09</v>
      </c>
      <c r="F248" s="2" t="s">
        <v>15</v>
      </c>
      <c r="G248" s="2" t="s">
        <v>23</v>
      </c>
      <c r="H248" s="2" t="s">
        <v>17</v>
      </c>
      <c r="I248" s="2" t="s">
        <v>18</v>
      </c>
      <c r="J248" s="2" t="s">
        <v>19</v>
      </c>
      <c r="K248" t="s">
        <v>20</v>
      </c>
      <c r="L248" t="s">
        <v>21</v>
      </c>
      <c r="M248">
        <v>22000.09</v>
      </c>
      <c r="N248">
        <v>2020</v>
      </c>
      <c r="O248">
        <v>4</v>
      </c>
    </row>
    <row r="249" spans="1:15" x14ac:dyDescent="0.4">
      <c r="A249" s="1">
        <v>43934</v>
      </c>
      <c r="B249">
        <v>1000000057</v>
      </c>
      <c r="C249" s="2" t="s">
        <v>41</v>
      </c>
      <c r="D249">
        <v>1</v>
      </c>
      <c r="E249">
        <v>20000.12</v>
      </c>
      <c r="F249" s="2" t="s">
        <v>15</v>
      </c>
      <c r="G249" s="2" t="s">
        <v>42</v>
      </c>
      <c r="H249" s="2" t="s">
        <v>17</v>
      </c>
      <c r="I249" s="2" t="s">
        <v>33</v>
      </c>
      <c r="J249" s="2" t="s">
        <v>19</v>
      </c>
      <c r="K249" t="s">
        <v>43</v>
      </c>
      <c r="L249" t="s">
        <v>21</v>
      </c>
      <c r="M249">
        <v>20000.12</v>
      </c>
      <c r="N249">
        <v>2020</v>
      </c>
      <c r="O249">
        <v>4</v>
      </c>
    </row>
    <row r="250" spans="1:15" x14ac:dyDescent="0.4">
      <c r="A250" s="1">
        <v>43934</v>
      </c>
      <c r="B250">
        <v>1000000566</v>
      </c>
      <c r="C250" s="2" t="s">
        <v>14</v>
      </c>
      <c r="D250">
        <v>1</v>
      </c>
      <c r="E250">
        <v>18000.150000000001</v>
      </c>
      <c r="F250" s="2" t="s">
        <v>15</v>
      </c>
      <c r="G250" s="2" t="s">
        <v>16</v>
      </c>
      <c r="H250" s="2" t="s">
        <v>46</v>
      </c>
      <c r="I250" s="2" t="s">
        <v>47</v>
      </c>
      <c r="J250" s="2" t="s">
        <v>35</v>
      </c>
      <c r="K250" t="s">
        <v>48</v>
      </c>
      <c r="L250" t="s">
        <v>21</v>
      </c>
      <c r="M250">
        <v>18000.150000000001</v>
      </c>
      <c r="N250">
        <v>2020</v>
      </c>
      <c r="O250">
        <v>4</v>
      </c>
    </row>
    <row r="251" spans="1:15" x14ac:dyDescent="0.4">
      <c r="A251" s="1">
        <v>43934</v>
      </c>
      <c r="B251">
        <v>1000000029</v>
      </c>
      <c r="C251" s="2" t="s">
        <v>22</v>
      </c>
      <c r="D251">
        <v>1</v>
      </c>
      <c r="E251">
        <v>15000.72</v>
      </c>
      <c r="F251" s="2" t="s">
        <v>15</v>
      </c>
      <c r="G251" s="2" t="s">
        <v>23</v>
      </c>
      <c r="H251" s="2" t="s">
        <v>17</v>
      </c>
      <c r="I251" s="2" t="s">
        <v>18</v>
      </c>
      <c r="J251" s="2" t="s">
        <v>19</v>
      </c>
      <c r="K251" t="s">
        <v>20</v>
      </c>
      <c r="L251" t="s">
        <v>21</v>
      </c>
      <c r="M251">
        <v>15000.72</v>
      </c>
      <c r="N251">
        <v>2020</v>
      </c>
      <c r="O251">
        <v>4</v>
      </c>
    </row>
    <row r="252" spans="1:15" x14ac:dyDescent="0.4">
      <c r="A252" s="1">
        <v>43934</v>
      </c>
      <c r="B252">
        <v>1000000028</v>
      </c>
      <c r="C252" s="2" t="s">
        <v>14</v>
      </c>
      <c r="D252">
        <v>1</v>
      </c>
      <c r="E252">
        <v>15000.28</v>
      </c>
      <c r="F252" s="2" t="s">
        <v>15</v>
      </c>
      <c r="G252" s="2" t="s">
        <v>16</v>
      </c>
      <c r="H252" s="2" t="s">
        <v>17</v>
      </c>
      <c r="I252" s="2" t="s">
        <v>18</v>
      </c>
      <c r="J252" s="2" t="s">
        <v>19</v>
      </c>
      <c r="K252" t="s">
        <v>20</v>
      </c>
      <c r="L252" t="s">
        <v>21</v>
      </c>
      <c r="M252">
        <v>15000.28</v>
      </c>
      <c r="N252">
        <v>2020</v>
      </c>
      <c r="O252">
        <v>4</v>
      </c>
    </row>
    <row r="253" spans="1:15" x14ac:dyDescent="0.4">
      <c r="A253" s="1">
        <v>43934</v>
      </c>
      <c r="B253">
        <v>1000000057</v>
      </c>
      <c r="C253" s="2" t="s">
        <v>14</v>
      </c>
      <c r="D253">
        <v>1</v>
      </c>
      <c r="E253">
        <v>15000.19</v>
      </c>
      <c r="F253" s="2" t="s">
        <v>15</v>
      </c>
      <c r="G253" s="2" t="s">
        <v>16</v>
      </c>
      <c r="H253" s="2" t="s">
        <v>17</v>
      </c>
      <c r="I253" s="2" t="s">
        <v>33</v>
      </c>
      <c r="J253" s="2" t="s">
        <v>19</v>
      </c>
      <c r="K253" t="s">
        <v>43</v>
      </c>
      <c r="L253" t="s">
        <v>21</v>
      </c>
      <c r="M253">
        <v>15000.19</v>
      </c>
      <c r="N253">
        <v>2020</v>
      </c>
      <c r="O253">
        <v>4</v>
      </c>
    </row>
    <row r="254" spans="1:15" x14ac:dyDescent="0.4">
      <c r="A254" s="1">
        <v>43934</v>
      </c>
      <c r="B254">
        <v>1000000031</v>
      </c>
      <c r="C254" s="2" t="s">
        <v>14</v>
      </c>
      <c r="D254">
        <v>1</v>
      </c>
      <c r="E254">
        <v>10000.69</v>
      </c>
      <c r="F254" s="2" t="s">
        <v>15</v>
      </c>
      <c r="G254" s="2" t="s">
        <v>16</v>
      </c>
      <c r="H254" s="2" t="s">
        <v>17</v>
      </c>
      <c r="I254" s="2" t="s">
        <v>18</v>
      </c>
      <c r="J254" s="2" t="s">
        <v>25</v>
      </c>
      <c r="K254" t="s">
        <v>28</v>
      </c>
      <c r="L254" t="s">
        <v>27</v>
      </c>
      <c r="M254">
        <v>10000.69</v>
      </c>
      <c r="N254">
        <v>2020</v>
      </c>
      <c r="O254">
        <v>4</v>
      </c>
    </row>
    <row r="255" spans="1:15" x14ac:dyDescent="0.4">
      <c r="A255" s="1">
        <v>43934</v>
      </c>
      <c r="B255">
        <v>1000000045</v>
      </c>
      <c r="C255" s="2" t="s">
        <v>14</v>
      </c>
      <c r="D255">
        <v>1</v>
      </c>
      <c r="E255">
        <v>7999.95</v>
      </c>
      <c r="F255" s="2" t="s">
        <v>15</v>
      </c>
      <c r="G255" s="2" t="s">
        <v>16</v>
      </c>
      <c r="H255" s="2" t="s">
        <v>46</v>
      </c>
      <c r="I255" s="2" t="s">
        <v>58</v>
      </c>
      <c r="J255" s="2" t="s">
        <v>25</v>
      </c>
      <c r="K255" t="s">
        <v>59</v>
      </c>
      <c r="L255" t="s">
        <v>21</v>
      </c>
      <c r="M255">
        <v>7999.95</v>
      </c>
      <c r="N255">
        <v>2020</v>
      </c>
      <c r="O255">
        <v>4</v>
      </c>
    </row>
    <row r="256" spans="1:15" x14ac:dyDescent="0.4">
      <c r="A256" s="1">
        <v>43934</v>
      </c>
      <c r="B256">
        <v>1000000068</v>
      </c>
      <c r="C256" s="2" t="s">
        <v>53</v>
      </c>
      <c r="D256">
        <v>1</v>
      </c>
      <c r="E256">
        <v>7788.74</v>
      </c>
      <c r="F256" s="2" t="s">
        <v>45</v>
      </c>
      <c r="G256" s="2" t="s">
        <v>23</v>
      </c>
      <c r="H256" s="2" t="s">
        <v>29</v>
      </c>
      <c r="I256" s="2" t="s">
        <v>54</v>
      </c>
      <c r="J256" s="2" t="s">
        <v>25</v>
      </c>
      <c r="K256" t="s">
        <v>55</v>
      </c>
      <c r="L256" t="s">
        <v>27</v>
      </c>
      <c r="M256">
        <v>7788.74</v>
      </c>
      <c r="N256">
        <v>2020</v>
      </c>
      <c r="O256">
        <v>4</v>
      </c>
    </row>
    <row r="257" spans="1:15" x14ac:dyDescent="0.4">
      <c r="A257" s="1">
        <v>43934</v>
      </c>
      <c r="B257">
        <v>1000000052</v>
      </c>
      <c r="C257" s="2" t="s">
        <v>22</v>
      </c>
      <c r="D257">
        <v>1</v>
      </c>
      <c r="E257">
        <v>5000.4399999999996</v>
      </c>
      <c r="F257" s="2" t="s">
        <v>15</v>
      </c>
      <c r="G257" s="2" t="s">
        <v>23</v>
      </c>
      <c r="H257" s="2" t="s">
        <v>17</v>
      </c>
      <c r="I257" s="2" t="s">
        <v>33</v>
      </c>
      <c r="J257" s="2" t="s">
        <v>19</v>
      </c>
      <c r="K257" t="s">
        <v>43</v>
      </c>
      <c r="L257" t="s">
        <v>21</v>
      </c>
      <c r="M257">
        <v>5000.4399999999996</v>
      </c>
      <c r="N257">
        <v>2020</v>
      </c>
      <c r="O257">
        <v>4</v>
      </c>
    </row>
    <row r="258" spans="1:15" x14ac:dyDescent="0.4">
      <c r="A258" s="1">
        <v>43934</v>
      </c>
      <c r="B258">
        <v>1000000237</v>
      </c>
      <c r="C258" s="2" t="s">
        <v>14</v>
      </c>
      <c r="D258">
        <v>1</v>
      </c>
      <c r="E258">
        <v>5000.2299999999996</v>
      </c>
      <c r="F258" s="2" t="s">
        <v>15</v>
      </c>
      <c r="G258" s="2" t="s">
        <v>16</v>
      </c>
      <c r="H258" s="2" t="s">
        <v>17</v>
      </c>
      <c r="I258" s="2" t="s">
        <v>39</v>
      </c>
      <c r="J258" s="2" t="s">
        <v>25</v>
      </c>
      <c r="K258" t="s">
        <v>40</v>
      </c>
      <c r="L258" t="s">
        <v>21</v>
      </c>
      <c r="M258">
        <v>5000.2299999999996</v>
      </c>
      <c r="N258">
        <v>2020</v>
      </c>
      <c r="O258">
        <v>4</v>
      </c>
    </row>
    <row r="259" spans="1:15" x14ac:dyDescent="0.4">
      <c r="A259" s="1">
        <v>43934</v>
      </c>
      <c r="B259">
        <v>1000000052</v>
      </c>
      <c r="C259" s="2" t="s">
        <v>14</v>
      </c>
      <c r="D259">
        <v>1</v>
      </c>
      <c r="E259">
        <v>5000.21</v>
      </c>
      <c r="F259" s="2" t="s">
        <v>15</v>
      </c>
      <c r="G259" s="2" t="s">
        <v>16</v>
      </c>
      <c r="H259" s="2" t="s">
        <v>17</v>
      </c>
      <c r="I259" s="2" t="s">
        <v>33</v>
      </c>
      <c r="J259" s="2" t="s">
        <v>19</v>
      </c>
      <c r="K259" t="s">
        <v>43</v>
      </c>
      <c r="L259" t="s">
        <v>21</v>
      </c>
      <c r="M259">
        <v>5000.21</v>
      </c>
      <c r="N259">
        <v>2020</v>
      </c>
      <c r="O259">
        <v>4</v>
      </c>
    </row>
    <row r="260" spans="1:15" x14ac:dyDescent="0.4">
      <c r="A260" s="1">
        <v>43934</v>
      </c>
      <c r="B260">
        <v>1000000034</v>
      </c>
      <c r="C260" s="2" t="s">
        <v>22</v>
      </c>
      <c r="D260">
        <v>1</v>
      </c>
      <c r="E260">
        <v>1499.98</v>
      </c>
      <c r="F260" s="2" t="s">
        <v>15</v>
      </c>
      <c r="G260" s="2" t="s">
        <v>23</v>
      </c>
      <c r="H260" s="2" t="s">
        <v>17</v>
      </c>
      <c r="I260" s="2" t="s">
        <v>24</v>
      </c>
      <c r="J260" s="2" t="s">
        <v>25</v>
      </c>
      <c r="K260" t="s">
        <v>26</v>
      </c>
      <c r="L260" t="s">
        <v>21</v>
      </c>
      <c r="M260">
        <v>1499.98</v>
      </c>
      <c r="N260">
        <v>2020</v>
      </c>
      <c r="O260">
        <v>4</v>
      </c>
    </row>
    <row r="261" spans="1:15" x14ac:dyDescent="0.4">
      <c r="A261" s="1">
        <v>43935</v>
      </c>
      <c r="B261">
        <v>1000000040</v>
      </c>
      <c r="C261" s="2" t="s">
        <v>22</v>
      </c>
      <c r="D261">
        <v>2</v>
      </c>
      <c r="E261">
        <v>30000.9</v>
      </c>
      <c r="F261" s="2" t="s">
        <v>15</v>
      </c>
      <c r="G261" s="2" t="s">
        <v>23</v>
      </c>
      <c r="H261" s="2" t="s">
        <v>29</v>
      </c>
      <c r="I261" s="2" t="s">
        <v>30</v>
      </c>
      <c r="J261" s="2" t="s">
        <v>31</v>
      </c>
      <c r="K261" t="s">
        <v>32</v>
      </c>
      <c r="L261" t="s">
        <v>27</v>
      </c>
      <c r="M261">
        <v>15000.45</v>
      </c>
      <c r="N261">
        <v>2020</v>
      </c>
      <c r="O261">
        <v>4</v>
      </c>
    </row>
    <row r="262" spans="1:15" x14ac:dyDescent="0.4">
      <c r="A262" s="1">
        <v>43935</v>
      </c>
      <c r="B262">
        <v>1000000040</v>
      </c>
      <c r="C262" s="2" t="s">
        <v>14</v>
      </c>
      <c r="D262">
        <v>1</v>
      </c>
      <c r="E262">
        <v>22000.21</v>
      </c>
      <c r="F262" s="2" t="s">
        <v>15</v>
      </c>
      <c r="G262" s="2" t="s">
        <v>16</v>
      </c>
      <c r="H262" s="2" t="s">
        <v>29</v>
      </c>
      <c r="I262" s="2" t="s">
        <v>30</v>
      </c>
      <c r="J262" s="2" t="s">
        <v>31</v>
      </c>
      <c r="K262" t="s">
        <v>32</v>
      </c>
      <c r="L262" t="s">
        <v>27</v>
      </c>
      <c r="M262">
        <v>22000.21</v>
      </c>
      <c r="N262">
        <v>2020</v>
      </c>
      <c r="O262">
        <v>4</v>
      </c>
    </row>
    <row r="263" spans="1:15" x14ac:dyDescent="0.4">
      <c r="A263" s="1">
        <v>43935</v>
      </c>
      <c r="B263">
        <v>1000000928</v>
      </c>
      <c r="C263" s="2" t="s">
        <v>22</v>
      </c>
      <c r="D263">
        <v>1</v>
      </c>
      <c r="E263">
        <v>20000.52</v>
      </c>
      <c r="F263" s="2" t="s">
        <v>15</v>
      </c>
      <c r="G263" s="2" t="s">
        <v>23</v>
      </c>
      <c r="H263" s="2" t="s">
        <v>29</v>
      </c>
      <c r="I263" s="2" t="s">
        <v>56</v>
      </c>
      <c r="J263" s="2" t="s">
        <v>25</v>
      </c>
      <c r="K263" t="s">
        <v>57</v>
      </c>
      <c r="L263" t="s">
        <v>21</v>
      </c>
      <c r="M263">
        <v>20000.52</v>
      </c>
      <c r="N263">
        <v>2020</v>
      </c>
      <c r="O263">
        <v>4</v>
      </c>
    </row>
    <row r="264" spans="1:15" x14ac:dyDescent="0.4">
      <c r="A264" s="1">
        <v>43935</v>
      </c>
      <c r="B264">
        <v>1000001513</v>
      </c>
      <c r="C264" s="2" t="s">
        <v>14</v>
      </c>
      <c r="D264">
        <v>1</v>
      </c>
      <c r="E264">
        <v>20000.009999999998</v>
      </c>
      <c r="F264" s="2" t="s">
        <v>15</v>
      </c>
      <c r="G264" s="2" t="s">
        <v>16</v>
      </c>
      <c r="H264" s="2" t="s">
        <v>17</v>
      </c>
      <c r="I264" s="2" t="s">
        <v>33</v>
      </c>
      <c r="J264" s="2" t="s">
        <v>19</v>
      </c>
      <c r="K264" t="s">
        <v>43</v>
      </c>
      <c r="L264" t="s">
        <v>21</v>
      </c>
      <c r="M264">
        <v>20000.009999999998</v>
      </c>
      <c r="N264">
        <v>2020</v>
      </c>
      <c r="O264">
        <v>4</v>
      </c>
    </row>
    <row r="265" spans="1:15" x14ac:dyDescent="0.4">
      <c r="A265" s="1">
        <v>43935</v>
      </c>
      <c r="B265">
        <v>1000000032</v>
      </c>
      <c r="C265" s="2" t="s">
        <v>22</v>
      </c>
      <c r="D265">
        <v>2</v>
      </c>
      <c r="E265">
        <v>15001.149999999998</v>
      </c>
      <c r="F265" s="2" t="s">
        <v>15</v>
      </c>
      <c r="G265" s="2" t="s">
        <v>23</v>
      </c>
      <c r="H265" s="2" t="s">
        <v>17</v>
      </c>
      <c r="I265" s="2" t="s">
        <v>24</v>
      </c>
      <c r="J265" s="2" t="s">
        <v>25</v>
      </c>
      <c r="K265" t="s">
        <v>26</v>
      </c>
      <c r="L265" t="s">
        <v>27</v>
      </c>
      <c r="M265">
        <v>7500.57</v>
      </c>
      <c r="N265">
        <v>2020</v>
      </c>
      <c r="O265">
        <v>4</v>
      </c>
    </row>
    <row r="266" spans="1:15" x14ac:dyDescent="0.4">
      <c r="A266" s="1">
        <v>43935</v>
      </c>
      <c r="B266">
        <v>1000000034</v>
      </c>
      <c r="C266" s="2" t="s">
        <v>22</v>
      </c>
      <c r="D266">
        <v>1</v>
      </c>
      <c r="E266">
        <v>9999.94</v>
      </c>
      <c r="F266" s="2" t="s">
        <v>15</v>
      </c>
      <c r="G266" s="2" t="s">
        <v>23</v>
      </c>
      <c r="H266" s="2" t="s">
        <v>17</v>
      </c>
      <c r="I266" s="2" t="s">
        <v>24</v>
      </c>
      <c r="J266" s="2" t="s">
        <v>25</v>
      </c>
      <c r="K266" t="s">
        <v>26</v>
      </c>
      <c r="L266" t="s">
        <v>21</v>
      </c>
      <c r="M266">
        <v>9999.94</v>
      </c>
      <c r="N266">
        <v>2020</v>
      </c>
      <c r="O266">
        <v>4</v>
      </c>
    </row>
    <row r="267" spans="1:15" x14ac:dyDescent="0.4">
      <c r="A267" s="1">
        <v>43935</v>
      </c>
      <c r="B267">
        <v>1000000044</v>
      </c>
      <c r="C267" s="2" t="s">
        <v>22</v>
      </c>
      <c r="D267">
        <v>1</v>
      </c>
      <c r="E267">
        <v>9999.94</v>
      </c>
      <c r="F267" s="2" t="s">
        <v>15</v>
      </c>
      <c r="G267" s="2" t="s">
        <v>23</v>
      </c>
      <c r="H267" s="2" t="s">
        <v>29</v>
      </c>
      <c r="I267" s="2" t="s">
        <v>30</v>
      </c>
      <c r="J267" s="2" t="s">
        <v>35</v>
      </c>
      <c r="K267" t="s">
        <v>51</v>
      </c>
      <c r="L267" t="s">
        <v>27</v>
      </c>
      <c r="M267">
        <v>9999.94</v>
      </c>
      <c r="N267">
        <v>2020</v>
      </c>
      <c r="O267">
        <v>4</v>
      </c>
    </row>
    <row r="268" spans="1:15" x14ac:dyDescent="0.4">
      <c r="A268" s="1">
        <v>43935</v>
      </c>
      <c r="B268">
        <v>1000000050</v>
      </c>
      <c r="C268" s="2" t="s">
        <v>22</v>
      </c>
      <c r="D268">
        <v>1</v>
      </c>
      <c r="E268">
        <v>8000.47</v>
      </c>
      <c r="F268" s="2" t="s">
        <v>15</v>
      </c>
      <c r="G268" s="2" t="s">
        <v>23</v>
      </c>
      <c r="H268" s="2" t="s">
        <v>17</v>
      </c>
      <c r="I268" s="2" t="s">
        <v>39</v>
      </c>
      <c r="J268" s="2" t="s">
        <v>25</v>
      </c>
      <c r="K268" t="s">
        <v>40</v>
      </c>
      <c r="L268" t="s">
        <v>21</v>
      </c>
      <c r="M268">
        <v>8000.47</v>
      </c>
      <c r="N268">
        <v>2020</v>
      </c>
      <c r="O268">
        <v>4</v>
      </c>
    </row>
    <row r="269" spans="1:15" x14ac:dyDescent="0.4">
      <c r="A269" s="1">
        <v>43935</v>
      </c>
      <c r="B269">
        <v>1000000057</v>
      </c>
      <c r="C269" s="2" t="s">
        <v>22</v>
      </c>
      <c r="D269">
        <v>1</v>
      </c>
      <c r="E269">
        <v>8000.36</v>
      </c>
      <c r="F269" s="2" t="s">
        <v>15</v>
      </c>
      <c r="G269" s="2" t="s">
        <v>23</v>
      </c>
      <c r="H269" s="2" t="s">
        <v>17</v>
      </c>
      <c r="I269" s="2" t="s">
        <v>33</v>
      </c>
      <c r="J269" s="2" t="s">
        <v>19</v>
      </c>
      <c r="K269" t="s">
        <v>43</v>
      </c>
      <c r="L269" t="s">
        <v>21</v>
      </c>
      <c r="M269">
        <v>8000.36</v>
      </c>
      <c r="N269">
        <v>2020</v>
      </c>
      <c r="O269">
        <v>4</v>
      </c>
    </row>
    <row r="270" spans="1:15" x14ac:dyDescent="0.4">
      <c r="A270" s="1">
        <v>43935</v>
      </c>
      <c r="B270">
        <v>1000000031</v>
      </c>
      <c r="C270" s="2" t="s">
        <v>22</v>
      </c>
      <c r="D270">
        <v>1</v>
      </c>
      <c r="E270">
        <v>5999.97</v>
      </c>
      <c r="F270" s="2" t="s">
        <v>15</v>
      </c>
      <c r="G270" s="2" t="s">
        <v>23</v>
      </c>
      <c r="H270" s="2" t="s">
        <v>17</v>
      </c>
      <c r="I270" s="2" t="s">
        <v>18</v>
      </c>
      <c r="J270" s="2" t="s">
        <v>25</v>
      </c>
      <c r="K270" t="s">
        <v>28</v>
      </c>
      <c r="L270" t="s">
        <v>27</v>
      </c>
      <c r="M270">
        <v>5999.97</v>
      </c>
      <c r="N270">
        <v>2020</v>
      </c>
      <c r="O270">
        <v>4</v>
      </c>
    </row>
    <row r="271" spans="1:15" x14ac:dyDescent="0.4">
      <c r="A271" s="1">
        <v>43935</v>
      </c>
      <c r="B271">
        <v>1000000044</v>
      </c>
      <c r="C271" s="2" t="s">
        <v>14</v>
      </c>
      <c r="D271">
        <v>1</v>
      </c>
      <c r="E271">
        <v>5000.7299999999996</v>
      </c>
      <c r="F271" s="2" t="s">
        <v>15</v>
      </c>
      <c r="G271" s="2" t="s">
        <v>16</v>
      </c>
      <c r="H271" s="2" t="s">
        <v>29</v>
      </c>
      <c r="I271" s="2" t="s">
        <v>30</v>
      </c>
      <c r="J271" s="2" t="s">
        <v>35</v>
      </c>
      <c r="K271" t="s">
        <v>51</v>
      </c>
      <c r="L271" t="s">
        <v>27</v>
      </c>
      <c r="M271">
        <v>5000.7299999999996</v>
      </c>
      <c r="N271">
        <v>2020</v>
      </c>
      <c r="O271">
        <v>4</v>
      </c>
    </row>
    <row r="272" spans="1:15" x14ac:dyDescent="0.4">
      <c r="A272" s="1">
        <v>43935</v>
      </c>
      <c r="B272">
        <v>1000000067</v>
      </c>
      <c r="C272" s="2" t="s">
        <v>22</v>
      </c>
      <c r="D272">
        <v>1</v>
      </c>
      <c r="E272">
        <v>5000.49</v>
      </c>
      <c r="F272" s="2" t="s">
        <v>15</v>
      </c>
      <c r="G272" s="2" t="s">
        <v>23</v>
      </c>
      <c r="H272" s="2" t="s">
        <v>17</v>
      </c>
      <c r="I272" s="2" t="s">
        <v>24</v>
      </c>
      <c r="J272" s="2" t="s">
        <v>19</v>
      </c>
      <c r="K272" t="s">
        <v>50</v>
      </c>
      <c r="L272" t="s">
        <v>21</v>
      </c>
      <c r="M272">
        <v>5000.49</v>
      </c>
      <c r="N272">
        <v>2020</v>
      </c>
      <c r="O272">
        <v>4</v>
      </c>
    </row>
    <row r="273" spans="1:15" x14ac:dyDescent="0.4">
      <c r="A273" s="1">
        <v>43935</v>
      </c>
      <c r="B273">
        <v>1000000576</v>
      </c>
      <c r="C273" s="2" t="s">
        <v>41</v>
      </c>
      <c r="D273">
        <v>1</v>
      </c>
      <c r="E273">
        <v>5000.49</v>
      </c>
      <c r="F273" s="2" t="s">
        <v>15</v>
      </c>
      <c r="G273" s="2" t="s">
        <v>42</v>
      </c>
      <c r="H273" s="2" t="s">
        <v>17</v>
      </c>
      <c r="I273" s="2" t="s">
        <v>24</v>
      </c>
      <c r="J273" s="2" t="s">
        <v>35</v>
      </c>
      <c r="K273" t="s">
        <v>36</v>
      </c>
      <c r="L273" t="s">
        <v>21</v>
      </c>
      <c r="M273">
        <v>5000.49</v>
      </c>
      <c r="N273">
        <v>2020</v>
      </c>
      <c r="O273">
        <v>4</v>
      </c>
    </row>
    <row r="274" spans="1:15" x14ac:dyDescent="0.4">
      <c r="A274" s="1">
        <v>43935</v>
      </c>
      <c r="B274">
        <v>1000000032</v>
      </c>
      <c r="C274" s="2" t="s">
        <v>14</v>
      </c>
      <c r="D274">
        <v>1</v>
      </c>
      <c r="E274">
        <v>5000.1499999999996</v>
      </c>
      <c r="F274" s="2" t="s">
        <v>15</v>
      </c>
      <c r="G274" s="2" t="s">
        <v>16</v>
      </c>
      <c r="H274" s="2" t="s">
        <v>17</v>
      </c>
      <c r="I274" s="2" t="s">
        <v>24</v>
      </c>
      <c r="J274" s="2" t="s">
        <v>25</v>
      </c>
      <c r="K274" t="s">
        <v>26</v>
      </c>
      <c r="L274" t="s">
        <v>27</v>
      </c>
      <c r="M274">
        <v>5000.1499999999996</v>
      </c>
      <c r="N274">
        <v>2020</v>
      </c>
      <c r="O274">
        <v>4</v>
      </c>
    </row>
    <row r="275" spans="1:15" x14ac:dyDescent="0.4">
      <c r="A275" s="1">
        <v>43935</v>
      </c>
      <c r="B275">
        <v>1000001513</v>
      </c>
      <c r="C275" s="2" t="s">
        <v>41</v>
      </c>
      <c r="D275">
        <v>1</v>
      </c>
      <c r="E275">
        <v>5000.1400000000003</v>
      </c>
      <c r="F275" s="2" t="s">
        <v>15</v>
      </c>
      <c r="G275" s="2" t="s">
        <v>42</v>
      </c>
      <c r="H275" s="2" t="s">
        <v>17</v>
      </c>
      <c r="I275" s="2" t="s">
        <v>33</v>
      </c>
      <c r="J275" s="2" t="s">
        <v>19</v>
      </c>
      <c r="K275" t="s">
        <v>43</v>
      </c>
      <c r="L275" t="s">
        <v>21</v>
      </c>
      <c r="M275">
        <v>5000.1400000000003</v>
      </c>
      <c r="N275">
        <v>2020</v>
      </c>
      <c r="O275">
        <v>4</v>
      </c>
    </row>
    <row r="276" spans="1:15" x14ac:dyDescent="0.4">
      <c r="A276" s="1">
        <v>43936</v>
      </c>
      <c r="B276">
        <v>1000000237</v>
      </c>
      <c r="C276" s="2" t="s">
        <v>41</v>
      </c>
      <c r="D276">
        <v>3</v>
      </c>
      <c r="E276">
        <v>54000.63</v>
      </c>
      <c r="F276" s="2" t="s">
        <v>15</v>
      </c>
      <c r="G276" s="2" t="s">
        <v>42</v>
      </c>
      <c r="H276" s="2" t="s">
        <v>17</v>
      </c>
      <c r="I276" s="2" t="s">
        <v>39</v>
      </c>
      <c r="J276" s="2" t="s">
        <v>25</v>
      </c>
      <c r="K276" t="s">
        <v>40</v>
      </c>
      <c r="L276" t="s">
        <v>21</v>
      </c>
      <c r="M276">
        <v>18000.21</v>
      </c>
      <c r="N276">
        <v>2020</v>
      </c>
      <c r="O276">
        <v>4</v>
      </c>
    </row>
    <row r="277" spans="1:15" x14ac:dyDescent="0.4">
      <c r="A277" s="1">
        <v>43936</v>
      </c>
      <c r="B277">
        <v>1000000035</v>
      </c>
      <c r="C277" s="2" t="s">
        <v>14</v>
      </c>
      <c r="D277">
        <v>2</v>
      </c>
      <c r="E277">
        <v>42000.44</v>
      </c>
      <c r="F277" s="2" t="s">
        <v>15</v>
      </c>
      <c r="G277" s="2" t="s">
        <v>16</v>
      </c>
      <c r="H277" s="2" t="s">
        <v>17</v>
      </c>
      <c r="I277" s="2" t="s">
        <v>24</v>
      </c>
      <c r="J277" s="2" t="s">
        <v>35</v>
      </c>
      <c r="K277" t="s">
        <v>36</v>
      </c>
      <c r="L277" t="s">
        <v>21</v>
      </c>
      <c r="M277">
        <v>21000.22</v>
      </c>
      <c r="N277">
        <v>2020</v>
      </c>
      <c r="O277">
        <v>4</v>
      </c>
    </row>
    <row r="278" spans="1:15" x14ac:dyDescent="0.4">
      <c r="A278" s="1">
        <v>43936</v>
      </c>
      <c r="B278">
        <v>1000000034</v>
      </c>
      <c r="C278" s="2" t="s">
        <v>14</v>
      </c>
      <c r="D278">
        <v>2</v>
      </c>
      <c r="E278">
        <v>40000.03</v>
      </c>
      <c r="F278" s="2" t="s">
        <v>15</v>
      </c>
      <c r="G278" s="2" t="s">
        <v>16</v>
      </c>
      <c r="H278" s="2" t="s">
        <v>17</v>
      </c>
      <c r="I278" s="2" t="s">
        <v>24</v>
      </c>
      <c r="J278" s="2" t="s">
        <v>25</v>
      </c>
      <c r="K278" t="s">
        <v>26</v>
      </c>
      <c r="L278" t="s">
        <v>21</v>
      </c>
      <c r="M278">
        <v>20000.009999999998</v>
      </c>
      <c r="N278">
        <v>2020</v>
      </c>
      <c r="O278">
        <v>4</v>
      </c>
    </row>
    <row r="279" spans="1:15" x14ac:dyDescent="0.4">
      <c r="A279" s="1">
        <v>43936</v>
      </c>
      <c r="B279">
        <v>1000000576</v>
      </c>
      <c r="C279" s="2" t="s">
        <v>41</v>
      </c>
      <c r="D279">
        <v>2</v>
      </c>
      <c r="E279">
        <v>35000.43</v>
      </c>
      <c r="F279" s="2" t="s">
        <v>15</v>
      </c>
      <c r="G279" s="2" t="s">
        <v>42</v>
      </c>
      <c r="H279" s="2" t="s">
        <v>17</v>
      </c>
      <c r="I279" s="2" t="s">
        <v>24</v>
      </c>
      <c r="J279" s="2" t="s">
        <v>35</v>
      </c>
      <c r="K279" t="s">
        <v>36</v>
      </c>
      <c r="L279" t="s">
        <v>21</v>
      </c>
      <c r="M279">
        <v>17500.22</v>
      </c>
      <c r="N279">
        <v>2020</v>
      </c>
      <c r="O279">
        <v>4</v>
      </c>
    </row>
    <row r="280" spans="1:15" x14ac:dyDescent="0.4">
      <c r="A280" s="1">
        <v>43936</v>
      </c>
      <c r="B280">
        <v>1000000057</v>
      </c>
      <c r="C280" s="2" t="s">
        <v>22</v>
      </c>
      <c r="D280">
        <v>3</v>
      </c>
      <c r="E280">
        <v>30000.110000000004</v>
      </c>
      <c r="F280" s="2" t="s">
        <v>15</v>
      </c>
      <c r="G280" s="2" t="s">
        <v>23</v>
      </c>
      <c r="H280" s="2" t="s">
        <v>17</v>
      </c>
      <c r="I280" s="2" t="s">
        <v>33</v>
      </c>
      <c r="J280" s="2" t="s">
        <v>19</v>
      </c>
      <c r="K280" t="s">
        <v>43</v>
      </c>
      <c r="L280" t="s">
        <v>21</v>
      </c>
      <c r="M280">
        <v>10000.040000000001</v>
      </c>
      <c r="N280">
        <v>2020</v>
      </c>
      <c r="O280">
        <v>4</v>
      </c>
    </row>
    <row r="281" spans="1:15" x14ac:dyDescent="0.4">
      <c r="A281" s="1">
        <v>43936</v>
      </c>
      <c r="B281">
        <v>1000000566</v>
      </c>
      <c r="C281" s="2" t="s">
        <v>41</v>
      </c>
      <c r="D281">
        <v>2</v>
      </c>
      <c r="E281">
        <v>29999.949999999997</v>
      </c>
      <c r="F281" s="2" t="s">
        <v>15</v>
      </c>
      <c r="G281" s="2" t="s">
        <v>42</v>
      </c>
      <c r="H281" s="2" t="s">
        <v>46</v>
      </c>
      <c r="I281" s="2" t="s">
        <v>47</v>
      </c>
      <c r="J281" s="2" t="s">
        <v>35</v>
      </c>
      <c r="K281" t="s">
        <v>48</v>
      </c>
      <c r="L281" t="s">
        <v>21</v>
      </c>
      <c r="M281">
        <v>14999.97</v>
      </c>
      <c r="N281">
        <v>2020</v>
      </c>
      <c r="O281">
        <v>4</v>
      </c>
    </row>
    <row r="282" spans="1:15" x14ac:dyDescent="0.4">
      <c r="A282" s="1">
        <v>43936</v>
      </c>
      <c r="B282">
        <v>1000000031</v>
      </c>
      <c r="C282" s="2" t="s">
        <v>14</v>
      </c>
      <c r="D282">
        <v>2</v>
      </c>
      <c r="E282">
        <v>23500.23</v>
      </c>
      <c r="F282" s="2" t="s">
        <v>15</v>
      </c>
      <c r="G282" s="2" t="s">
        <v>16</v>
      </c>
      <c r="H282" s="2" t="s">
        <v>17</v>
      </c>
      <c r="I282" s="2" t="s">
        <v>18</v>
      </c>
      <c r="J282" s="2" t="s">
        <v>25</v>
      </c>
      <c r="K282" t="s">
        <v>28</v>
      </c>
      <c r="L282" t="s">
        <v>27</v>
      </c>
      <c r="M282">
        <v>11750.12</v>
      </c>
      <c r="N282">
        <v>2020</v>
      </c>
      <c r="O282">
        <v>4</v>
      </c>
    </row>
    <row r="283" spans="1:15" x14ac:dyDescent="0.4">
      <c r="A283" s="1">
        <v>43936</v>
      </c>
      <c r="B283">
        <v>1000000052</v>
      </c>
      <c r="C283" s="2" t="s">
        <v>41</v>
      </c>
      <c r="D283">
        <v>1</v>
      </c>
      <c r="E283">
        <v>22000.74</v>
      </c>
      <c r="F283" s="2" t="s">
        <v>15</v>
      </c>
      <c r="G283" s="2" t="s">
        <v>42</v>
      </c>
      <c r="H283" s="2" t="s">
        <v>17</v>
      </c>
      <c r="I283" s="2" t="s">
        <v>33</v>
      </c>
      <c r="J283" s="2" t="s">
        <v>19</v>
      </c>
      <c r="K283" t="s">
        <v>43</v>
      </c>
      <c r="L283" t="s">
        <v>21</v>
      </c>
      <c r="M283">
        <v>22000.74</v>
      </c>
      <c r="N283">
        <v>2020</v>
      </c>
      <c r="O283">
        <v>4</v>
      </c>
    </row>
    <row r="284" spans="1:15" x14ac:dyDescent="0.4">
      <c r="A284" s="1">
        <v>43936</v>
      </c>
      <c r="B284">
        <v>1000000051</v>
      </c>
      <c r="C284" s="2" t="s">
        <v>14</v>
      </c>
      <c r="D284">
        <v>1</v>
      </c>
      <c r="E284">
        <v>22000.5</v>
      </c>
      <c r="F284" s="2" t="s">
        <v>15</v>
      </c>
      <c r="G284" s="2" t="s">
        <v>16</v>
      </c>
      <c r="H284" s="2" t="s">
        <v>17</v>
      </c>
      <c r="I284" s="2" t="s">
        <v>33</v>
      </c>
      <c r="J284" s="2" t="s">
        <v>19</v>
      </c>
      <c r="K284" t="s">
        <v>43</v>
      </c>
      <c r="L284" t="s">
        <v>21</v>
      </c>
      <c r="M284">
        <v>22000.5</v>
      </c>
      <c r="N284">
        <v>2020</v>
      </c>
      <c r="O284">
        <v>4</v>
      </c>
    </row>
    <row r="285" spans="1:15" x14ac:dyDescent="0.4">
      <c r="A285" s="1">
        <v>43936</v>
      </c>
      <c r="B285">
        <v>1000000046</v>
      </c>
      <c r="C285" s="2" t="s">
        <v>14</v>
      </c>
      <c r="D285">
        <v>1</v>
      </c>
      <c r="E285">
        <v>20000.72</v>
      </c>
      <c r="F285" s="2" t="s">
        <v>15</v>
      </c>
      <c r="G285" s="2" t="s">
        <v>16</v>
      </c>
      <c r="H285" s="2" t="s">
        <v>29</v>
      </c>
      <c r="I285" s="2" t="s">
        <v>37</v>
      </c>
      <c r="J285" s="2" t="s">
        <v>25</v>
      </c>
      <c r="K285" t="s">
        <v>38</v>
      </c>
      <c r="L285" t="s">
        <v>21</v>
      </c>
      <c r="M285">
        <v>20000.72</v>
      </c>
      <c r="N285">
        <v>2020</v>
      </c>
      <c r="O285">
        <v>4</v>
      </c>
    </row>
    <row r="286" spans="1:15" x14ac:dyDescent="0.4">
      <c r="A286" s="1">
        <v>43936</v>
      </c>
      <c r="B286">
        <v>1000000067</v>
      </c>
      <c r="C286" s="2" t="s">
        <v>14</v>
      </c>
      <c r="D286">
        <v>1</v>
      </c>
      <c r="E286">
        <v>20000.47</v>
      </c>
      <c r="F286" s="2" t="s">
        <v>15</v>
      </c>
      <c r="G286" s="2" t="s">
        <v>16</v>
      </c>
      <c r="H286" s="2" t="s">
        <v>17</v>
      </c>
      <c r="I286" s="2" t="s">
        <v>24</v>
      </c>
      <c r="J286" s="2" t="s">
        <v>19</v>
      </c>
      <c r="K286" t="s">
        <v>50</v>
      </c>
      <c r="L286" t="s">
        <v>21</v>
      </c>
      <c r="M286">
        <v>20000.47</v>
      </c>
      <c r="N286">
        <v>2020</v>
      </c>
      <c r="O286">
        <v>4</v>
      </c>
    </row>
    <row r="287" spans="1:15" x14ac:dyDescent="0.4">
      <c r="A287" s="1">
        <v>43936</v>
      </c>
      <c r="B287">
        <v>1000000043</v>
      </c>
      <c r="C287" s="2" t="s">
        <v>14</v>
      </c>
      <c r="D287">
        <v>1</v>
      </c>
      <c r="E287">
        <v>20000.13</v>
      </c>
      <c r="F287" s="2" t="s">
        <v>15</v>
      </c>
      <c r="G287" s="2" t="s">
        <v>16</v>
      </c>
      <c r="H287" s="2" t="s">
        <v>29</v>
      </c>
      <c r="I287" s="2" t="s">
        <v>37</v>
      </c>
      <c r="J287" s="2" t="s">
        <v>25</v>
      </c>
      <c r="K287" t="s">
        <v>38</v>
      </c>
      <c r="L287" t="s">
        <v>21</v>
      </c>
      <c r="M287">
        <v>20000.13</v>
      </c>
      <c r="N287">
        <v>2020</v>
      </c>
      <c r="O287">
        <v>4</v>
      </c>
    </row>
    <row r="288" spans="1:15" x14ac:dyDescent="0.4">
      <c r="A288" s="1">
        <v>43936</v>
      </c>
      <c r="B288">
        <v>1000000928</v>
      </c>
      <c r="C288" s="2" t="s">
        <v>14</v>
      </c>
      <c r="D288">
        <v>1</v>
      </c>
      <c r="E288">
        <v>20000.12</v>
      </c>
      <c r="F288" s="2" t="s">
        <v>15</v>
      </c>
      <c r="G288" s="2" t="s">
        <v>16</v>
      </c>
      <c r="H288" s="2" t="s">
        <v>29</v>
      </c>
      <c r="I288" s="2" t="s">
        <v>56</v>
      </c>
      <c r="J288" s="2" t="s">
        <v>25</v>
      </c>
      <c r="K288" t="s">
        <v>57</v>
      </c>
      <c r="L288" t="s">
        <v>21</v>
      </c>
      <c r="M288">
        <v>20000.12</v>
      </c>
      <c r="N288">
        <v>2020</v>
      </c>
      <c r="O288">
        <v>4</v>
      </c>
    </row>
    <row r="289" spans="1:15" x14ac:dyDescent="0.4">
      <c r="A289" s="1">
        <v>43936</v>
      </c>
      <c r="B289">
        <v>1000000029</v>
      </c>
      <c r="C289" s="2" t="s">
        <v>14</v>
      </c>
      <c r="D289">
        <v>1</v>
      </c>
      <c r="E289">
        <v>20000.02</v>
      </c>
      <c r="F289" s="2" t="s">
        <v>15</v>
      </c>
      <c r="G289" s="2" t="s">
        <v>16</v>
      </c>
      <c r="H289" s="2" t="s">
        <v>17</v>
      </c>
      <c r="I289" s="2" t="s">
        <v>18</v>
      </c>
      <c r="J289" s="2" t="s">
        <v>19</v>
      </c>
      <c r="K289" t="s">
        <v>20</v>
      </c>
      <c r="L289" t="s">
        <v>21</v>
      </c>
      <c r="M289">
        <v>20000.02</v>
      </c>
      <c r="N289">
        <v>2020</v>
      </c>
      <c r="O289">
        <v>4</v>
      </c>
    </row>
    <row r="290" spans="1:15" x14ac:dyDescent="0.4">
      <c r="A290" s="1">
        <v>43936</v>
      </c>
      <c r="B290">
        <v>1000000056</v>
      </c>
      <c r="C290" s="2" t="s">
        <v>14</v>
      </c>
      <c r="D290">
        <v>2</v>
      </c>
      <c r="E290">
        <v>18000.509999999998</v>
      </c>
      <c r="F290" s="2" t="s">
        <v>15</v>
      </c>
      <c r="G290" s="2" t="s">
        <v>16</v>
      </c>
      <c r="H290" s="2" t="s">
        <v>17</v>
      </c>
      <c r="I290" s="2" t="s">
        <v>33</v>
      </c>
      <c r="J290" s="2" t="s">
        <v>25</v>
      </c>
      <c r="K290" t="s">
        <v>34</v>
      </c>
      <c r="L290" t="s">
        <v>27</v>
      </c>
      <c r="M290">
        <v>9000.25</v>
      </c>
      <c r="N290">
        <v>2020</v>
      </c>
      <c r="O290">
        <v>4</v>
      </c>
    </row>
    <row r="291" spans="1:15" x14ac:dyDescent="0.4">
      <c r="A291" s="1">
        <v>43936</v>
      </c>
      <c r="B291">
        <v>1000000033</v>
      </c>
      <c r="C291" s="2" t="s">
        <v>22</v>
      </c>
      <c r="D291">
        <v>1</v>
      </c>
      <c r="E291">
        <v>15000.67</v>
      </c>
      <c r="F291" s="2" t="s">
        <v>15</v>
      </c>
      <c r="G291" s="2" t="s">
        <v>23</v>
      </c>
      <c r="H291" s="2" t="s">
        <v>17</v>
      </c>
      <c r="I291" s="2" t="s">
        <v>24</v>
      </c>
      <c r="J291" s="2" t="s">
        <v>25</v>
      </c>
      <c r="K291" t="s">
        <v>26</v>
      </c>
      <c r="L291" t="s">
        <v>21</v>
      </c>
      <c r="M291">
        <v>15000.67</v>
      </c>
      <c r="N291">
        <v>2020</v>
      </c>
      <c r="O291">
        <v>4</v>
      </c>
    </row>
    <row r="292" spans="1:15" x14ac:dyDescent="0.4">
      <c r="A292" s="1">
        <v>43936</v>
      </c>
      <c r="B292">
        <v>1000000034</v>
      </c>
      <c r="C292" s="2" t="s">
        <v>22</v>
      </c>
      <c r="D292">
        <v>1</v>
      </c>
      <c r="E292">
        <v>15000.48</v>
      </c>
      <c r="F292" s="2" t="s">
        <v>15</v>
      </c>
      <c r="G292" s="2" t="s">
        <v>23</v>
      </c>
      <c r="H292" s="2" t="s">
        <v>17</v>
      </c>
      <c r="I292" s="2" t="s">
        <v>24</v>
      </c>
      <c r="J292" s="2" t="s">
        <v>25</v>
      </c>
      <c r="K292" t="s">
        <v>26</v>
      </c>
      <c r="L292" t="s">
        <v>21</v>
      </c>
      <c r="M292">
        <v>15000.48</v>
      </c>
      <c r="N292">
        <v>2020</v>
      </c>
      <c r="O292">
        <v>4</v>
      </c>
    </row>
    <row r="293" spans="1:15" x14ac:dyDescent="0.4">
      <c r="A293" s="1">
        <v>43936</v>
      </c>
      <c r="B293">
        <v>1000000028</v>
      </c>
      <c r="C293" s="2" t="s">
        <v>14</v>
      </c>
      <c r="D293">
        <v>1</v>
      </c>
      <c r="E293">
        <v>15000.42</v>
      </c>
      <c r="F293" s="2" t="s">
        <v>15</v>
      </c>
      <c r="G293" s="2" t="s">
        <v>16</v>
      </c>
      <c r="H293" s="2" t="s">
        <v>17</v>
      </c>
      <c r="I293" s="2" t="s">
        <v>18</v>
      </c>
      <c r="J293" s="2" t="s">
        <v>19</v>
      </c>
      <c r="K293" t="s">
        <v>20</v>
      </c>
      <c r="L293" t="s">
        <v>21</v>
      </c>
      <c r="M293">
        <v>15000.42</v>
      </c>
      <c r="N293">
        <v>2020</v>
      </c>
      <c r="O293">
        <v>4</v>
      </c>
    </row>
    <row r="294" spans="1:15" x14ac:dyDescent="0.4">
      <c r="A294" s="1">
        <v>43936</v>
      </c>
      <c r="B294">
        <v>1000000049</v>
      </c>
      <c r="C294" s="2" t="s">
        <v>41</v>
      </c>
      <c r="D294">
        <v>1</v>
      </c>
      <c r="E294">
        <v>15000.01</v>
      </c>
      <c r="F294" s="2" t="s">
        <v>15</v>
      </c>
      <c r="G294" s="2" t="s">
        <v>42</v>
      </c>
      <c r="H294" s="2" t="s">
        <v>17</v>
      </c>
      <c r="I294" s="2" t="s">
        <v>39</v>
      </c>
      <c r="J294" s="2" t="s">
        <v>25</v>
      </c>
      <c r="K294" t="s">
        <v>40</v>
      </c>
      <c r="L294" t="s">
        <v>21</v>
      </c>
      <c r="M294">
        <v>15000.01</v>
      </c>
      <c r="N294">
        <v>2020</v>
      </c>
      <c r="O294">
        <v>4</v>
      </c>
    </row>
    <row r="295" spans="1:15" x14ac:dyDescent="0.4">
      <c r="A295" s="1">
        <v>43936</v>
      </c>
      <c r="B295">
        <v>1000000036</v>
      </c>
      <c r="C295" s="2" t="s">
        <v>22</v>
      </c>
      <c r="D295">
        <v>1</v>
      </c>
      <c r="E295">
        <v>10000.58</v>
      </c>
      <c r="F295" s="2" t="s">
        <v>15</v>
      </c>
      <c r="G295" s="2" t="s">
        <v>23</v>
      </c>
      <c r="H295" s="2" t="s">
        <v>46</v>
      </c>
      <c r="I295" s="2" t="s">
        <v>47</v>
      </c>
      <c r="J295" s="2" t="s">
        <v>35</v>
      </c>
      <c r="K295" t="s">
        <v>48</v>
      </c>
      <c r="L295" t="s">
        <v>27</v>
      </c>
      <c r="M295">
        <v>10000.58</v>
      </c>
      <c r="N295">
        <v>2020</v>
      </c>
      <c r="O295">
        <v>4</v>
      </c>
    </row>
    <row r="296" spans="1:15" x14ac:dyDescent="0.4">
      <c r="A296" s="1">
        <v>43936</v>
      </c>
      <c r="B296">
        <v>1000000067</v>
      </c>
      <c r="C296" s="2" t="s">
        <v>41</v>
      </c>
      <c r="D296">
        <v>1</v>
      </c>
      <c r="E296">
        <v>10000.34</v>
      </c>
      <c r="F296" s="2" t="s">
        <v>15</v>
      </c>
      <c r="G296" s="2" t="s">
        <v>42</v>
      </c>
      <c r="H296" s="2" t="s">
        <v>17</v>
      </c>
      <c r="I296" s="2" t="s">
        <v>24</v>
      </c>
      <c r="J296" s="2" t="s">
        <v>19</v>
      </c>
      <c r="K296" t="s">
        <v>50</v>
      </c>
      <c r="L296" t="s">
        <v>21</v>
      </c>
      <c r="M296">
        <v>10000.34</v>
      </c>
      <c r="N296">
        <v>2020</v>
      </c>
      <c r="O296">
        <v>4</v>
      </c>
    </row>
    <row r="297" spans="1:15" x14ac:dyDescent="0.4">
      <c r="A297" s="1">
        <v>43936</v>
      </c>
      <c r="B297">
        <v>1000000052</v>
      </c>
      <c r="C297" s="2" t="s">
        <v>22</v>
      </c>
      <c r="D297">
        <v>1</v>
      </c>
      <c r="E297">
        <v>10000.26</v>
      </c>
      <c r="F297" s="2" t="s">
        <v>15</v>
      </c>
      <c r="G297" s="2" t="s">
        <v>23</v>
      </c>
      <c r="H297" s="2" t="s">
        <v>17</v>
      </c>
      <c r="I297" s="2" t="s">
        <v>33</v>
      </c>
      <c r="J297" s="2" t="s">
        <v>19</v>
      </c>
      <c r="K297" t="s">
        <v>43</v>
      </c>
      <c r="L297" t="s">
        <v>21</v>
      </c>
      <c r="M297">
        <v>10000.26</v>
      </c>
      <c r="N297">
        <v>2020</v>
      </c>
      <c r="O297">
        <v>4</v>
      </c>
    </row>
    <row r="298" spans="1:15" x14ac:dyDescent="0.4">
      <c r="A298" s="1">
        <v>43936</v>
      </c>
      <c r="B298">
        <v>1000000032</v>
      </c>
      <c r="C298" s="2" t="s">
        <v>14</v>
      </c>
      <c r="D298">
        <v>1</v>
      </c>
      <c r="E298">
        <v>10000.200000000001</v>
      </c>
      <c r="F298" s="2" t="s">
        <v>15</v>
      </c>
      <c r="G298" s="2" t="s">
        <v>16</v>
      </c>
      <c r="H298" s="2" t="s">
        <v>17</v>
      </c>
      <c r="I298" s="2" t="s">
        <v>24</v>
      </c>
      <c r="J298" s="2" t="s">
        <v>25</v>
      </c>
      <c r="K298" t="s">
        <v>26</v>
      </c>
      <c r="L298" t="s">
        <v>27</v>
      </c>
      <c r="M298">
        <v>10000.200000000001</v>
      </c>
      <c r="N298">
        <v>2020</v>
      </c>
      <c r="O298">
        <v>4</v>
      </c>
    </row>
    <row r="299" spans="1:15" x14ac:dyDescent="0.4">
      <c r="A299" s="1">
        <v>43936</v>
      </c>
      <c r="B299">
        <v>1000000039</v>
      </c>
      <c r="C299" s="2" t="s">
        <v>14</v>
      </c>
      <c r="D299">
        <v>1</v>
      </c>
      <c r="E299">
        <v>10000.09</v>
      </c>
      <c r="F299" s="2" t="s">
        <v>15</v>
      </c>
      <c r="G299" s="2" t="s">
        <v>16</v>
      </c>
      <c r="H299" s="2" t="s">
        <v>17</v>
      </c>
      <c r="I299" s="2" t="s">
        <v>24</v>
      </c>
      <c r="J299" s="2" t="s">
        <v>19</v>
      </c>
      <c r="K299" t="s">
        <v>50</v>
      </c>
      <c r="L299" t="s">
        <v>27</v>
      </c>
      <c r="M299">
        <v>10000.09</v>
      </c>
      <c r="N299">
        <v>2020</v>
      </c>
      <c r="O299">
        <v>4</v>
      </c>
    </row>
    <row r="300" spans="1:15" x14ac:dyDescent="0.4">
      <c r="A300" s="1">
        <v>43936</v>
      </c>
      <c r="B300">
        <v>1000000044</v>
      </c>
      <c r="C300" s="2" t="s">
        <v>22</v>
      </c>
      <c r="D300">
        <v>1</v>
      </c>
      <c r="E300">
        <v>10000.06</v>
      </c>
      <c r="F300" s="2" t="s">
        <v>15</v>
      </c>
      <c r="G300" s="2" t="s">
        <v>23</v>
      </c>
      <c r="H300" s="2" t="s">
        <v>29</v>
      </c>
      <c r="I300" s="2" t="s">
        <v>30</v>
      </c>
      <c r="J300" s="2" t="s">
        <v>35</v>
      </c>
      <c r="K300" t="s">
        <v>51</v>
      </c>
      <c r="L300" t="s">
        <v>27</v>
      </c>
      <c r="M300">
        <v>10000.06</v>
      </c>
      <c r="N300">
        <v>2020</v>
      </c>
      <c r="O300">
        <v>4</v>
      </c>
    </row>
    <row r="301" spans="1:15" x14ac:dyDescent="0.4">
      <c r="A301" s="1">
        <v>43936</v>
      </c>
      <c r="B301">
        <v>1000000068</v>
      </c>
      <c r="C301" s="2" t="s">
        <v>22</v>
      </c>
      <c r="D301">
        <v>1</v>
      </c>
      <c r="E301">
        <v>10000.030000000001</v>
      </c>
      <c r="F301" s="2" t="s">
        <v>15</v>
      </c>
      <c r="G301" s="2" t="s">
        <v>23</v>
      </c>
      <c r="H301" s="2" t="s">
        <v>29</v>
      </c>
      <c r="I301" s="2" t="s">
        <v>54</v>
      </c>
      <c r="J301" s="2" t="s">
        <v>25</v>
      </c>
      <c r="K301" t="s">
        <v>55</v>
      </c>
      <c r="L301" t="s">
        <v>27</v>
      </c>
      <c r="M301">
        <v>10000.030000000001</v>
      </c>
      <c r="N301">
        <v>2020</v>
      </c>
      <c r="O301">
        <v>4</v>
      </c>
    </row>
    <row r="302" spans="1:15" x14ac:dyDescent="0.4">
      <c r="A302" s="1">
        <v>43936</v>
      </c>
      <c r="B302">
        <v>1000000928</v>
      </c>
      <c r="C302" s="2" t="s">
        <v>22</v>
      </c>
      <c r="D302">
        <v>1</v>
      </c>
      <c r="E302">
        <v>10000</v>
      </c>
      <c r="F302" s="2" t="s">
        <v>15</v>
      </c>
      <c r="G302" s="2" t="s">
        <v>23</v>
      </c>
      <c r="H302" s="2" t="s">
        <v>29</v>
      </c>
      <c r="I302" s="2" t="s">
        <v>56</v>
      </c>
      <c r="J302" s="2" t="s">
        <v>25</v>
      </c>
      <c r="K302" t="s">
        <v>57</v>
      </c>
      <c r="L302" t="s">
        <v>21</v>
      </c>
      <c r="M302">
        <v>10000</v>
      </c>
      <c r="N302">
        <v>2020</v>
      </c>
      <c r="O302">
        <v>4</v>
      </c>
    </row>
    <row r="303" spans="1:15" x14ac:dyDescent="0.4">
      <c r="A303" s="1">
        <v>43936</v>
      </c>
      <c r="B303">
        <v>1000000044</v>
      </c>
      <c r="C303" s="2" t="s">
        <v>14</v>
      </c>
      <c r="D303">
        <v>1</v>
      </c>
      <c r="E303">
        <v>9999.99</v>
      </c>
      <c r="F303" s="2" t="s">
        <v>15</v>
      </c>
      <c r="G303" s="2" t="s">
        <v>16</v>
      </c>
      <c r="H303" s="2" t="s">
        <v>29</v>
      </c>
      <c r="I303" s="2" t="s">
        <v>30</v>
      </c>
      <c r="J303" s="2" t="s">
        <v>35</v>
      </c>
      <c r="K303" t="s">
        <v>51</v>
      </c>
      <c r="L303" t="s">
        <v>27</v>
      </c>
      <c r="M303">
        <v>9999.99</v>
      </c>
      <c r="N303">
        <v>2020</v>
      </c>
      <c r="O303">
        <v>4</v>
      </c>
    </row>
    <row r="304" spans="1:15" x14ac:dyDescent="0.4">
      <c r="A304" s="1">
        <v>43936</v>
      </c>
      <c r="B304">
        <v>1000000028</v>
      </c>
      <c r="C304" s="2" t="s">
        <v>41</v>
      </c>
      <c r="D304">
        <v>1</v>
      </c>
      <c r="E304">
        <v>8000.24</v>
      </c>
      <c r="F304" s="2" t="s">
        <v>15</v>
      </c>
      <c r="G304" s="2" t="s">
        <v>42</v>
      </c>
      <c r="H304" s="2" t="s">
        <v>17</v>
      </c>
      <c r="I304" s="2" t="s">
        <v>18</v>
      </c>
      <c r="J304" s="2" t="s">
        <v>19</v>
      </c>
      <c r="K304" t="s">
        <v>20</v>
      </c>
      <c r="L304" t="s">
        <v>21</v>
      </c>
      <c r="M304">
        <v>8000.24</v>
      </c>
      <c r="N304">
        <v>2020</v>
      </c>
      <c r="O304">
        <v>4</v>
      </c>
    </row>
    <row r="305" spans="1:15" x14ac:dyDescent="0.4">
      <c r="A305" s="1">
        <v>43936</v>
      </c>
      <c r="B305">
        <v>1000000047</v>
      </c>
      <c r="C305" s="2" t="s">
        <v>41</v>
      </c>
      <c r="D305">
        <v>1</v>
      </c>
      <c r="E305">
        <v>5000.2700000000004</v>
      </c>
      <c r="F305" s="2" t="s">
        <v>15</v>
      </c>
      <c r="G305" s="2" t="s">
        <v>42</v>
      </c>
      <c r="H305" s="2" t="s">
        <v>46</v>
      </c>
      <c r="I305" s="2" t="s">
        <v>47</v>
      </c>
      <c r="J305" s="2" t="s">
        <v>25</v>
      </c>
      <c r="K305" t="s">
        <v>49</v>
      </c>
      <c r="L305" t="s">
        <v>21</v>
      </c>
      <c r="M305">
        <v>5000.2700000000004</v>
      </c>
      <c r="N305">
        <v>2020</v>
      </c>
      <c r="O305">
        <v>4</v>
      </c>
    </row>
    <row r="306" spans="1:15" x14ac:dyDescent="0.4">
      <c r="A306" s="1">
        <v>43936</v>
      </c>
      <c r="B306">
        <v>1000000030</v>
      </c>
      <c r="C306" s="2" t="s">
        <v>22</v>
      </c>
      <c r="D306">
        <v>1</v>
      </c>
      <c r="E306">
        <v>3400.7</v>
      </c>
      <c r="F306" s="2" t="s">
        <v>15</v>
      </c>
      <c r="G306" s="2" t="s">
        <v>23</v>
      </c>
      <c r="H306" s="2" t="s">
        <v>46</v>
      </c>
      <c r="I306" s="2" t="s">
        <v>47</v>
      </c>
      <c r="J306" s="2" t="s">
        <v>35</v>
      </c>
      <c r="K306" t="s">
        <v>48</v>
      </c>
      <c r="L306" t="s">
        <v>21</v>
      </c>
      <c r="M306">
        <v>3400.7</v>
      </c>
      <c r="N306">
        <v>2020</v>
      </c>
      <c r="O306">
        <v>4</v>
      </c>
    </row>
    <row r="307" spans="1:15" x14ac:dyDescent="0.4">
      <c r="A307" s="1">
        <v>43936</v>
      </c>
      <c r="B307">
        <v>1000000067</v>
      </c>
      <c r="C307" s="2" t="s">
        <v>22</v>
      </c>
      <c r="D307">
        <v>1</v>
      </c>
      <c r="E307">
        <v>500.39</v>
      </c>
      <c r="F307" s="2" t="s">
        <v>15</v>
      </c>
      <c r="G307" s="2" t="s">
        <v>23</v>
      </c>
      <c r="H307" s="2" t="s">
        <v>17</v>
      </c>
      <c r="I307" s="2" t="s">
        <v>24</v>
      </c>
      <c r="J307" s="2" t="s">
        <v>19</v>
      </c>
      <c r="K307" t="s">
        <v>50</v>
      </c>
      <c r="L307" t="s">
        <v>21</v>
      </c>
      <c r="M307">
        <v>500.39</v>
      </c>
      <c r="N307">
        <v>2020</v>
      </c>
      <c r="O307">
        <v>4</v>
      </c>
    </row>
    <row r="308" spans="1:15" x14ac:dyDescent="0.4">
      <c r="A308" s="1">
        <v>43937</v>
      </c>
      <c r="B308">
        <v>1000000576</v>
      </c>
      <c r="C308" s="2" t="s">
        <v>14</v>
      </c>
      <c r="D308">
        <v>4</v>
      </c>
      <c r="E308">
        <v>70001.17</v>
      </c>
      <c r="F308" s="2" t="s">
        <v>15</v>
      </c>
      <c r="G308" s="2" t="s">
        <v>16</v>
      </c>
      <c r="H308" s="2" t="s">
        <v>17</v>
      </c>
      <c r="I308" s="2" t="s">
        <v>24</v>
      </c>
      <c r="J308" s="2" t="s">
        <v>35</v>
      </c>
      <c r="K308" t="s">
        <v>36</v>
      </c>
      <c r="L308" t="s">
        <v>21</v>
      </c>
      <c r="M308">
        <v>17500.29</v>
      </c>
      <c r="N308">
        <v>2020</v>
      </c>
      <c r="O308">
        <v>4</v>
      </c>
    </row>
    <row r="309" spans="1:15" x14ac:dyDescent="0.4">
      <c r="A309" s="1">
        <v>43937</v>
      </c>
      <c r="B309">
        <v>1000000928</v>
      </c>
      <c r="C309" s="2" t="s">
        <v>14</v>
      </c>
      <c r="D309">
        <v>2</v>
      </c>
      <c r="E309">
        <v>40000.839999999997</v>
      </c>
      <c r="F309" s="2" t="s">
        <v>15</v>
      </c>
      <c r="G309" s="2" t="s">
        <v>16</v>
      </c>
      <c r="H309" s="2" t="s">
        <v>29</v>
      </c>
      <c r="I309" s="2" t="s">
        <v>56</v>
      </c>
      <c r="J309" s="2" t="s">
        <v>25</v>
      </c>
      <c r="K309" t="s">
        <v>57</v>
      </c>
      <c r="L309" t="s">
        <v>21</v>
      </c>
      <c r="M309">
        <v>20000.419999999998</v>
      </c>
      <c r="N309">
        <v>2020</v>
      </c>
      <c r="O309">
        <v>4</v>
      </c>
    </row>
    <row r="310" spans="1:15" x14ac:dyDescent="0.4">
      <c r="A310" s="1">
        <v>43937</v>
      </c>
      <c r="B310">
        <v>1000000029</v>
      </c>
      <c r="C310" s="2" t="s">
        <v>14</v>
      </c>
      <c r="D310">
        <v>2</v>
      </c>
      <c r="E310">
        <v>32000.400000000001</v>
      </c>
      <c r="F310" s="2" t="s">
        <v>15</v>
      </c>
      <c r="G310" s="2" t="s">
        <v>16</v>
      </c>
      <c r="H310" s="2" t="s">
        <v>17</v>
      </c>
      <c r="I310" s="2" t="s">
        <v>18</v>
      </c>
      <c r="J310" s="2" t="s">
        <v>19</v>
      </c>
      <c r="K310" t="s">
        <v>20</v>
      </c>
      <c r="L310" t="s">
        <v>21</v>
      </c>
      <c r="M310">
        <v>16000.2</v>
      </c>
      <c r="N310">
        <v>2020</v>
      </c>
      <c r="O310">
        <v>4</v>
      </c>
    </row>
    <row r="311" spans="1:15" x14ac:dyDescent="0.4">
      <c r="A311" s="1">
        <v>43937</v>
      </c>
      <c r="B311">
        <v>1000000031</v>
      </c>
      <c r="C311" s="2" t="s">
        <v>14</v>
      </c>
      <c r="D311">
        <v>2</v>
      </c>
      <c r="E311">
        <v>25000.870000000003</v>
      </c>
      <c r="F311" s="2" t="s">
        <v>15</v>
      </c>
      <c r="G311" s="2" t="s">
        <v>16</v>
      </c>
      <c r="H311" s="2" t="s">
        <v>17</v>
      </c>
      <c r="I311" s="2" t="s">
        <v>18</v>
      </c>
      <c r="J311" s="2" t="s">
        <v>25</v>
      </c>
      <c r="K311" t="s">
        <v>28</v>
      </c>
      <c r="L311" t="s">
        <v>27</v>
      </c>
      <c r="M311">
        <v>12500.44</v>
      </c>
      <c r="N311">
        <v>2020</v>
      </c>
      <c r="O311">
        <v>4</v>
      </c>
    </row>
    <row r="312" spans="1:15" x14ac:dyDescent="0.4">
      <c r="A312" s="1">
        <v>43937</v>
      </c>
      <c r="B312">
        <v>1000000028</v>
      </c>
      <c r="C312" s="2" t="s">
        <v>14</v>
      </c>
      <c r="D312">
        <v>1</v>
      </c>
      <c r="E312">
        <v>25000.21</v>
      </c>
      <c r="F312" s="2" t="s">
        <v>15</v>
      </c>
      <c r="G312" s="2" t="s">
        <v>16</v>
      </c>
      <c r="H312" s="2" t="s">
        <v>17</v>
      </c>
      <c r="I312" s="2" t="s">
        <v>18</v>
      </c>
      <c r="J312" s="2" t="s">
        <v>19</v>
      </c>
      <c r="K312" t="s">
        <v>20</v>
      </c>
      <c r="L312" t="s">
        <v>21</v>
      </c>
      <c r="M312">
        <v>25000.21</v>
      </c>
      <c r="N312">
        <v>2020</v>
      </c>
      <c r="O312">
        <v>4</v>
      </c>
    </row>
    <row r="313" spans="1:15" x14ac:dyDescent="0.4">
      <c r="A313" s="1">
        <v>43937</v>
      </c>
      <c r="B313">
        <v>1000001513</v>
      </c>
      <c r="C313" s="2" t="s">
        <v>14</v>
      </c>
      <c r="D313">
        <v>2</v>
      </c>
      <c r="E313">
        <v>23000.22</v>
      </c>
      <c r="F313" s="2" t="s">
        <v>15</v>
      </c>
      <c r="G313" s="2" t="s">
        <v>16</v>
      </c>
      <c r="H313" s="2" t="s">
        <v>17</v>
      </c>
      <c r="I313" s="2" t="s">
        <v>33</v>
      </c>
      <c r="J313" s="2" t="s">
        <v>19</v>
      </c>
      <c r="K313" t="s">
        <v>43</v>
      </c>
      <c r="L313" t="s">
        <v>21</v>
      </c>
      <c r="M313">
        <v>11500.11</v>
      </c>
      <c r="N313">
        <v>2020</v>
      </c>
      <c r="O313">
        <v>4</v>
      </c>
    </row>
    <row r="314" spans="1:15" x14ac:dyDescent="0.4">
      <c r="A314" s="1">
        <v>43937</v>
      </c>
      <c r="B314">
        <v>1000000046</v>
      </c>
      <c r="C314" s="2" t="s">
        <v>14</v>
      </c>
      <c r="D314">
        <v>1</v>
      </c>
      <c r="E314">
        <v>22000.560000000001</v>
      </c>
      <c r="F314" s="2" t="s">
        <v>15</v>
      </c>
      <c r="G314" s="2" t="s">
        <v>16</v>
      </c>
      <c r="H314" s="2" t="s">
        <v>29</v>
      </c>
      <c r="I314" s="2" t="s">
        <v>37</v>
      </c>
      <c r="J314" s="2" t="s">
        <v>25</v>
      </c>
      <c r="K314" t="s">
        <v>38</v>
      </c>
      <c r="L314" t="s">
        <v>21</v>
      </c>
      <c r="M314">
        <v>22000.560000000001</v>
      </c>
      <c r="N314">
        <v>2020</v>
      </c>
      <c r="O314">
        <v>4</v>
      </c>
    </row>
    <row r="315" spans="1:15" x14ac:dyDescent="0.4">
      <c r="A315" s="1">
        <v>43937</v>
      </c>
      <c r="B315">
        <v>1000000035</v>
      </c>
      <c r="C315" s="2" t="s">
        <v>14</v>
      </c>
      <c r="D315">
        <v>1</v>
      </c>
      <c r="E315">
        <v>20000.68</v>
      </c>
      <c r="F315" s="2" t="s">
        <v>15</v>
      </c>
      <c r="G315" s="2" t="s">
        <v>16</v>
      </c>
      <c r="H315" s="2" t="s">
        <v>17</v>
      </c>
      <c r="I315" s="2" t="s">
        <v>24</v>
      </c>
      <c r="J315" s="2" t="s">
        <v>35</v>
      </c>
      <c r="K315" t="s">
        <v>36</v>
      </c>
      <c r="L315" t="s">
        <v>21</v>
      </c>
      <c r="M315">
        <v>20000.68</v>
      </c>
      <c r="N315">
        <v>2020</v>
      </c>
      <c r="O315">
        <v>4</v>
      </c>
    </row>
    <row r="316" spans="1:15" x14ac:dyDescent="0.4">
      <c r="A316" s="1">
        <v>43937</v>
      </c>
      <c r="B316">
        <v>1000000057</v>
      </c>
      <c r="C316" s="2" t="s">
        <v>14</v>
      </c>
      <c r="D316">
        <v>2</v>
      </c>
      <c r="E316">
        <v>20000.559999999998</v>
      </c>
      <c r="F316" s="2" t="s">
        <v>15</v>
      </c>
      <c r="G316" s="2" t="s">
        <v>16</v>
      </c>
      <c r="H316" s="2" t="s">
        <v>17</v>
      </c>
      <c r="I316" s="2" t="s">
        <v>33</v>
      </c>
      <c r="J316" s="2" t="s">
        <v>19</v>
      </c>
      <c r="K316" t="s">
        <v>43</v>
      </c>
      <c r="L316" t="s">
        <v>21</v>
      </c>
      <c r="M316">
        <v>10000.280000000001</v>
      </c>
      <c r="N316">
        <v>2020</v>
      </c>
      <c r="O316">
        <v>4</v>
      </c>
    </row>
    <row r="317" spans="1:15" x14ac:dyDescent="0.4">
      <c r="A317" s="1">
        <v>43937</v>
      </c>
      <c r="B317">
        <v>1000000045</v>
      </c>
      <c r="C317" s="2" t="s">
        <v>14</v>
      </c>
      <c r="D317">
        <v>1</v>
      </c>
      <c r="E317">
        <v>20000.419999999998</v>
      </c>
      <c r="F317" s="2" t="s">
        <v>15</v>
      </c>
      <c r="G317" s="2" t="s">
        <v>16</v>
      </c>
      <c r="H317" s="2" t="s">
        <v>46</v>
      </c>
      <c r="I317" s="2" t="s">
        <v>58</v>
      </c>
      <c r="J317" s="2" t="s">
        <v>25</v>
      </c>
      <c r="K317" t="s">
        <v>59</v>
      </c>
      <c r="L317" t="s">
        <v>21</v>
      </c>
      <c r="M317">
        <v>20000.419999999998</v>
      </c>
      <c r="N317">
        <v>2020</v>
      </c>
      <c r="O317">
        <v>4</v>
      </c>
    </row>
    <row r="318" spans="1:15" x14ac:dyDescent="0.4">
      <c r="A318" s="1">
        <v>43937</v>
      </c>
      <c r="B318">
        <v>1000001513</v>
      </c>
      <c r="C318" s="2" t="s">
        <v>41</v>
      </c>
      <c r="D318">
        <v>1</v>
      </c>
      <c r="E318">
        <v>20000.310000000001</v>
      </c>
      <c r="F318" s="2" t="s">
        <v>15</v>
      </c>
      <c r="G318" s="2" t="s">
        <v>42</v>
      </c>
      <c r="H318" s="2" t="s">
        <v>17</v>
      </c>
      <c r="I318" s="2" t="s">
        <v>33</v>
      </c>
      <c r="J318" s="2" t="s">
        <v>19</v>
      </c>
      <c r="K318" t="s">
        <v>43</v>
      </c>
      <c r="L318" t="s">
        <v>21</v>
      </c>
      <c r="M318">
        <v>20000.310000000001</v>
      </c>
      <c r="N318">
        <v>2020</v>
      </c>
      <c r="O318">
        <v>4</v>
      </c>
    </row>
    <row r="319" spans="1:15" x14ac:dyDescent="0.4">
      <c r="A319" s="1">
        <v>43937</v>
      </c>
      <c r="B319">
        <v>1000000047</v>
      </c>
      <c r="C319" s="2" t="s">
        <v>14</v>
      </c>
      <c r="D319">
        <v>1</v>
      </c>
      <c r="E319">
        <v>15000.14</v>
      </c>
      <c r="F319" s="2" t="s">
        <v>15</v>
      </c>
      <c r="G319" s="2" t="s">
        <v>16</v>
      </c>
      <c r="H319" s="2" t="s">
        <v>46</v>
      </c>
      <c r="I319" s="2" t="s">
        <v>47</v>
      </c>
      <c r="J319" s="2" t="s">
        <v>25</v>
      </c>
      <c r="K319" t="s">
        <v>49</v>
      </c>
      <c r="L319" t="s">
        <v>21</v>
      </c>
      <c r="M319">
        <v>15000.14</v>
      </c>
      <c r="N319">
        <v>2020</v>
      </c>
      <c r="O319">
        <v>4</v>
      </c>
    </row>
    <row r="320" spans="1:15" x14ac:dyDescent="0.4">
      <c r="A320" s="1">
        <v>43937</v>
      </c>
      <c r="B320">
        <v>1000000050</v>
      </c>
      <c r="C320" s="2" t="s">
        <v>14</v>
      </c>
      <c r="D320">
        <v>2</v>
      </c>
      <c r="E320">
        <v>13000.69</v>
      </c>
      <c r="F320" s="2" t="s">
        <v>15</v>
      </c>
      <c r="G320" s="2" t="s">
        <v>16</v>
      </c>
      <c r="H320" s="2" t="s">
        <v>17</v>
      </c>
      <c r="I320" s="2" t="s">
        <v>39</v>
      </c>
      <c r="J320" s="2" t="s">
        <v>25</v>
      </c>
      <c r="K320" t="s">
        <v>40</v>
      </c>
      <c r="L320" t="s">
        <v>21</v>
      </c>
      <c r="M320">
        <v>6500.35</v>
      </c>
      <c r="N320">
        <v>2020</v>
      </c>
      <c r="O320">
        <v>4</v>
      </c>
    </row>
    <row r="321" spans="1:15" x14ac:dyDescent="0.4">
      <c r="A321" s="1">
        <v>43937</v>
      </c>
      <c r="B321">
        <v>1000000044</v>
      </c>
      <c r="C321" s="2" t="s">
        <v>14</v>
      </c>
      <c r="D321">
        <v>1</v>
      </c>
      <c r="E321">
        <v>10000.620000000001</v>
      </c>
      <c r="F321" s="2" t="s">
        <v>15</v>
      </c>
      <c r="G321" s="2" t="s">
        <v>16</v>
      </c>
      <c r="H321" s="2" t="s">
        <v>29</v>
      </c>
      <c r="I321" s="2" t="s">
        <v>30</v>
      </c>
      <c r="J321" s="2" t="s">
        <v>35</v>
      </c>
      <c r="K321" t="s">
        <v>51</v>
      </c>
      <c r="L321" t="s">
        <v>27</v>
      </c>
      <c r="M321">
        <v>10000.620000000001</v>
      </c>
      <c r="N321">
        <v>2020</v>
      </c>
      <c r="O321">
        <v>4</v>
      </c>
    </row>
    <row r="322" spans="1:15" x14ac:dyDescent="0.4">
      <c r="A322" s="1">
        <v>43937</v>
      </c>
      <c r="B322">
        <v>1000000928</v>
      </c>
      <c r="C322" s="2" t="s">
        <v>22</v>
      </c>
      <c r="D322">
        <v>1</v>
      </c>
      <c r="E322">
        <v>10000.6</v>
      </c>
      <c r="F322" s="2" t="s">
        <v>15</v>
      </c>
      <c r="G322" s="2" t="s">
        <v>23</v>
      </c>
      <c r="H322" s="2" t="s">
        <v>29</v>
      </c>
      <c r="I322" s="2" t="s">
        <v>56</v>
      </c>
      <c r="J322" s="2" t="s">
        <v>25</v>
      </c>
      <c r="K322" t="s">
        <v>57</v>
      </c>
      <c r="L322" t="s">
        <v>21</v>
      </c>
      <c r="M322">
        <v>10000.6</v>
      </c>
      <c r="N322">
        <v>2020</v>
      </c>
      <c r="O322">
        <v>4</v>
      </c>
    </row>
    <row r="323" spans="1:15" x14ac:dyDescent="0.4">
      <c r="A323" s="1">
        <v>43937</v>
      </c>
      <c r="B323">
        <v>1000000039</v>
      </c>
      <c r="C323" s="2" t="s">
        <v>22</v>
      </c>
      <c r="D323">
        <v>1</v>
      </c>
      <c r="E323">
        <v>10000.209999999999</v>
      </c>
      <c r="F323" s="2" t="s">
        <v>15</v>
      </c>
      <c r="G323" s="2" t="s">
        <v>23</v>
      </c>
      <c r="H323" s="2" t="s">
        <v>17</v>
      </c>
      <c r="I323" s="2" t="s">
        <v>24</v>
      </c>
      <c r="J323" s="2" t="s">
        <v>19</v>
      </c>
      <c r="K323" t="s">
        <v>50</v>
      </c>
      <c r="L323" t="s">
        <v>27</v>
      </c>
      <c r="M323">
        <v>10000.209999999999</v>
      </c>
      <c r="N323">
        <v>2020</v>
      </c>
      <c r="O323">
        <v>4</v>
      </c>
    </row>
    <row r="324" spans="1:15" x14ac:dyDescent="0.4">
      <c r="A324" s="1">
        <v>43937</v>
      </c>
      <c r="B324">
        <v>1000001513</v>
      </c>
      <c r="C324" s="2" t="s">
        <v>22</v>
      </c>
      <c r="D324">
        <v>1</v>
      </c>
      <c r="E324">
        <v>10000.15</v>
      </c>
      <c r="F324" s="2" t="s">
        <v>15</v>
      </c>
      <c r="G324" s="2" t="s">
        <v>23</v>
      </c>
      <c r="H324" s="2" t="s">
        <v>17</v>
      </c>
      <c r="I324" s="2" t="s">
        <v>33</v>
      </c>
      <c r="J324" s="2" t="s">
        <v>19</v>
      </c>
      <c r="K324" t="s">
        <v>43</v>
      </c>
      <c r="L324" t="s">
        <v>21</v>
      </c>
      <c r="M324">
        <v>10000.15</v>
      </c>
      <c r="N324">
        <v>2020</v>
      </c>
      <c r="O324">
        <v>4</v>
      </c>
    </row>
    <row r="325" spans="1:15" x14ac:dyDescent="0.4">
      <c r="A325" s="1">
        <v>43937</v>
      </c>
      <c r="B325">
        <v>1000000028</v>
      </c>
      <c r="C325" s="2" t="s">
        <v>22</v>
      </c>
      <c r="D325">
        <v>2</v>
      </c>
      <c r="E325">
        <v>8782.59</v>
      </c>
      <c r="F325" s="2" t="s">
        <v>15</v>
      </c>
      <c r="G325" s="2" t="s">
        <v>23</v>
      </c>
      <c r="H325" s="2" t="s">
        <v>17</v>
      </c>
      <c r="I325" s="2" t="s">
        <v>18</v>
      </c>
      <c r="J325" s="2" t="s">
        <v>19</v>
      </c>
      <c r="K325" t="s">
        <v>20</v>
      </c>
      <c r="L325" t="s">
        <v>21</v>
      </c>
      <c r="M325">
        <v>4391.3</v>
      </c>
      <c r="N325">
        <v>2020</v>
      </c>
      <c r="O325">
        <v>4</v>
      </c>
    </row>
    <row r="326" spans="1:15" x14ac:dyDescent="0.4">
      <c r="A326" s="1">
        <v>43937</v>
      </c>
      <c r="B326">
        <v>1000000052</v>
      </c>
      <c r="C326" s="2" t="s">
        <v>22</v>
      </c>
      <c r="D326">
        <v>1</v>
      </c>
      <c r="E326">
        <v>8000.62</v>
      </c>
      <c r="F326" s="2" t="s">
        <v>15</v>
      </c>
      <c r="G326" s="2" t="s">
        <v>23</v>
      </c>
      <c r="H326" s="2" t="s">
        <v>17</v>
      </c>
      <c r="I326" s="2" t="s">
        <v>33</v>
      </c>
      <c r="J326" s="2" t="s">
        <v>19</v>
      </c>
      <c r="K326" t="s">
        <v>43</v>
      </c>
      <c r="L326" t="s">
        <v>21</v>
      </c>
      <c r="M326">
        <v>8000.62</v>
      </c>
      <c r="N326">
        <v>2020</v>
      </c>
      <c r="O326">
        <v>4</v>
      </c>
    </row>
    <row r="327" spans="1:15" x14ac:dyDescent="0.4">
      <c r="A327" s="1">
        <v>43937</v>
      </c>
      <c r="B327">
        <v>1000000047</v>
      </c>
      <c r="C327" s="2" t="s">
        <v>41</v>
      </c>
      <c r="D327">
        <v>1</v>
      </c>
      <c r="E327">
        <v>8000.32</v>
      </c>
      <c r="F327" s="2" t="s">
        <v>15</v>
      </c>
      <c r="G327" s="2" t="s">
        <v>42</v>
      </c>
      <c r="H327" s="2" t="s">
        <v>46</v>
      </c>
      <c r="I327" s="2" t="s">
        <v>47</v>
      </c>
      <c r="J327" s="2" t="s">
        <v>25</v>
      </c>
      <c r="K327" t="s">
        <v>49</v>
      </c>
      <c r="L327" t="s">
        <v>21</v>
      </c>
      <c r="M327">
        <v>8000.32</v>
      </c>
      <c r="N327">
        <v>2020</v>
      </c>
      <c r="O327">
        <v>4</v>
      </c>
    </row>
    <row r="328" spans="1:15" x14ac:dyDescent="0.4">
      <c r="A328" s="1">
        <v>43937</v>
      </c>
      <c r="B328">
        <v>1000000031</v>
      </c>
      <c r="C328" s="2" t="s">
        <v>22</v>
      </c>
      <c r="D328">
        <v>1</v>
      </c>
      <c r="E328">
        <v>7999.95</v>
      </c>
      <c r="F328" s="2" t="s">
        <v>15</v>
      </c>
      <c r="G328" s="2" t="s">
        <v>23</v>
      </c>
      <c r="H328" s="2" t="s">
        <v>17</v>
      </c>
      <c r="I328" s="2" t="s">
        <v>18</v>
      </c>
      <c r="J328" s="2" t="s">
        <v>25</v>
      </c>
      <c r="K328" t="s">
        <v>28</v>
      </c>
      <c r="L328" t="s">
        <v>27</v>
      </c>
      <c r="M328">
        <v>7999.95</v>
      </c>
      <c r="N328">
        <v>2020</v>
      </c>
      <c r="O328">
        <v>4</v>
      </c>
    </row>
    <row r="329" spans="1:15" x14ac:dyDescent="0.4">
      <c r="A329" s="1">
        <v>43937</v>
      </c>
      <c r="B329">
        <v>1000000030</v>
      </c>
      <c r="C329" s="2" t="s">
        <v>22</v>
      </c>
      <c r="D329">
        <v>1</v>
      </c>
      <c r="E329">
        <v>5000.13</v>
      </c>
      <c r="F329" s="2" t="s">
        <v>15</v>
      </c>
      <c r="G329" s="2" t="s">
        <v>23</v>
      </c>
      <c r="H329" s="2" t="s">
        <v>46</v>
      </c>
      <c r="I329" s="2" t="s">
        <v>47</v>
      </c>
      <c r="J329" s="2" t="s">
        <v>35</v>
      </c>
      <c r="K329" t="s">
        <v>48</v>
      </c>
      <c r="L329" t="s">
        <v>21</v>
      </c>
      <c r="M329">
        <v>5000.13</v>
      </c>
      <c r="N329">
        <v>2020</v>
      </c>
      <c r="O329">
        <v>4</v>
      </c>
    </row>
    <row r="330" spans="1:15" x14ac:dyDescent="0.4">
      <c r="A330" s="1">
        <v>43937</v>
      </c>
      <c r="B330">
        <v>1000000034</v>
      </c>
      <c r="C330" s="2" t="s">
        <v>22</v>
      </c>
      <c r="D330">
        <v>1</v>
      </c>
      <c r="E330">
        <v>4000.05</v>
      </c>
      <c r="F330" s="2" t="s">
        <v>15</v>
      </c>
      <c r="G330" s="2" t="s">
        <v>23</v>
      </c>
      <c r="H330" s="2" t="s">
        <v>17</v>
      </c>
      <c r="I330" s="2" t="s">
        <v>24</v>
      </c>
      <c r="J330" s="2" t="s">
        <v>25</v>
      </c>
      <c r="K330" t="s">
        <v>26</v>
      </c>
      <c r="L330" t="s">
        <v>21</v>
      </c>
      <c r="M330">
        <v>4000.05</v>
      </c>
      <c r="N330">
        <v>2020</v>
      </c>
      <c r="O330">
        <v>4</v>
      </c>
    </row>
    <row r="331" spans="1:15" x14ac:dyDescent="0.4">
      <c r="A331" s="1">
        <v>43937</v>
      </c>
      <c r="B331">
        <v>1000000054</v>
      </c>
      <c r="C331" s="2" t="s">
        <v>22</v>
      </c>
      <c r="D331">
        <v>1</v>
      </c>
      <c r="E331">
        <v>1000.19</v>
      </c>
      <c r="F331" s="2" t="s">
        <v>15</v>
      </c>
      <c r="G331" s="2" t="s">
        <v>23</v>
      </c>
      <c r="H331" s="2" t="s">
        <v>17</v>
      </c>
      <c r="I331" s="2" t="s">
        <v>33</v>
      </c>
      <c r="J331" s="2" t="s">
        <v>25</v>
      </c>
      <c r="K331" t="s">
        <v>34</v>
      </c>
      <c r="L331" t="s">
        <v>21</v>
      </c>
      <c r="M331">
        <v>1000.19</v>
      </c>
      <c r="N331">
        <v>2020</v>
      </c>
      <c r="O331">
        <v>4</v>
      </c>
    </row>
    <row r="332" spans="1:15" x14ac:dyDescent="0.4">
      <c r="A332" s="1">
        <v>43938</v>
      </c>
      <c r="B332">
        <v>1000000029</v>
      </c>
      <c r="C332" s="2" t="s">
        <v>14</v>
      </c>
      <c r="D332">
        <v>2</v>
      </c>
      <c r="E332">
        <v>42000.81</v>
      </c>
      <c r="F332" s="2" t="s">
        <v>15</v>
      </c>
      <c r="G332" s="2" t="s">
        <v>16</v>
      </c>
      <c r="H332" s="2" t="s">
        <v>17</v>
      </c>
      <c r="I332" s="2" t="s">
        <v>18</v>
      </c>
      <c r="J332" s="2" t="s">
        <v>19</v>
      </c>
      <c r="K332" t="s">
        <v>20</v>
      </c>
      <c r="L332" t="s">
        <v>21</v>
      </c>
      <c r="M332">
        <v>21000.400000000001</v>
      </c>
      <c r="N332">
        <v>2020</v>
      </c>
      <c r="O332">
        <v>4</v>
      </c>
    </row>
    <row r="333" spans="1:15" x14ac:dyDescent="0.4">
      <c r="A333" s="1">
        <v>43938</v>
      </c>
      <c r="B333">
        <v>1000000056</v>
      </c>
      <c r="C333" s="2" t="s">
        <v>41</v>
      </c>
      <c r="D333">
        <v>2</v>
      </c>
      <c r="E333">
        <v>40000.949999999997</v>
      </c>
      <c r="F333" s="2" t="s">
        <v>15</v>
      </c>
      <c r="G333" s="2" t="s">
        <v>42</v>
      </c>
      <c r="H333" s="2" t="s">
        <v>17</v>
      </c>
      <c r="I333" s="2" t="s">
        <v>33</v>
      </c>
      <c r="J333" s="2" t="s">
        <v>25</v>
      </c>
      <c r="K333" t="s">
        <v>34</v>
      </c>
      <c r="L333" t="s">
        <v>27</v>
      </c>
      <c r="M333">
        <v>20000.47</v>
      </c>
      <c r="N333">
        <v>2020</v>
      </c>
      <c r="O333">
        <v>4</v>
      </c>
    </row>
    <row r="334" spans="1:15" x14ac:dyDescent="0.4">
      <c r="A334" s="1">
        <v>43938</v>
      </c>
      <c r="B334">
        <v>1000001513</v>
      </c>
      <c r="C334" s="2" t="s">
        <v>14</v>
      </c>
      <c r="D334">
        <v>2</v>
      </c>
      <c r="E334">
        <v>31000.71</v>
      </c>
      <c r="F334" s="2" t="s">
        <v>15</v>
      </c>
      <c r="G334" s="2" t="s">
        <v>16</v>
      </c>
      <c r="H334" s="2" t="s">
        <v>17</v>
      </c>
      <c r="I334" s="2" t="s">
        <v>33</v>
      </c>
      <c r="J334" s="2" t="s">
        <v>19</v>
      </c>
      <c r="K334" t="s">
        <v>43</v>
      </c>
      <c r="L334" t="s">
        <v>21</v>
      </c>
      <c r="M334">
        <v>15500.36</v>
      </c>
      <c r="N334">
        <v>2020</v>
      </c>
      <c r="O334">
        <v>4</v>
      </c>
    </row>
    <row r="335" spans="1:15" x14ac:dyDescent="0.4">
      <c r="A335" s="1">
        <v>43938</v>
      </c>
      <c r="B335">
        <v>1000000928</v>
      </c>
      <c r="C335" s="2" t="s">
        <v>14</v>
      </c>
      <c r="D335">
        <v>2</v>
      </c>
      <c r="E335">
        <v>30000.89</v>
      </c>
      <c r="F335" s="2" t="s">
        <v>15</v>
      </c>
      <c r="G335" s="2" t="s">
        <v>16</v>
      </c>
      <c r="H335" s="2" t="s">
        <v>29</v>
      </c>
      <c r="I335" s="2" t="s">
        <v>56</v>
      </c>
      <c r="J335" s="2" t="s">
        <v>25</v>
      </c>
      <c r="K335" t="s">
        <v>57</v>
      </c>
      <c r="L335" t="s">
        <v>21</v>
      </c>
      <c r="M335">
        <v>15000.44</v>
      </c>
      <c r="N335">
        <v>2020</v>
      </c>
      <c r="O335">
        <v>4</v>
      </c>
    </row>
    <row r="336" spans="1:15" x14ac:dyDescent="0.4">
      <c r="A336" s="1">
        <v>43938</v>
      </c>
      <c r="B336">
        <v>1000000237</v>
      </c>
      <c r="C336" s="2" t="s">
        <v>41</v>
      </c>
      <c r="D336">
        <v>3</v>
      </c>
      <c r="E336">
        <v>28000.639999999999</v>
      </c>
      <c r="F336" s="2" t="s">
        <v>15</v>
      </c>
      <c r="G336" s="2" t="s">
        <v>42</v>
      </c>
      <c r="H336" s="2" t="s">
        <v>17</v>
      </c>
      <c r="I336" s="2" t="s">
        <v>39</v>
      </c>
      <c r="J336" s="2" t="s">
        <v>25</v>
      </c>
      <c r="K336" t="s">
        <v>40</v>
      </c>
      <c r="L336" t="s">
        <v>21</v>
      </c>
      <c r="M336">
        <v>9333.5499999999993</v>
      </c>
      <c r="N336">
        <v>2020</v>
      </c>
      <c r="O336">
        <v>4</v>
      </c>
    </row>
    <row r="337" spans="1:15" x14ac:dyDescent="0.4">
      <c r="A337" s="1">
        <v>43938</v>
      </c>
      <c r="B337">
        <v>1000000034</v>
      </c>
      <c r="C337" s="2" t="s">
        <v>14</v>
      </c>
      <c r="D337">
        <v>1</v>
      </c>
      <c r="E337">
        <v>25000.74</v>
      </c>
      <c r="F337" s="2" t="s">
        <v>15</v>
      </c>
      <c r="G337" s="2" t="s">
        <v>16</v>
      </c>
      <c r="H337" s="2" t="s">
        <v>17</v>
      </c>
      <c r="I337" s="2" t="s">
        <v>24</v>
      </c>
      <c r="J337" s="2" t="s">
        <v>25</v>
      </c>
      <c r="K337" t="s">
        <v>26</v>
      </c>
      <c r="L337" t="s">
        <v>21</v>
      </c>
      <c r="M337">
        <v>25000.74</v>
      </c>
      <c r="N337">
        <v>2020</v>
      </c>
      <c r="O337">
        <v>4</v>
      </c>
    </row>
    <row r="338" spans="1:15" x14ac:dyDescent="0.4">
      <c r="A338" s="1">
        <v>43938</v>
      </c>
      <c r="B338">
        <v>1000000028</v>
      </c>
      <c r="C338" s="2" t="s">
        <v>41</v>
      </c>
      <c r="D338">
        <v>1</v>
      </c>
      <c r="E338">
        <v>25000.62</v>
      </c>
      <c r="F338" s="2" t="s">
        <v>15</v>
      </c>
      <c r="G338" s="2" t="s">
        <v>42</v>
      </c>
      <c r="H338" s="2" t="s">
        <v>17</v>
      </c>
      <c r="I338" s="2" t="s">
        <v>18</v>
      </c>
      <c r="J338" s="2" t="s">
        <v>19</v>
      </c>
      <c r="K338" t="s">
        <v>20</v>
      </c>
      <c r="L338" t="s">
        <v>21</v>
      </c>
      <c r="M338">
        <v>25000.62</v>
      </c>
      <c r="N338">
        <v>2020</v>
      </c>
      <c r="O338">
        <v>4</v>
      </c>
    </row>
    <row r="339" spans="1:15" x14ac:dyDescent="0.4">
      <c r="A339" s="1">
        <v>43938</v>
      </c>
      <c r="B339">
        <v>1000000034</v>
      </c>
      <c r="C339" s="2" t="s">
        <v>22</v>
      </c>
      <c r="D339">
        <v>2</v>
      </c>
      <c r="E339">
        <v>22000.800000000003</v>
      </c>
      <c r="F339" s="2" t="s">
        <v>15</v>
      </c>
      <c r="G339" s="2" t="s">
        <v>23</v>
      </c>
      <c r="H339" s="2" t="s">
        <v>17</v>
      </c>
      <c r="I339" s="2" t="s">
        <v>24</v>
      </c>
      <c r="J339" s="2" t="s">
        <v>25</v>
      </c>
      <c r="K339" t="s">
        <v>26</v>
      </c>
      <c r="L339" t="s">
        <v>21</v>
      </c>
      <c r="M339">
        <v>11000.4</v>
      </c>
      <c r="N339">
        <v>2020</v>
      </c>
      <c r="O339">
        <v>4</v>
      </c>
    </row>
    <row r="340" spans="1:15" x14ac:dyDescent="0.4">
      <c r="A340" s="1">
        <v>43938</v>
      </c>
      <c r="B340">
        <v>1000000043</v>
      </c>
      <c r="C340" s="2" t="s">
        <v>41</v>
      </c>
      <c r="D340">
        <v>1</v>
      </c>
      <c r="E340">
        <v>22000.75</v>
      </c>
      <c r="F340" s="2" t="s">
        <v>15</v>
      </c>
      <c r="G340" s="2" t="s">
        <v>42</v>
      </c>
      <c r="H340" s="2" t="s">
        <v>29</v>
      </c>
      <c r="I340" s="2" t="s">
        <v>37</v>
      </c>
      <c r="J340" s="2" t="s">
        <v>25</v>
      </c>
      <c r="K340" t="s">
        <v>38</v>
      </c>
      <c r="L340" t="s">
        <v>21</v>
      </c>
      <c r="M340">
        <v>22000.75</v>
      </c>
      <c r="N340">
        <v>2020</v>
      </c>
      <c r="O340">
        <v>4</v>
      </c>
    </row>
    <row r="341" spans="1:15" x14ac:dyDescent="0.4">
      <c r="A341" s="1">
        <v>43938</v>
      </c>
      <c r="B341">
        <v>1000000056</v>
      </c>
      <c r="C341" s="2" t="s">
        <v>14</v>
      </c>
      <c r="D341">
        <v>1</v>
      </c>
      <c r="E341">
        <v>22000.48</v>
      </c>
      <c r="F341" s="2" t="s">
        <v>15</v>
      </c>
      <c r="G341" s="2" t="s">
        <v>16</v>
      </c>
      <c r="H341" s="2" t="s">
        <v>17</v>
      </c>
      <c r="I341" s="2" t="s">
        <v>33</v>
      </c>
      <c r="J341" s="2" t="s">
        <v>25</v>
      </c>
      <c r="K341" t="s">
        <v>34</v>
      </c>
      <c r="L341" t="s">
        <v>27</v>
      </c>
      <c r="M341">
        <v>22000.48</v>
      </c>
      <c r="N341">
        <v>2020</v>
      </c>
      <c r="O341">
        <v>4</v>
      </c>
    </row>
    <row r="342" spans="1:15" x14ac:dyDescent="0.4">
      <c r="A342" s="1">
        <v>43938</v>
      </c>
      <c r="B342">
        <v>1000000045</v>
      </c>
      <c r="C342" s="2" t="s">
        <v>22</v>
      </c>
      <c r="D342">
        <v>1</v>
      </c>
      <c r="E342">
        <v>22000.43</v>
      </c>
      <c r="F342" s="2" t="s">
        <v>15</v>
      </c>
      <c r="G342" s="2" t="s">
        <v>23</v>
      </c>
      <c r="H342" s="2" t="s">
        <v>46</v>
      </c>
      <c r="I342" s="2" t="s">
        <v>58</v>
      </c>
      <c r="J342" s="2" t="s">
        <v>25</v>
      </c>
      <c r="K342" t="s">
        <v>59</v>
      </c>
      <c r="L342" t="s">
        <v>21</v>
      </c>
      <c r="M342">
        <v>22000.43</v>
      </c>
      <c r="N342">
        <v>2020</v>
      </c>
      <c r="O342">
        <v>4</v>
      </c>
    </row>
    <row r="343" spans="1:15" x14ac:dyDescent="0.4">
      <c r="A343" s="1">
        <v>43938</v>
      </c>
      <c r="B343">
        <v>1000000037</v>
      </c>
      <c r="C343" s="2" t="s">
        <v>41</v>
      </c>
      <c r="D343">
        <v>1</v>
      </c>
      <c r="E343">
        <v>21999.95</v>
      </c>
      <c r="F343" s="2" t="s">
        <v>15</v>
      </c>
      <c r="G343" s="2" t="s">
        <v>42</v>
      </c>
      <c r="H343" s="2" t="s">
        <v>17</v>
      </c>
      <c r="I343" s="2" t="s">
        <v>18</v>
      </c>
      <c r="J343" s="2" t="s">
        <v>19</v>
      </c>
      <c r="K343" t="s">
        <v>20</v>
      </c>
      <c r="L343" t="s">
        <v>21</v>
      </c>
      <c r="M343">
        <v>21999.95</v>
      </c>
      <c r="N343">
        <v>2020</v>
      </c>
      <c r="O343">
        <v>4</v>
      </c>
    </row>
    <row r="344" spans="1:15" x14ac:dyDescent="0.4">
      <c r="A344" s="1">
        <v>43938</v>
      </c>
      <c r="B344">
        <v>1000000030</v>
      </c>
      <c r="C344" s="2" t="s">
        <v>22</v>
      </c>
      <c r="D344">
        <v>1</v>
      </c>
      <c r="E344">
        <v>20000.73</v>
      </c>
      <c r="F344" s="2" t="s">
        <v>15</v>
      </c>
      <c r="G344" s="2" t="s">
        <v>23</v>
      </c>
      <c r="H344" s="2" t="s">
        <v>46</v>
      </c>
      <c r="I344" s="2" t="s">
        <v>47</v>
      </c>
      <c r="J344" s="2" t="s">
        <v>35</v>
      </c>
      <c r="K344" t="s">
        <v>48</v>
      </c>
      <c r="L344" t="s">
        <v>21</v>
      </c>
      <c r="M344">
        <v>20000.73</v>
      </c>
      <c r="N344">
        <v>2020</v>
      </c>
      <c r="O344">
        <v>4</v>
      </c>
    </row>
    <row r="345" spans="1:15" x14ac:dyDescent="0.4">
      <c r="A345" s="1">
        <v>43938</v>
      </c>
      <c r="B345">
        <v>1000000045</v>
      </c>
      <c r="C345" s="2" t="s">
        <v>14</v>
      </c>
      <c r="D345">
        <v>2</v>
      </c>
      <c r="E345">
        <v>20000.690000000002</v>
      </c>
      <c r="F345" s="2" t="s">
        <v>15</v>
      </c>
      <c r="G345" s="2" t="s">
        <v>16</v>
      </c>
      <c r="H345" s="2" t="s">
        <v>46</v>
      </c>
      <c r="I345" s="2" t="s">
        <v>58</v>
      </c>
      <c r="J345" s="2" t="s">
        <v>25</v>
      </c>
      <c r="K345" t="s">
        <v>59</v>
      </c>
      <c r="L345" t="s">
        <v>21</v>
      </c>
      <c r="M345">
        <v>10000.35</v>
      </c>
      <c r="N345">
        <v>2020</v>
      </c>
      <c r="O345">
        <v>4</v>
      </c>
    </row>
    <row r="346" spans="1:15" x14ac:dyDescent="0.4">
      <c r="A346" s="1">
        <v>43938</v>
      </c>
      <c r="B346">
        <v>1000000044</v>
      </c>
      <c r="C346" s="2" t="s">
        <v>22</v>
      </c>
      <c r="D346">
        <v>1</v>
      </c>
      <c r="E346">
        <v>20000.419999999998</v>
      </c>
      <c r="F346" s="2" t="s">
        <v>15</v>
      </c>
      <c r="G346" s="2" t="s">
        <v>23</v>
      </c>
      <c r="H346" s="2" t="s">
        <v>29</v>
      </c>
      <c r="I346" s="2" t="s">
        <v>30</v>
      </c>
      <c r="J346" s="2" t="s">
        <v>35</v>
      </c>
      <c r="K346" t="s">
        <v>51</v>
      </c>
      <c r="L346" t="s">
        <v>27</v>
      </c>
      <c r="M346">
        <v>20000.419999999998</v>
      </c>
      <c r="N346">
        <v>2020</v>
      </c>
      <c r="O346">
        <v>4</v>
      </c>
    </row>
    <row r="347" spans="1:15" x14ac:dyDescent="0.4">
      <c r="A347" s="1">
        <v>43938</v>
      </c>
      <c r="B347">
        <v>1000000033</v>
      </c>
      <c r="C347" s="2" t="s">
        <v>41</v>
      </c>
      <c r="D347">
        <v>1</v>
      </c>
      <c r="E347">
        <v>20000.13</v>
      </c>
      <c r="F347" s="2" t="s">
        <v>15</v>
      </c>
      <c r="G347" s="2" t="s">
        <v>42</v>
      </c>
      <c r="H347" s="2" t="s">
        <v>17</v>
      </c>
      <c r="I347" s="2" t="s">
        <v>24</v>
      </c>
      <c r="J347" s="2" t="s">
        <v>25</v>
      </c>
      <c r="K347" t="s">
        <v>26</v>
      </c>
      <c r="L347" t="s">
        <v>21</v>
      </c>
      <c r="M347">
        <v>20000.13</v>
      </c>
      <c r="N347">
        <v>2020</v>
      </c>
      <c r="O347">
        <v>4</v>
      </c>
    </row>
    <row r="348" spans="1:15" x14ac:dyDescent="0.4">
      <c r="A348" s="1">
        <v>43938</v>
      </c>
      <c r="B348">
        <v>1000000566</v>
      </c>
      <c r="C348" s="2" t="s">
        <v>22</v>
      </c>
      <c r="D348">
        <v>1</v>
      </c>
      <c r="E348">
        <v>20000</v>
      </c>
      <c r="F348" s="2" t="s">
        <v>15</v>
      </c>
      <c r="G348" s="2" t="s">
        <v>23</v>
      </c>
      <c r="H348" s="2" t="s">
        <v>46</v>
      </c>
      <c r="I348" s="2" t="s">
        <v>47</v>
      </c>
      <c r="J348" s="2" t="s">
        <v>35</v>
      </c>
      <c r="K348" t="s">
        <v>48</v>
      </c>
      <c r="L348" t="s">
        <v>21</v>
      </c>
      <c r="M348">
        <v>20000</v>
      </c>
      <c r="N348">
        <v>2020</v>
      </c>
      <c r="O348">
        <v>4</v>
      </c>
    </row>
    <row r="349" spans="1:15" x14ac:dyDescent="0.4">
      <c r="A349" s="1">
        <v>43938</v>
      </c>
      <c r="B349">
        <v>1000000031</v>
      </c>
      <c r="C349" s="2" t="s">
        <v>14</v>
      </c>
      <c r="D349">
        <v>2</v>
      </c>
      <c r="E349">
        <v>19500.86</v>
      </c>
      <c r="F349" s="2" t="s">
        <v>15</v>
      </c>
      <c r="G349" s="2" t="s">
        <v>16</v>
      </c>
      <c r="H349" s="2" t="s">
        <v>17</v>
      </c>
      <c r="I349" s="2" t="s">
        <v>18</v>
      </c>
      <c r="J349" s="2" t="s">
        <v>25</v>
      </c>
      <c r="K349" t="s">
        <v>28</v>
      </c>
      <c r="L349" t="s">
        <v>27</v>
      </c>
      <c r="M349">
        <v>9750.43</v>
      </c>
      <c r="N349">
        <v>2020</v>
      </c>
      <c r="O349">
        <v>4</v>
      </c>
    </row>
    <row r="350" spans="1:15" x14ac:dyDescent="0.4">
      <c r="A350" s="1">
        <v>43938</v>
      </c>
      <c r="B350">
        <v>1000000033</v>
      </c>
      <c r="C350" s="2" t="s">
        <v>22</v>
      </c>
      <c r="D350">
        <v>2</v>
      </c>
      <c r="E350">
        <v>18000.629999999997</v>
      </c>
      <c r="F350" s="2" t="s">
        <v>15</v>
      </c>
      <c r="G350" s="2" t="s">
        <v>23</v>
      </c>
      <c r="H350" s="2" t="s">
        <v>17</v>
      </c>
      <c r="I350" s="2" t="s">
        <v>24</v>
      </c>
      <c r="J350" s="2" t="s">
        <v>25</v>
      </c>
      <c r="K350" t="s">
        <v>26</v>
      </c>
      <c r="L350" t="s">
        <v>21</v>
      </c>
      <c r="M350">
        <v>9000.31</v>
      </c>
      <c r="N350">
        <v>2020</v>
      </c>
      <c r="O350">
        <v>4</v>
      </c>
    </row>
    <row r="351" spans="1:15" x14ac:dyDescent="0.4">
      <c r="A351" s="1">
        <v>43938</v>
      </c>
      <c r="B351">
        <v>1000000030</v>
      </c>
      <c r="C351" s="2" t="s">
        <v>14</v>
      </c>
      <c r="D351">
        <v>1</v>
      </c>
      <c r="E351">
        <v>18000.25</v>
      </c>
      <c r="F351" s="2" t="s">
        <v>15</v>
      </c>
      <c r="G351" s="2" t="s">
        <v>16</v>
      </c>
      <c r="H351" s="2" t="s">
        <v>46</v>
      </c>
      <c r="I351" s="2" t="s">
        <v>47</v>
      </c>
      <c r="J351" s="2" t="s">
        <v>35</v>
      </c>
      <c r="K351" t="s">
        <v>48</v>
      </c>
      <c r="L351" t="s">
        <v>21</v>
      </c>
      <c r="M351">
        <v>18000.25</v>
      </c>
      <c r="N351">
        <v>2020</v>
      </c>
      <c r="O351">
        <v>4</v>
      </c>
    </row>
    <row r="352" spans="1:15" x14ac:dyDescent="0.4">
      <c r="A352" s="1">
        <v>43938</v>
      </c>
      <c r="B352">
        <v>1000000068</v>
      </c>
      <c r="C352" s="2" t="s">
        <v>22</v>
      </c>
      <c r="D352">
        <v>1</v>
      </c>
      <c r="E352">
        <v>15000.66</v>
      </c>
      <c r="F352" s="2" t="s">
        <v>15</v>
      </c>
      <c r="G352" s="2" t="s">
        <v>23</v>
      </c>
      <c r="H352" s="2" t="s">
        <v>29</v>
      </c>
      <c r="I352" s="2" t="s">
        <v>54</v>
      </c>
      <c r="J352" s="2" t="s">
        <v>25</v>
      </c>
      <c r="K352" t="s">
        <v>55</v>
      </c>
      <c r="L352" t="s">
        <v>27</v>
      </c>
      <c r="M352">
        <v>15000.66</v>
      </c>
      <c r="N352">
        <v>2020</v>
      </c>
      <c r="O352">
        <v>4</v>
      </c>
    </row>
    <row r="353" spans="1:15" x14ac:dyDescent="0.4">
      <c r="A353" s="1">
        <v>43938</v>
      </c>
      <c r="B353">
        <v>1000000046</v>
      </c>
      <c r="C353" s="2" t="s">
        <v>14</v>
      </c>
      <c r="D353">
        <v>1</v>
      </c>
      <c r="E353">
        <v>14999.94</v>
      </c>
      <c r="F353" s="2" t="s">
        <v>15</v>
      </c>
      <c r="G353" s="2" t="s">
        <v>16</v>
      </c>
      <c r="H353" s="2" t="s">
        <v>29</v>
      </c>
      <c r="I353" s="2" t="s">
        <v>37</v>
      </c>
      <c r="J353" s="2" t="s">
        <v>25</v>
      </c>
      <c r="K353" t="s">
        <v>38</v>
      </c>
      <c r="L353" t="s">
        <v>21</v>
      </c>
      <c r="M353">
        <v>14999.94</v>
      </c>
      <c r="N353">
        <v>2020</v>
      </c>
      <c r="O353">
        <v>4</v>
      </c>
    </row>
    <row r="354" spans="1:15" x14ac:dyDescent="0.4">
      <c r="A354" s="1">
        <v>43938</v>
      </c>
      <c r="B354">
        <v>1000000049</v>
      </c>
      <c r="C354" s="2" t="s">
        <v>22</v>
      </c>
      <c r="D354">
        <v>1</v>
      </c>
      <c r="E354">
        <v>10000.549999999999</v>
      </c>
      <c r="F354" s="2" t="s">
        <v>15</v>
      </c>
      <c r="G354" s="2" t="s">
        <v>23</v>
      </c>
      <c r="H354" s="2" t="s">
        <v>17</v>
      </c>
      <c r="I354" s="2" t="s">
        <v>39</v>
      </c>
      <c r="J354" s="2" t="s">
        <v>25</v>
      </c>
      <c r="K354" t="s">
        <v>40</v>
      </c>
      <c r="L354" t="s">
        <v>21</v>
      </c>
      <c r="M354">
        <v>10000.549999999999</v>
      </c>
      <c r="N354">
        <v>2020</v>
      </c>
      <c r="O354">
        <v>4</v>
      </c>
    </row>
    <row r="355" spans="1:15" x14ac:dyDescent="0.4">
      <c r="A355" s="1">
        <v>43938</v>
      </c>
      <c r="B355">
        <v>1000000034</v>
      </c>
      <c r="C355" s="2" t="s">
        <v>41</v>
      </c>
      <c r="D355">
        <v>1</v>
      </c>
      <c r="E355">
        <v>10000.459999999999</v>
      </c>
      <c r="F355" s="2" t="s">
        <v>15</v>
      </c>
      <c r="G355" s="2" t="s">
        <v>42</v>
      </c>
      <c r="H355" s="2" t="s">
        <v>17</v>
      </c>
      <c r="I355" s="2" t="s">
        <v>24</v>
      </c>
      <c r="J355" s="2" t="s">
        <v>25</v>
      </c>
      <c r="K355" t="s">
        <v>26</v>
      </c>
      <c r="L355" t="s">
        <v>21</v>
      </c>
      <c r="M355">
        <v>10000.459999999999</v>
      </c>
      <c r="N355">
        <v>2020</v>
      </c>
      <c r="O355">
        <v>4</v>
      </c>
    </row>
    <row r="356" spans="1:15" x14ac:dyDescent="0.4">
      <c r="A356" s="1">
        <v>43938</v>
      </c>
      <c r="B356">
        <v>1000000028</v>
      </c>
      <c r="C356" s="2" t="s">
        <v>22</v>
      </c>
      <c r="D356">
        <v>1</v>
      </c>
      <c r="E356">
        <v>10000.27</v>
      </c>
      <c r="F356" s="2" t="s">
        <v>15</v>
      </c>
      <c r="G356" s="2" t="s">
        <v>23</v>
      </c>
      <c r="H356" s="2" t="s">
        <v>17</v>
      </c>
      <c r="I356" s="2" t="s">
        <v>18</v>
      </c>
      <c r="J356" s="2" t="s">
        <v>19</v>
      </c>
      <c r="K356" t="s">
        <v>20</v>
      </c>
      <c r="L356" t="s">
        <v>21</v>
      </c>
      <c r="M356">
        <v>10000.27</v>
      </c>
      <c r="N356">
        <v>2020</v>
      </c>
      <c r="O356">
        <v>4</v>
      </c>
    </row>
    <row r="357" spans="1:15" x14ac:dyDescent="0.4">
      <c r="A357" s="1">
        <v>43938</v>
      </c>
      <c r="B357">
        <v>1000000047</v>
      </c>
      <c r="C357" s="2" t="s">
        <v>14</v>
      </c>
      <c r="D357">
        <v>1</v>
      </c>
      <c r="E357">
        <v>10000.23</v>
      </c>
      <c r="F357" s="2" t="s">
        <v>15</v>
      </c>
      <c r="G357" s="2" t="s">
        <v>16</v>
      </c>
      <c r="H357" s="2" t="s">
        <v>46</v>
      </c>
      <c r="I357" s="2" t="s">
        <v>47</v>
      </c>
      <c r="J357" s="2" t="s">
        <v>25</v>
      </c>
      <c r="K357" t="s">
        <v>49</v>
      </c>
      <c r="L357" t="s">
        <v>21</v>
      </c>
      <c r="M357">
        <v>10000.23</v>
      </c>
      <c r="N357">
        <v>2020</v>
      </c>
      <c r="O357">
        <v>4</v>
      </c>
    </row>
    <row r="358" spans="1:15" x14ac:dyDescent="0.4">
      <c r="A358" s="1">
        <v>43938</v>
      </c>
      <c r="B358">
        <v>1000000040</v>
      </c>
      <c r="C358" s="2" t="s">
        <v>22</v>
      </c>
      <c r="D358">
        <v>1</v>
      </c>
      <c r="E358">
        <v>10000.200000000001</v>
      </c>
      <c r="F358" s="2" t="s">
        <v>15</v>
      </c>
      <c r="G358" s="2" t="s">
        <v>23</v>
      </c>
      <c r="H358" s="2" t="s">
        <v>29</v>
      </c>
      <c r="I358" s="2" t="s">
        <v>30</v>
      </c>
      <c r="J358" s="2" t="s">
        <v>31</v>
      </c>
      <c r="K358" t="s">
        <v>32</v>
      </c>
      <c r="L358" t="s">
        <v>27</v>
      </c>
      <c r="M358">
        <v>10000.200000000001</v>
      </c>
      <c r="N358">
        <v>2020</v>
      </c>
      <c r="O358">
        <v>4</v>
      </c>
    </row>
    <row r="359" spans="1:15" x14ac:dyDescent="0.4">
      <c r="A359" s="1">
        <v>43938</v>
      </c>
      <c r="B359">
        <v>1000000039</v>
      </c>
      <c r="C359" s="2" t="s">
        <v>41</v>
      </c>
      <c r="D359">
        <v>1</v>
      </c>
      <c r="E359">
        <v>10000</v>
      </c>
      <c r="F359" s="2" t="s">
        <v>15</v>
      </c>
      <c r="G359" s="2" t="s">
        <v>42</v>
      </c>
      <c r="H359" s="2" t="s">
        <v>17</v>
      </c>
      <c r="I359" s="2" t="s">
        <v>24</v>
      </c>
      <c r="J359" s="2" t="s">
        <v>19</v>
      </c>
      <c r="K359" t="s">
        <v>50</v>
      </c>
      <c r="L359" t="s">
        <v>27</v>
      </c>
      <c r="M359">
        <v>10000</v>
      </c>
      <c r="N359">
        <v>2020</v>
      </c>
      <c r="O359">
        <v>4</v>
      </c>
    </row>
    <row r="360" spans="1:15" x14ac:dyDescent="0.4">
      <c r="A360" s="1">
        <v>43938</v>
      </c>
      <c r="B360">
        <v>1000000036</v>
      </c>
      <c r="C360" s="2" t="s">
        <v>14</v>
      </c>
      <c r="D360">
        <v>1</v>
      </c>
      <c r="E360">
        <v>9999.98</v>
      </c>
      <c r="F360" s="2" t="s">
        <v>15</v>
      </c>
      <c r="G360" s="2" t="s">
        <v>16</v>
      </c>
      <c r="H360" s="2" t="s">
        <v>46</v>
      </c>
      <c r="I360" s="2" t="s">
        <v>47</v>
      </c>
      <c r="J360" s="2" t="s">
        <v>35</v>
      </c>
      <c r="K360" t="s">
        <v>48</v>
      </c>
      <c r="L360" t="s">
        <v>27</v>
      </c>
      <c r="M360">
        <v>9999.98</v>
      </c>
      <c r="N360">
        <v>2020</v>
      </c>
      <c r="O360">
        <v>4</v>
      </c>
    </row>
    <row r="361" spans="1:15" x14ac:dyDescent="0.4">
      <c r="A361" s="1">
        <v>43938</v>
      </c>
      <c r="B361">
        <v>1000000041</v>
      </c>
      <c r="C361" s="2" t="s">
        <v>22</v>
      </c>
      <c r="D361">
        <v>1</v>
      </c>
      <c r="E361">
        <v>8000.46</v>
      </c>
      <c r="F361" s="2" t="s">
        <v>15</v>
      </c>
      <c r="G361" s="2" t="s">
        <v>23</v>
      </c>
      <c r="H361" s="2" t="s">
        <v>29</v>
      </c>
      <c r="I361" s="2" t="s">
        <v>30</v>
      </c>
      <c r="J361" s="2" t="s">
        <v>31</v>
      </c>
      <c r="K361" t="s">
        <v>32</v>
      </c>
      <c r="L361" t="s">
        <v>21</v>
      </c>
      <c r="M361">
        <v>8000.46</v>
      </c>
      <c r="N361">
        <v>2020</v>
      </c>
      <c r="O361">
        <v>4</v>
      </c>
    </row>
    <row r="362" spans="1:15" x14ac:dyDescent="0.4">
      <c r="A362" s="1">
        <v>43938</v>
      </c>
      <c r="B362">
        <v>1000000050</v>
      </c>
      <c r="C362" s="2" t="s">
        <v>41</v>
      </c>
      <c r="D362">
        <v>1</v>
      </c>
      <c r="E362">
        <v>8000.07</v>
      </c>
      <c r="F362" s="2" t="s">
        <v>15</v>
      </c>
      <c r="G362" s="2" t="s">
        <v>42</v>
      </c>
      <c r="H362" s="2" t="s">
        <v>17</v>
      </c>
      <c r="I362" s="2" t="s">
        <v>39</v>
      </c>
      <c r="J362" s="2" t="s">
        <v>25</v>
      </c>
      <c r="K362" t="s">
        <v>40</v>
      </c>
      <c r="L362" t="s">
        <v>21</v>
      </c>
      <c r="M362">
        <v>8000.07</v>
      </c>
      <c r="N362">
        <v>2020</v>
      </c>
      <c r="O362">
        <v>4</v>
      </c>
    </row>
    <row r="363" spans="1:15" x14ac:dyDescent="0.4">
      <c r="A363" s="1">
        <v>43938</v>
      </c>
      <c r="B363">
        <v>1000000237</v>
      </c>
      <c r="C363" s="2" t="s">
        <v>22</v>
      </c>
      <c r="D363">
        <v>1</v>
      </c>
      <c r="E363">
        <v>5000.29</v>
      </c>
      <c r="F363" s="2" t="s">
        <v>15</v>
      </c>
      <c r="G363" s="2" t="s">
        <v>23</v>
      </c>
      <c r="H363" s="2" t="s">
        <v>17</v>
      </c>
      <c r="I363" s="2" t="s">
        <v>39</v>
      </c>
      <c r="J363" s="2" t="s">
        <v>25</v>
      </c>
      <c r="K363" t="s">
        <v>40</v>
      </c>
      <c r="L363" t="s">
        <v>21</v>
      </c>
      <c r="M363">
        <v>5000.29</v>
      </c>
      <c r="N363">
        <v>2020</v>
      </c>
      <c r="O363">
        <v>4</v>
      </c>
    </row>
    <row r="364" spans="1:15" x14ac:dyDescent="0.4">
      <c r="A364" s="1">
        <v>43938</v>
      </c>
      <c r="B364">
        <v>1000000043</v>
      </c>
      <c r="C364" s="2" t="s">
        <v>14</v>
      </c>
      <c r="D364">
        <v>1</v>
      </c>
      <c r="E364">
        <v>3500.74</v>
      </c>
      <c r="F364" s="2" t="s">
        <v>15</v>
      </c>
      <c r="G364" s="2" t="s">
        <v>16</v>
      </c>
      <c r="H364" s="2" t="s">
        <v>29</v>
      </c>
      <c r="I364" s="2" t="s">
        <v>37</v>
      </c>
      <c r="J364" s="2" t="s">
        <v>25</v>
      </c>
      <c r="K364" t="s">
        <v>38</v>
      </c>
      <c r="L364" t="s">
        <v>21</v>
      </c>
      <c r="M364">
        <v>3500.74</v>
      </c>
      <c r="N364">
        <v>2020</v>
      </c>
      <c r="O364">
        <v>4</v>
      </c>
    </row>
    <row r="365" spans="1:15" x14ac:dyDescent="0.4">
      <c r="A365" s="1">
        <v>43938</v>
      </c>
      <c r="B365">
        <v>1000000036</v>
      </c>
      <c r="C365" s="2" t="s">
        <v>22</v>
      </c>
      <c r="D365">
        <v>1</v>
      </c>
      <c r="E365">
        <v>2000.74</v>
      </c>
      <c r="F365" s="2" t="s">
        <v>15</v>
      </c>
      <c r="G365" s="2" t="s">
        <v>23</v>
      </c>
      <c r="H365" s="2" t="s">
        <v>46</v>
      </c>
      <c r="I365" s="2" t="s">
        <v>47</v>
      </c>
      <c r="J365" s="2" t="s">
        <v>35</v>
      </c>
      <c r="K365" t="s">
        <v>48</v>
      </c>
      <c r="L365" t="s">
        <v>27</v>
      </c>
      <c r="M365">
        <v>2000.74</v>
      </c>
      <c r="N365">
        <v>2020</v>
      </c>
      <c r="O365">
        <v>4</v>
      </c>
    </row>
    <row r="366" spans="1:15" x14ac:dyDescent="0.4">
      <c r="A366" s="1">
        <v>43938</v>
      </c>
      <c r="B366">
        <v>1000000041</v>
      </c>
      <c r="C366" s="2" t="s">
        <v>14</v>
      </c>
      <c r="D366">
        <v>1</v>
      </c>
      <c r="E366">
        <v>731.74</v>
      </c>
      <c r="F366" s="2" t="s">
        <v>15</v>
      </c>
      <c r="G366" s="2" t="s">
        <v>16</v>
      </c>
      <c r="H366" s="2" t="s">
        <v>29</v>
      </c>
      <c r="I366" s="2" t="s">
        <v>30</v>
      </c>
      <c r="J366" s="2" t="s">
        <v>31</v>
      </c>
      <c r="K366" t="s">
        <v>32</v>
      </c>
      <c r="L366" t="s">
        <v>21</v>
      </c>
      <c r="M366">
        <v>731.74</v>
      </c>
      <c r="N366">
        <v>2020</v>
      </c>
      <c r="O366">
        <v>4</v>
      </c>
    </row>
    <row r="367" spans="1:15" x14ac:dyDescent="0.4">
      <c r="A367" s="1">
        <v>43939</v>
      </c>
      <c r="B367">
        <v>1000000031</v>
      </c>
      <c r="C367" s="2" t="s">
        <v>14</v>
      </c>
      <c r="D367">
        <v>2</v>
      </c>
      <c r="E367">
        <v>42000.97</v>
      </c>
      <c r="F367" s="2" t="s">
        <v>15</v>
      </c>
      <c r="G367" s="2" t="s">
        <v>16</v>
      </c>
      <c r="H367" s="2" t="s">
        <v>17</v>
      </c>
      <c r="I367" s="2" t="s">
        <v>18</v>
      </c>
      <c r="J367" s="2" t="s">
        <v>25</v>
      </c>
      <c r="K367" t="s">
        <v>28</v>
      </c>
      <c r="L367" t="s">
        <v>27</v>
      </c>
      <c r="M367">
        <v>21000.49</v>
      </c>
      <c r="N367">
        <v>2020</v>
      </c>
      <c r="O367">
        <v>4</v>
      </c>
    </row>
    <row r="368" spans="1:15" x14ac:dyDescent="0.4">
      <c r="A368" s="1">
        <v>43939</v>
      </c>
      <c r="B368">
        <v>1000000576</v>
      </c>
      <c r="C368" s="2" t="s">
        <v>14</v>
      </c>
      <c r="D368">
        <v>2</v>
      </c>
      <c r="E368">
        <v>33000.71</v>
      </c>
      <c r="F368" s="2" t="s">
        <v>15</v>
      </c>
      <c r="G368" s="2" t="s">
        <v>16</v>
      </c>
      <c r="H368" s="2" t="s">
        <v>17</v>
      </c>
      <c r="I368" s="2" t="s">
        <v>24</v>
      </c>
      <c r="J368" s="2" t="s">
        <v>35</v>
      </c>
      <c r="K368" t="s">
        <v>36</v>
      </c>
      <c r="L368" t="s">
        <v>21</v>
      </c>
      <c r="M368">
        <v>16500.36</v>
      </c>
      <c r="N368">
        <v>2020</v>
      </c>
      <c r="O368">
        <v>4</v>
      </c>
    </row>
    <row r="369" spans="1:15" x14ac:dyDescent="0.4">
      <c r="A369" s="1">
        <v>43939</v>
      </c>
      <c r="B369">
        <v>1000000928</v>
      </c>
      <c r="C369" s="2" t="s">
        <v>14</v>
      </c>
      <c r="D369">
        <v>2</v>
      </c>
      <c r="E369">
        <v>30000.629999999997</v>
      </c>
      <c r="F369" s="2" t="s">
        <v>15</v>
      </c>
      <c r="G369" s="2" t="s">
        <v>16</v>
      </c>
      <c r="H369" s="2" t="s">
        <v>29</v>
      </c>
      <c r="I369" s="2" t="s">
        <v>56</v>
      </c>
      <c r="J369" s="2" t="s">
        <v>25</v>
      </c>
      <c r="K369" t="s">
        <v>57</v>
      </c>
      <c r="L369" t="s">
        <v>21</v>
      </c>
      <c r="M369">
        <v>15000.31</v>
      </c>
      <c r="N369">
        <v>2020</v>
      </c>
      <c r="O369">
        <v>4</v>
      </c>
    </row>
    <row r="370" spans="1:15" x14ac:dyDescent="0.4">
      <c r="A370" s="1">
        <v>43939</v>
      </c>
      <c r="B370">
        <v>1000000044</v>
      </c>
      <c r="C370" s="2" t="s">
        <v>22</v>
      </c>
      <c r="D370">
        <v>2</v>
      </c>
      <c r="E370">
        <v>30000.43</v>
      </c>
      <c r="F370" s="2" t="s">
        <v>15</v>
      </c>
      <c r="G370" s="2" t="s">
        <v>23</v>
      </c>
      <c r="H370" s="2" t="s">
        <v>29</v>
      </c>
      <c r="I370" s="2" t="s">
        <v>30</v>
      </c>
      <c r="J370" s="2" t="s">
        <v>35</v>
      </c>
      <c r="K370" t="s">
        <v>51</v>
      </c>
      <c r="L370" t="s">
        <v>27</v>
      </c>
      <c r="M370">
        <v>15000.22</v>
      </c>
      <c r="N370">
        <v>2020</v>
      </c>
      <c r="O370">
        <v>4</v>
      </c>
    </row>
    <row r="371" spans="1:15" x14ac:dyDescent="0.4">
      <c r="A371" s="1">
        <v>43939</v>
      </c>
      <c r="B371">
        <v>1000001513</v>
      </c>
      <c r="C371" s="2" t="s">
        <v>22</v>
      </c>
      <c r="D371">
        <v>2</v>
      </c>
      <c r="E371">
        <v>29000.590000000004</v>
      </c>
      <c r="F371" s="2" t="s">
        <v>15</v>
      </c>
      <c r="G371" s="2" t="s">
        <v>23</v>
      </c>
      <c r="H371" s="2" t="s">
        <v>17</v>
      </c>
      <c r="I371" s="2" t="s">
        <v>33</v>
      </c>
      <c r="J371" s="2" t="s">
        <v>19</v>
      </c>
      <c r="K371" t="s">
        <v>43</v>
      </c>
      <c r="L371" t="s">
        <v>21</v>
      </c>
      <c r="M371">
        <v>14500.3</v>
      </c>
      <c r="N371">
        <v>2020</v>
      </c>
      <c r="O371">
        <v>4</v>
      </c>
    </row>
    <row r="372" spans="1:15" x14ac:dyDescent="0.4">
      <c r="A372" s="1">
        <v>43939</v>
      </c>
      <c r="B372">
        <v>1000000054</v>
      </c>
      <c r="C372" s="2" t="s">
        <v>14</v>
      </c>
      <c r="D372">
        <v>2</v>
      </c>
      <c r="E372">
        <v>28000.91</v>
      </c>
      <c r="F372" s="2" t="s">
        <v>15</v>
      </c>
      <c r="G372" s="2" t="s">
        <v>16</v>
      </c>
      <c r="H372" s="2" t="s">
        <v>17</v>
      </c>
      <c r="I372" s="2" t="s">
        <v>33</v>
      </c>
      <c r="J372" s="2" t="s">
        <v>25</v>
      </c>
      <c r="K372" t="s">
        <v>34</v>
      </c>
      <c r="L372" t="s">
        <v>21</v>
      </c>
      <c r="M372">
        <v>14000.46</v>
      </c>
      <c r="N372">
        <v>2020</v>
      </c>
      <c r="O372">
        <v>4</v>
      </c>
    </row>
    <row r="373" spans="1:15" x14ac:dyDescent="0.4">
      <c r="A373" s="1">
        <v>43939</v>
      </c>
      <c r="B373">
        <v>1000000029</v>
      </c>
      <c r="C373" s="2" t="s">
        <v>14</v>
      </c>
      <c r="D373">
        <v>2</v>
      </c>
      <c r="E373">
        <v>26001.27</v>
      </c>
      <c r="F373" s="2" t="s">
        <v>15</v>
      </c>
      <c r="G373" s="2" t="s">
        <v>16</v>
      </c>
      <c r="H373" s="2" t="s">
        <v>17</v>
      </c>
      <c r="I373" s="2" t="s">
        <v>18</v>
      </c>
      <c r="J373" s="2" t="s">
        <v>19</v>
      </c>
      <c r="K373" t="s">
        <v>20</v>
      </c>
      <c r="L373" t="s">
        <v>21</v>
      </c>
      <c r="M373">
        <v>13000.64</v>
      </c>
      <c r="N373">
        <v>2020</v>
      </c>
      <c r="O373">
        <v>4</v>
      </c>
    </row>
    <row r="374" spans="1:15" x14ac:dyDescent="0.4">
      <c r="A374" s="1">
        <v>43939</v>
      </c>
      <c r="B374">
        <v>1000000041</v>
      </c>
      <c r="C374" s="2" t="s">
        <v>14</v>
      </c>
      <c r="D374">
        <v>1</v>
      </c>
      <c r="E374">
        <v>20000.75</v>
      </c>
      <c r="F374" s="2" t="s">
        <v>15</v>
      </c>
      <c r="G374" s="2" t="s">
        <v>16</v>
      </c>
      <c r="H374" s="2" t="s">
        <v>29</v>
      </c>
      <c r="I374" s="2" t="s">
        <v>30</v>
      </c>
      <c r="J374" s="2" t="s">
        <v>31</v>
      </c>
      <c r="K374" t="s">
        <v>32</v>
      </c>
      <c r="L374" t="s">
        <v>21</v>
      </c>
      <c r="M374">
        <v>20000.75</v>
      </c>
      <c r="N374">
        <v>2020</v>
      </c>
      <c r="O374">
        <v>4</v>
      </c>
    </row>
    <row r="375" spans="1:15" x14ac:dyDescent="0.4">
      <c r="A375" s="1">
        <v>43939</v>
      </c>
      <c r="B375">
        <v>1000000040</v>
      </c>
      <c r="C375" s="2" t="s">
        <v>14</v>
      </c>
      <c r="D375">
        <v>1</v>
      </c>
      <c r="E375">
        <v>20000.63</v>
      </c>
      <c r="F375" s="2" t="s">
        <v>15</v>
      </c>
      <c r="G375" s="2" t="s">
        <v>16</v>
      </c>
      <c r="H375" s="2" t="s">
        <v>29</v>
      </c>
      <c r="I375" s="2" t="s">
        <v>30</v>
      </c>
      <c r="J375" s="2" t="s">
        <v>31</v>
      </c>
      <c r="K375" t="s">
        <v>32</v>
      </c>
      <c r="L375" t="s">
        <v>27</v>
      </c>
      <c r="M375">
        <v>20000.63</v>
      </c>
      <c r="N375">
        <v>2020</v>
      </c>
      <c r="O375">
        <v>4</v>
      </c>
    </row>
    <row r="376" spans="1:15" x14ac:dyDescent="0.4">
      <c r="A376" s="1">
        <v>43939</v>
      </c>
      <c r="B376">
        <v>1000000237</v>
      </c>
      <c r="C376" s="2" t="s">
        <v>41</v>
      </c>
      <c r="D376">
        <v>1</v>
      </c>
      <c r="E376">
        <v>20000.62</v>
      </c>
      <c r="F376" s="2" t="s">
        <v>15</v>
      </c>
      <c r="G376" s="2" t="s">
        <v>42</v>
      </c>
      <c r="H376" s="2" t="s">
        <v>17</v>
      </c>
      <c r="I376" s="2" t="s">
        <v>39</v>
      </c>
      <c r="J376" s="2" t="s">
        <v>25</v>
      </c>
      <c r="K376" t="s">
        <v>40</v>
      </c>
      <c r="L376" t="s">
        <v>21</v>
      </c>
      <c r="M376">
        <v>20000.62</v>
      </c>
      <c r="N376">
        <v>2020</v>
      </c>
      <c r="O376">
        <v>4</v>
      </c>
    </row>
    <row r="377" spans="1:15" x14ac:dyDescent="0.4">
      <c r="A377" s="1">
        <v>43939</v>
      </c>
      <c r="B377">
        <v>1000000036</v>
      </c>
      <c r="C377" s="2" t="s">
        <v>14</v>
      </c>
      <c r="D377">
        <v>1</v>
      </c>
      <c r="E377">
        <v>20000.45</v>
      </c>
      <c r="F377" s="2" t="s">
        <v>15</v>
      </c>
      <c r="G377" s="2" t="s">
        <v>16</v>
      </c>
      <c r="H377" s="2" t="s">
        <v>46</v>
      </c>
      <c r="I377" s="2" t="s">
        <v>47</v>
      </c>
      <c r="J377" s="2" t="s">
        <v>35</v>
      </c>
      <c r="K377" t="s">
        <v>48</v>
      </c>
      <c r="L377" t="s">
        <v>27</v>
      </c>
      <c r="M377">
        <v>20000.45</v>
      </c>
      <c r="N377">
        <v>2020</v>
      </c>
      <c r="O377">
        <v>4</v>
      </c>
    </row>
    <row r="378" spans="1:15" x14ac:dyDescent="0.4">
      <c r="A378" s="1">
        <v>43939</v>
      </c>
      <c r="B378">
        <v>1000000029</v>
      </c>
      <c r="C378" s="2" t="s">
        <v>41</v>
      </c>
      <c r="D378">
        <v>1</v>
      </c>
      <c r="E378">
        <v>20000.39</v>
      </c>
      <c r="F378" s="2" t="s">
        <v>15</v>
      </c>
      <c r="G378" s="2" t="s">
        <v>42</v>
      </c>
      <c r="H378" s="2" t="s">
        <v>17</v>
      </c>
      <c r="I378" s="2" t="s">
        <v>18</v>
      </c>
      <c r="J378" s="2" t="s">
        <v>19</v>
      </c>
      <c r="K378" t="s">
        <v>20</v>
      </c>
      <c r="L378" t="s">
        <v>21</v>
      </c>
      <c r="M378">
        <v>20000.39</v>
      </c>
      <c r="N378">
        <v>2020</v>
      </c>
      <c r="O378">
        <v>4</v>
      </c>
    </row>
    <row r="379" spans="1:15" x14ac:dyDescent="0.4">
      <c r="A379" s="1">
        <v>43939</v>
      </c>
      <c r="B379">
        <v>1000001513</v>
      </c>
      <c r="C379" s="2" t="s">
        <v>14</v>
      </c>
      <c r="D379">
        <v>1</v>
      </c>
      <c r="E379">
        <v>20000.05</v>
      </c>
      <c r="F379" s="2" t="s">
        <v>15</v>
      </c>
      <c r="G379" s="2" t="s">
        <v>16</v>
      </c>
      <c r="H379" s="2" t="s">
        <v>17</v>
      </c>
      <c r="I379" s="2" t="s">
        <v>33</v>
      </c>
      <c r="J379" s="2" t="s">
        <v>19</v>
      </c>
      <c r="K379" t="s">
        <v>43</v>
      </c>
      <c r="L379" t="s">
        <v>21</v>
      </c>
      <c r="M379">
        <v>20000.05</v>
      </c>
      <c r="N379">
        <v>2020</v>
      </c>
      <c r="O379">
        <v>4</v>
      </c>
    </row>
    <row r="380" spans="1:15" x14ac:dyDescent="0.4">
      <c r="A380" s="1">
        <v>43939</v>
      </c>
      <c r="B380">
        <v>1000000576</v>
      </c>
      <c r="C380" s="2" t="s">
        <v>22</v>
      </c>
      <c r="D380">
        <v>1</v>
      </c>
      <c r="E380">
        <v>20000</v>
      </c>
      <c r="F380" s="2" t="s">
        <v>15</v>
      </c>
      <c r="G380" s="2" t="s">
        <v>23</v>
      </c>
      <c r="H380" s="2" t="s">
        <v>17</v>
      </c>
      <c r="I380" s="2" t="s">
        <v>24</v>
      </c>
      <c r="J380" s="2" t="s">
        <v>35</v>
      </c>
      <c r="K380" t="s">
        <v>36</v>
      </c>
      <c r="L380" t="s">
        <v>21</v>
      </c>
      <c r="M380">
        <v>20000</v>
      </c>
      <c r="N380">
        <v>2020</v>
      </c>
      <c r="O380">
        <v>4</v>
      </c>
    </row>
    <row r="381" spans="1:15" x14ac:dyDescent="0.4">
      <c r="A381" s="1">
        <v>43939</v>
      </c>
      <c r="B381">
        <v>1000000041</v>
      </c>
      <c r="C381" s="2" t="s">
        <v>41</v>
      </c>
      <c r="D381">
        <v>1</v>
      </c>
      <c r="E381">
        <v>18000.740000000002</v>
      </c>
      <c r="F381" s="2" t="s">
        <v>15</v>
      </c>
      <c r="G381" s="2" t="s">
        <v>42</v>
      </c>
      <c r="H381" s="2" t="s">
        <v>29</v>
      </c>
      <c r="I381" s="2" t="s">
        <v>30</v>
      </c>
      <c r="J381" s="2" t="s">
        <v>31</v>
      </c>
      <c r="K381" t="s">
        <v>32</v>
      </c>
      <c r="L381" t="s">
        <v>21</v>
      </c>
      <c r="M381">
        <v>18000.740000000002</v>
      </c>
      <c r="N381">
        <v>2020</v>
      </c>
      <c r="O381">
        <v>4</v>
      </c>
    </row>
    <row r="382" spans="1:15" x14ac:dyDescent="0.4">
      <c r="A382" s="1">
        <v>43939</v>
      </c>
      <c r="B382">
        <v>1000000067</v>
      </c>
      <c r="C382" s="2" t="s">
        <v>14</v>
      </c>
      <c r="D382">
        <v>1</v>
      </c>
      <c r="E382">
        <v>18000.439999999999</v>
      </c>
      <c r="F382" s="2" t="s">
        <v>15</v>
      </c>
      <c r="G382" s="2" t="s">
        <v>16</v>
      </c>
      <c r="H382" s="2" t="s">
        <v>17</v>
      </c>
      <c r="I382" s="2" t="s">
        <v>24</v>
      </c>
      <c r="J382" s="2" t="s">
        <v>19</v>
      </c>
      <c r="K382" t="s">
        <v>50</v>
      </c>
      <c r="L382" t="s">
        <v>21</v>
      </c>
      <c r="M382">
        <v>18000.439999999999</v>
      </c>
      <c r="N382">
        <v>2020</v>
      </c>
      <c r="O382">
        <v>4</v>
      </c>
    </row>
    <row r="383" spans="1:15" x14ac:dyDescent="0.4">
      <c r="A383" s="1">
        <v>43939</v>
      </c>
      <c r="B383">
        <v>1000000045</v>
      </c>
      <c r="C383" s="2" t="s">
        <v>22</v>
      </c>
      <c r="D383">
        <v>1</v>
      </c>
      <c r="E383">
        <v>18000.27</v>
      </c>
      <c r="F383" s="2" t="s">
        <v>15</v>
      </c>
      <c r="G383" s="2" t="s">
        <v>23</v>
      </c>
      <c r="H383" s="2" t="s">
        <v>46</v>
      </c>
      <c r="I383" s="2" t="s">
        <v>58</v>
      </c>
      <c r="J383" s="2" t="s">
        <v>25</v>
      </c>
      <c r="K383" t="s">
        <v>59</v>
      </c>
      <c r="L383" t="s">
        <v>21</v>
      </c>
      <c r="M383">
        <v>18000.27</v>
      </c>
      <c r="N383">
        <v>2020</v>
      </c>
      <c r="O383">
        <v>4</v>
      </c>
    </row>
    <row r="384" spans="1:15" x14ac:dyDescent="0.4">
      <c r="A384" s="1">
        <v>43939</v>
      </c>
      <c r="B384">
        <v>1000000045</v>
      </c>
      <c r="C384" s="2" t="s">
        <v>14</v>
      </c>
      <c r="D384">
        <v>2</v>
      </c>
      <c r="E384">
        <v>11000.93</v>
      </c>
      <c r="F384" s="2" t="s">
        <v>15</v>
      </c>
      <c r="G384" s="2" t="s">
        <v>16</v>
      </c>
      <c r="H384" s="2" t="s">
        <v>46</v>
      </c>
      <c r="I384" s="2" t="s">
        <v>58</v>
      </c>
      <c r="J384" s="2" t="s">
        <v>25</v>
      </c>
      <c r="K384" t="s">
        <v>59</v>
      </c>
      <c r="L384" t="s">
        <v>21</v>
      </c>
      <c r="M384">
        <v>5500.47</v>
      </c>
      <c r="N384">
        <v>2020</v>
      </c>
      <c r="O384">
        <v>4</v>
      </c>
    </row>
    <row r="385" spans="1:15" x14ac:dyDescent="0.4">
      <c r="A385" s="1">
        <v>43939</v>
      </c>
      <c r="B385">
        <v>1000000057</v>
      </c>
      <c r="C385" s="2" t="s">
        <v>22</v>
      </c>
      <c r="D385">
        <v>2</v>
      </c>
      <c r="E385">
        <v>11000.7</v>
      </c>
      <c r="F385" s="2" t="s">
        <v>15</v>
      </c>
      <c r="G385" s="2" t="s">
        <v>23</v>
      </c>
      <c r="H385" s="2" t="s">
        <v>17</v>
      </c>
      <c r="I385" s="2" t="s">
        <v>33</v>
      </c>
      <c r="J385" s="2" t="s">
        <v>19</v>
      </c>
      <c r="K385" t="s">
        <v>43</v>
      </c>
      <c r="L385" t="s">
        <v>21</v>
      </c>
      <c r="M385">
        <v>5500.35</v>
      </c>
      <c r="N385">
        <v>2020</v>
      </c>
      <c r="O385">
        <v>4</v>
      </c>
    </row>
    <row r="386" spans="1:15" x14ac:dyDescent="0.4">
      <c r="A386" s="1">
        <v>43939</v>
      </c>
      <c r="B386">
        <v>1000000040</v>
      </c>
      <c r="C386" s="2" t="s">
        <v>41</v>
      </c>
      <c r="D386">
        <v>1</v>
      </c>
      <c r="E386">
        <v>10000.709999999999</v>
      </c>
      <c r="F386" s="2" t="s">
        <v>15</v>
      </c>
      <c r="G386" s="2" t="s">
        <v>42</v>
      </c>
      <c r="H386" s="2" t="s">
        <v>29</v>
      </c>
      <c r="I386" s="2" t="s">
        <v>30</v>
      </c>
      <c r="J386" s="2" t="s">
        <v>31</v>
      </c>
      <c r="K386" t="s">
        <v>32</v>
      </c>
      <c r="L386" t="s">
        <v>27</v>
      </c>
      <c r="M386">
        <v>10000.709999999999</v>
      </c>
      <c r="N386">
        <v>2020</v>
      </c>
      <c r="O386">
        <v>4</v>
      </c>
    </row>
    <row r="387" spans="1:15" x14ac:dyDescent="0.4">
      <c r="A387" s="1">
        <v>43939</v>
      </c>
      <c r="B387">
        <v>1000000030</v>
      </c>
      <c r="C387" s="2" t="s">
        <v>22</v>
      </c>
      <c r="D387">
        <v>1</v>
      </c>
      <c r="E387">
        <v>10000.36</v>
      </c>
      <c r="F387" s="2" t="s">
        <v>15</v>
      </c>
      <c r="G387" s="2" t="s">
        <v>23</v>
      </c>
      <c r="H387" s="2" t="s">
        <v>46</v>
      </c>
      <c r="I387" s="2" t="s">
        <v>47</v>
      </c>
      <c r="J387" s="2" t="s">
        <v>35</v>
      </c>
      <c r="K387" t="s">
        <v>48</v>
      </c>
      <c r="L387" t="s">
        <v>21</v>
      </c>
      <c r="M387">
        <v>10000.36</v>
      </c>
      <c r="N387">
        <v>2020</v>
      </c>
      <c r="O387">
        <v>4</v>
      </c>
    </row>
    <row r="388" spans="1:15" x14ac:dyDescent="0.4">
      <c r="A388" s="1">
        <v>43939</v>
      </c>
      <c r="B388">
        <v>1000000043</v>
      </c>
      <c r="C388" s="2" t="s">
        <v>14</v>
      </c>
      <c r="D388">
        <v>1</v>
      </c>
      <c r="E388">
        <v>9000.42</v>
      </c>
      <c r="F388" s="2" t="s">
        <v>15</v>
      </c>
      <c r="G388" s="2" t="s">
        <v>16</v>
      </c>
      <c r="H388" s="2" t="s">
        <v>29</v>
      </c>
      <c r="I388" s="2" t="s">
        <v>37</v>
      </c>
      <c r="J388" s="2" t="s">
        <v>25</v>
      </c>
      <c r="K388" t="s">
        <v>38</v>
      </c>
      <c r="L388" t="s">
        <v>21</v>
      </c>
      <c r="M388">
        <v>9000.42</v>
      </c>
      <c r="N388">
        <v>2020</v>
      </c>
      <c r="O388">
        <v>4</v>
      </c>
    </row>
    <row r="389" spans="1:15" x14ac:dyDescent="0.4">
      <c r="A389" s="1">
        <v>43939</v>
      </c>
      <c r="B389">
        <v>1000000031</v>
      </c>
      <c r="C389" s="2" t="s">
        <v>41</v>
      </c>
      <c r="D389">
        <v>1</v>
      </c>
      <c r="E389">
        <v>2000</v>
      </c>
      <c r="F389" s="2" t="s">
        <v>15</v>
      </c>
      <c r="G389" s="2" t="s">
        <v>42</v>
      </c>
      <c r="H389" s="2" t="s">
        <v>17</v>
      </c>
      <c r="I389" s="2" t="s">
        <v>18</v>
      </c>
      <c r="J389" s="2" t="s">
        <v>25</v>
      </c>
      <c r="K389" t="s">
        <v>28</v>
      </c>
      <c r="L389" t="s">
        <v>27</v>
      </c>
      <c r="M389">
        <v>2000</v>
      </c>
      <c r="N389">
        <v>2020</v>
      </c>
      <c r="O389">
        <v>4</v>
      </c>
    </row>
    <row r="390" spans="1:15" x14ac:dyDescent="0.4">
      <c r="A390" s="1">
        <v>43940</v>
      </c>
      <c r="B390">
        <v>1000000237</v>
      </c>
      <c r="C390" s="2" t="s">
        <v>41</v>
      </c>
      <c r="D390">
        <v>3</v>
      </c>
      <c r="E390">
        <v>47000.74</v>
      </c>
      <c r="F390" s="2" t="s">
        <v>15</v>
      </c>
      <c r="G390" s="2" t="s">
        <v>42</v>
      </c>
      <c r="H390" s="2" t="s">
        <v>17</v>
      </c>
      <c r="I390" s="2" t="s">
        <v>39</v>
      </c>
      <c r="J390" s="2" t="s">
        <v>25</v>
      </c>
      <c r="K390" t="s">
        <v>40</v>
      </c>
      <c r="L390" t="s">
        <v>21</v>
      </c>
      <c r="M390">
        <v>15666.91</v>
      </c>
      <c r="N390">
        <v>2020</v>
      </c>
      <c r="O390">
        <v>4</v>
      </c>
    </row>
    <row r="391" spans="1:15" x14ac:dyDescent="0.4">
      <c r="A391" s="1">
        <v>43940</v>
      </c>
      <c r="B391">
        <v>1000000054</v>
      </c>
      <c r="C391" s="2" t="s">
        <v>14</v>
      </c>
      <c r="D391">
        <v>2</v>
      </c>
      <c r="E391">
        <v>43001.09</v>
      </c>
      <c r="F391" s="2" t="s">
        <v>15</v>
      </c>
      <c r="G391" s="2" t="s">
        <v>16</v>
      </c>
      <c r="H391" s="2" t="s">
        <v>17</v>
      </c>
      <c r="I391" s="2" t="s">
        <v>33</v>
      </c>
      <c r="J391" s="2" t="s">
        <v>25</v>
      </c>
      <c r="K391" t="s">
        <v>34</v>
      </c>
      <c r="L391" t="s">
        <v>21</v>
      </c>
      <c r="M391">
        <v>21500.54</v>
      </c>
      <c r="N391">
        <v>2020</v>
      </c>
      <c r="O391">
        <v>4</v>
      </c>
    </row>
    <row r="392" spans="1:15" x14ac:dyDescent="0.4">
      <c r="A392" s="1">
        <v>43940</v>
      </c>
      <c r="B392">
        <v>1000001513</v>
      </c>
      <c r="C392" s="2" t="s">
        <v>22</v>
      </c>
      <c r="D392">
        <v>1</v>
      </c>
      <c r="E392">
        <v>25000.42</v>
      </c>
      <c r="F392" s="2" t="s">
        <v>15</v>
      </c>
      <c r="G392" s="2" t="s">
        <v>23</v>
      </c>
      <c r="H392" s="2" t="s">
        <v>17</v>
      </c>
      <c r="I392" s="2" t="s">
        <v>33</v>
      </c>
      <c r="J392" s="2" t="s">
        <v>19</v>
      </c>
      <c r="K392" t="s">
        <v>43</v>
      </c>
      <c r="L392" t="s">
        <v>21</v>
      </c>
      <c r="M392">
        <v>25000.42</v>
      </c>
      <c r="N392">
        <v>2020</v>
      </c>
      <c r="O392">
        <v>4</v>
      </c>
    </row>
    <row r="393" spans="1:15" x14ac:dyDescent="0.4">
      <c r="A393" s="1">
        <v>43940</v>
      </c>
      <c r="B393">
        <v>1000000029</v>
      </c>
      <c r="C393" s="2" t="s">
        <v>14</v>
      </c>
      <c r="D393">
        <v>2</v>
      </c>
      <c r="E393">
        <v>24000.769999999997</v>
      </c>
      <c r="F393" s="2" t="s">
        <v>15</v>
      </c>
      <c r="G393" s="2" t="s">
        <v>16</v>
      </c>
      <c r="H393" s="2" t="s">
        <v>17</v>
      </c>
      <c r="I393" s="2" t="s">
        <v>18</v>
      </c>
      <c r="J393" s="2" t="s">
        <v>19</v>
      </c>
      <c r="K393" t="s">
        <v>20</v>
      </c>
      <c r="L393" t="s">
        <v>21</v>
      </c>
      <c r="M393">
        <v>12000.38</v>
      </c>
      <c r="N393">
        <v>2020</v>
      </c>
      <c r="O393">
        <v>4</v>
      </c>
    </row>
    <row r="394" spans="1:15" x14ac:dyDescent="0.4">
      <c r="A394" s="1">
        <v>43940</v>
      </c>
      <c r="B394">
        <v>1000000041</v>
      </c>
      <c r="C394" s="2" t="s">
        <v>22</v>
      </c>
      <c r="D394">
        <v>2</v>
      </c>
      <c r="E394">
        <v>23001.279999999999</v>
      </c>
      <c r="F394" s="2" t="s">
        <v>15</v>
      </c>
      <c r="G394" s="2" t="s">
        <v>23</v>
      </c>
      <c r="H394" s="2" t="s">
        <v>29</v>
      </c>
      <c r="I394" s="2" t="s">
        <v>30</v>
      </c>
      <c r="J394" s="2" t="s">
        <v>31</v>
      </c>
      <c r="K394" t="s">
        <v>32</v>
      </c>
      <c r="L394" t="s">
        <v>21</v>
      </c>
      <c r="M394">
        <v>11500.64</v>
      </c>
      <c r="N394">
        <v>2020</v>
      </c>
      <c r="O394">
        <v>4</v>
      </c>
    </row>
    <row r="395" spans="1:15" x14ac:dyDescent="0.4">
      <c r="A395" s="1">
        <v>43940</v>
      </c>
      <c r="B395">
        <v>1000000057</v>
      </c>
      <c r="C395" s="2" t="s">
        <v>14</v>
      </c>
      <c r="D395">
        <v>3</v>
      </c>
      <c r="E395">
        <v>22501.200000000001</v>
      </c>
      <c r="F395" s="2" t="s">
        <v>15</v>
      </c>
      <c r="G395" s="2" t="s">
        <v>16</v>
      </c>
      <c r="H395" s="2" t="s">
        <v>17</v>
      </c>
      <c r="I395" s="2" t="s">
        <v>33</v>
      </c>
      <c r="J395" s="2" t="s">
        <v>19</v>
      </c>
      <c r="K395" t="s">
        <v>43</v>
      </c>
      <c r="L395" t="s">
        <v>21</v>
      </c>
      <c r="M395">
        <v>7500.4</v>
      </c>
      <c r="N395">
        <v>2020</v>
      </c>
      <c r="O395">
        <v>4</v>
      </c>
    </row>
    <row r="396" spans="1:15" x14ac:dyDescent="0.4">
      <c r="A396" s="1">
        <v>43940</v>
      </c>
      <c r="B396">
        <v>1000000044</v>
      </c>
      <c r="C396" s="2" t="s">
        <v>14</v>
      </c>
      <c r="D396">
        <v>1</v>
      </c>
      <c r="E396">
        <v>22000.76</v>
      </c>
      <c r="F396" s="2" t="s">
        <v>15</v>
      </c>
      <c r="G396" s="2" t="s">
        <v>16</v>
      </c>
      <c r="H396" s="2" t="s">
        <v>29</v>
      </c>
      <c r="I396" s="2" t="s">
        <v>30</v>
      </c>
      <c r="J396" s="2" t="s">
        <v>35</v>
      </c>
      <c r="K396" t="s">
        <v>51</v>
      </c>
      <c r="L396" t="s">
        <v>27</v>
      </c>
      <c r="M396">
        <v>22000.76</v>
      </c>
      <c r="N396">
        <v>2020</v>
      </c>
      <c r="O396">
        <v>4</v>
      </c>
    </row>
    <row r="397" spans="1:15" x14ac:dyDescent="0.4">
      <c r="A397" s="1">
        <v>43940</v>
      </c>
      <c r="B397">
        <v>1000001513</v>
      </c>
      <c r="C397" s="2" t="s">
        <v>41</v>
      </c>
      <c r="D397">
        <v>1</v>
      </c>
      <c r="E397">
        <v>22000.18</v>
      </c>
      <c r="F397" s="2" t="s">
        <v>15</v>
      </c>
      <c r="G397" s="2" t="s">
        <v>42</v>
      </c>
      <c r="H397" s="2" t="s">
        <v>17</v>
      </c>
      <c r="I397" s="2" t="s">
        <v>33</v>
      </c>
      <c r="J397" s="2" t="s">
        <v>19</v>
      </c>
      <c r="K397" t="s">
        <v>43</v>
      </c>
      <c r="L397" t="s">
        <v>21</v>
      </c>
      <c r="M397">
        <v>22000.18</v>
      </c>
      <c r="N397">
        <v>2020</v>
      </c>
      <c r="O397">
        <v>4</v>
      </c>
    </row>
    <row r="398" spans="1:15" x14ac:dyDescent="0.4">
      <c r="A398" s="1">
        <v>43940</v>
      </c>
      <c r="B398">
        <v>1000000031</v>
      </c>
      <c r="C398" s="2" t="s">
        <v>14</v>
      </c>
      <c r="D398">
        <v>2</v>
      </c>
      <c r="E398">
        <v>21000.899999999998</v>
      </c>
      <c r="F398" s="2" t="s">
        <v>15</v>
      </c>
      <c r="G398" s="2" t="s">
        <v>16</v>
      </c>
      <c r="H398" s="2" t="s">
        <v>17</v>
      </c>
      <c r="I398" s="2" t="s">
        <v>18</v>
      </c>
      <c r="J398" s="2" t="s">
        <v>25</v>
      </c>
      <c r="K398" t="s">
        <v>28</v>
      </c>
      <c r="L398" t="s">
        <v>27</v>
      </c>
      <c r="M398">
        <v>10500.45</v>
      </c>
      <c r="N398">
        <v>2020</v>
      </c>
      <c r="O398">
        <v>4</v>
      </c>
    </row>
    <row r="399" spans="1:15" x14ac:dyDescent="0.4">
      <c r="A399" s="1">
        <v>43940</v>
      </c>
      <c r="B399">
        <v>1000000056</v>
      </c>
      <c r="C399" s="2" t="s">
        <v>22</v>
      </c>
      <c r="D399">
        <v>3</v>
      </c>
      <c r="E399">
        <v>20501.11</v>
      </c>
      <c r="F399" s="2" t="s">
        <v>15</v>
      </c>
      <c r="G399" s="2" t="s">
        <v>23</v>
      </c>
      <c r="H399" s="2" t="s">
        <v>17</v>
      </c>
      <c r="I399" s="2" t="s">
        <v>33</v>
      </c>
      <c r="J399" s="2" t="s">
        <v>25</v>
      </c>
      <c r="K399" t="s">
        <v>34</v>
      </c>
      <c r="L399" t="s">
        <v>27</v>
      </c>
      <c r="M399">
        <v>6833.7</v>
      </c>
      <c r="N399">
        <v>2020</v>
      </c>
      <c r="O399">
        <v>4</v>
      </c>
    </row>
    <row r="400" spans="1:15" x14ac:dyDescent="0.4">
      <c r="A400" s="1">
        <v>43940</v>
      </c>
      <c r="B400">
        <v>1000000067</v>
      </c>
      <c r="C400" s="2" t="s">
        <v>14</v>
      </c>
      <c r="D400">
        <v>2</v>
      </c>
      <c r="E400">
        <v>15500.77</v>
      </c>
      <c r="F400" s="2" t="s">
        <v>15</v>
      </c>
      <c r="G400" s="2" t="s">
        <v>16</v>
      </c>
      <c r="H400" s="2" t="s">
        <v>17</v>
      </c>
      <c r="I400" s="2" t="s">
        <v>24</v>
      </c>
      <c r="J400" s="2" t="s">
        <v>19</v>
      </c>
      <c r="K400" t="s">
        <v>50</v>
      </c>
      <c r="L400" t="s">
        <v>21</v>
      </c>
      <c r="M400">
        <v>7750.39</v>
      </c>
      <c r="N400">
        <v>2020</v>
      </c>
      <c r="O400">
        <v>4</v>
      </c>
    </row>
    <row r="401" spans="1:15" x14ac:dyDescent="0.4">
      <c r="A401" s="1">
        <v>43940</v>
      </c>
      <c r="B401">
        <v>1000000040</v>
      </c>
      <c r="C401" s="2" t="s">
        <v>22</v>
      </c>
      <c r="D401">
        <v>1</v>
      </c>
      <c r="E401">
        <v>15000.57</v>
      </c>
      <c r="F401" s="2" t="s">
        <v>15</v>
      </c>
      <c r="G401" s="2" t="s">
        <v>23</v>
      </c>
      <c r="H401" s="2" t="s">
        <v>29</v>
      </c>
      <c r="I401" s="2" t="s">
        <v>30</v>
      </c>
      <c r="J401" s="2" t="s">
        <v>31</v>
      </c>
      <c r="K401" t="s">
        <v>32</v>
      </c>
      <c r="L401" t="s">
        <v>27</v>
      </c>
      <c r="M401">
        <v>15000.57</v>
      </c>
      <c r="N401">
        <v>2020</v>
      </c>
      <c r="O401">
        <v>4</v>
      </c>
    </row>
    <row r="402" spans="1:15" x14ac:dyDescent="0.4">
      <c r="A402" s="1">
        <v>43940</v>
      </c>
      <c r="B402">
        <v>1000000031</v>
      </c>
      <c r="C402" s="2" t="s">
        <v>22</v>
      </c>
      <c r="D402">
        <v>1</v>
      </c>
      <c r="E402">
        <v>10000.700000000001</v>
      </c>
      <c r="F402" s="2" t="s">
        <v>15</v>
      </c>
      <c r="G402" s="2" t="s">
        <v>23</v>
      </c>
      <c r="H402" s="2" t="s">
        <v>17</v>
      </c>
      <c r="I402" s="2" t="s">
        <v>18</v>
      </c>
      <c r="J402" s="2" t="s">
        <v>25</v>
      </c>
      <c r="K402" t="s">
        <v>28</v>
      </c>
      <c r="L402" t="s">
        <v>27</v>
      </c>
      <c r="M402">
        <v>10000.700000000001</v>
      </c>
      <c r="N402">
        <v>2020</v>
      </c>
      <c r="O402">
        <v>4</v>
      </c>
    </row>
    <row r="403" spans="1:15" x14ac:dyDescent="0.4">
      <c r="A403" s="1">
        <v>43940</v>
      </c>
      <c r="B403">
        <v>1000000044</v>
      </c>
      <c r="C403" s="2" t="s">
        <v>22</v>
      </c>
      <c r="D403">
        <v>1</v>
      </c>
      <c r="E403">
        <v>10000.51</v>
      </c>
      <c r="F403" s="2" t="s">
        <v>15</v>
      </c>
      <c r="G403" s="2" t="s">
        <v>23</v>
      </c>
      <c r="H403" s="2" t="s">
        <v>29</v>
      </c>
      <c r="I403" s="2" t="s">
        <v>30</v>
      </c>
      <c r="J403" s="2" t="s">
        <v>35</v>
      </c>
      <c r="K403" t="s">
        <v>51</v>
      </c>
      <c r="L403" t="s">
        <v>27</v>
      </c>
      <c r="M403">
        <v>10000.51</v>
      </c>
      <c r="N403">
        <v>2020</v>
      </c>
      <c r="O403">
        <v>4</v>
      </c>
    </row>
    <row r="404" spans="1:15" x14ac:dyDescent="0.4">
      <c r="A404" s="1">
        <v>43940</v>
      </c>
      <c r="B404">
        <v>1000000039</v>
      </c>
      <c r="C404" s="2" t="s">
        <v>41</v>
      </c>
      <c r="D404">
        <v>1</v>
      </c>
      <c r="E404">
        <v>10000.44</v>
      </c>
      <c r="F404" s="2" t="s">
        <v>15</v>
      </c>
      <c r="G404" s="2" t="s">
        <v>42</v>
      </c>
      <c r="H404" s="2" t="s">
        <v>17</v>
      </c>
      <c r="I404" s="2" t="s">
        <v>24</v>
      </c>
      <c r="J404" s="2" t="s">
        <v>19</v>
      </c>
      <c r="K404" t="s">
        <v>50</v>
      </c>
      <c r="L404" t="s">
        <v>27</v>
      </c>
      <c r="M404">
        <v>10000.44</v>
      </c>
      <c r="N404">
        <v>2020</v>
      </c>
      <c r="O404">
        <v>4</v>
      </c>
    </row>
    <row r="405" spans="1:15" x14ac:dyDescent="0.4">
      <c r="A405" s="1">
        <v>43940</v>
      </c>
      <c r="B405">
        <v>1000000052</v>
      </c>
      <c r="C405" s="2" t="s">
        <v>22</v>
      </c>
      <c r="D405">
        <v>1</v>
      </c>
      <c r="E405">
        <v>10000.280000000001</v>
      </c>
      <c r="F405" s="2" t="s">
        <v>15</v>
      </c>
      <c r="G405" s="2" t="s">
        <v>23</v>
      </c>
      <c r="H405" s="2" t="s">
        <v>17</v>
      </c>
      <c r="I405" s="2" t="s">
        <v>33</v>
      </c>
      <c r="J405" s="2" t="s">
        <v>19</v>
      </c>
      <c r="K405" t="s">
        <v>43</v>
      </c>
      <c r="L405" t="s">
        <v>21</v>
      </c>
      <c r="M405">
        <v>10000.280000000001</v>
      </c>
      <c r="N405">
        <v>2020</v>
      </c>
      <c r="O405">
        <v>4</v>
      </c>
    </row>
    <row r="406" spans="1:15" x14ac:dyDescent="0.4">
      <c r="A406" s="1">
        <v>43940</v>
      </c>
      <c r="B406">
        <v>1000000039</v>
      </c>
      <c r="C406" s="2" t="s">
        <v>14</v>
      </c>
      <c r="D406">
        <v>1</v>
      </c>
      <c r="E406">
        <v>10000.18</v>
      </c>
      <c r="F406" s="2" t="s">
        <v>15</v>
      </c>
      <c r="G406" s="2" t="s">
        <v>16</v>
      </c>
      <c r="H406" s="2" t="s">
        <v>17</v>
      </c>
      <c r="I406" s="2" t="s">
        <v>24</v>
      </c>
      <c r="J406" s="2" t="s">
        <v>19</v>
      </c>
      <c r="K406" t="s">
        <v>50</v>
      </c>
      <c r="L406" t="s">
        <v>27</v>
      </c>
      <c r="M406">
        <v>10000.18</v>
      </c>
      <c r="N406">
        <v>2020</v>
      </c>
      <c r="O406">
        <v>4</v>
      </c>
    </row>
    <row r="407" spans="1:15" x14ac:dyDescent="0.4">
      <c r="A407" s="1">
        <v>43940</v>
      </c>
      <c r="B407">
        <v>1000000057</v>
      </c>
      <c r="C407" s="2" t="s">
        <v>22</v>
      </c>
      <c r="D407">
        <v>1</v>
      </c>
      <c r="E407">
        <v>9000.1</v>
      </c>
      <c r="F407" s="2" t="s">
        <v>15</v>
      </c>
      <c r="G407" s="2" t="s">
        <v>23</v>
      </c>
      <c r="H407" s="2" t="s">
        <v>17</v>
      </c>
      <c r="I407" s="2" t="s">
        <v>33</v>
      </c>
      <c r="J407" s="2" t="s">
        <v>19</v>
      </c>
      <c r="K407" t="s">
        <v>43</v>
      </c>
      <c r="L407" t="s">
        <v>21</v>
      </c>
      <c r="M407">
        <v>9000.1</v>
      </c>
      <c r="N407">
        <v>2020</v>
      </c>
      <c r="O407">
        <v>4</v>
      </c>
    </row>
    <row r="408" spans="1:15" x14ac:dyDescent="0.4">
      <c r="A408" s="1">
        <v>43940</v>
      </c>
      <c r="B408">
        <v>1000000054</v>
      </c>
      <c r="C408" s="2" t="s">
        <v>41</v>
      </c>
      <c r="D408">
        <v>1</v>
      </c>
      <c r="E408">
        <v>7999.96</v>
      </c>
      <c r="F408" s="2" t="s">
        <v>15</v>
      </c>
      <c r="G408" s="2" t="s">
        <v>42</v>
      </c>
      <c r="H408" s="2" t="s">
        <v>17</v>
      </c>
      <c r="I408" s="2" t="s">
        <v>33</v>
      </c>
      <c r="J408" s="2" t="s">
        <v>25</v>
      </c>
      <c r="K408" t="s">
        <v>34</v>
      </c>
      <c r="L408" t="s">
        <v>21</v>
      </c>
      <c r="M408">
        <v>7999.96</v>
      </c>
      <c r="N408">
        <v>2020</v>
      </c>
      <c r="O408">
        <v>4</v>
      </c>
    </row>
    <row r="409" spans="1:15" x14ac:dyDescent="0.4">
      <c r="A409" s="1">
        <v>43940</v>
      </c>
      <c r="B409">
        <v>1000000045</v>
      </c>
      <c r="C409" s="2" t="s">
        <v>22</v>
      </c>
      <c r="D409">
        <v>1</v>
      </c>
      <c r="E409">
        <v>7500.34</v>
      </c>
      <c r="F409" s="2" t="s">
        <v>15</v>
      </c>
      <c r="G409" s="2" t="s">
        <v>23</v>
      </c>
      <c r="H409" s="2" t="s">
        <v>46</v>
      </c>
      <c r="I409" s="2" t="s">
        <v>58</v>
      </c>
      <c r="J409" s="2" t="s">
        <v>25</v>
      </c>
      <c r="K409" t="s">
        <v>59</v>
      </c>
      <c r="L409" t="s">
        <v>21</v>
      </c>
      <c r="M409">
        <v>7500.34</v>
      </c>
      <c r="N409">
        <v>2020</v>
      </c>
      <c r="O409">
        <v>4</v>
      </c>
    </row>
    <row r="410" spans="1:15" x14ac:dyDescent="0.4">
      <c r="A410" s="1">
        <v>43940</v>
      </c>
      <c r="B410">
        <v>1000000032</v>
      </c>
      <c r="C410" s="2" t="s">
        <v>14</v>
      </c>
      <c r="D410">
        <v>1</v>
      </c>
      <c r="E410">
        <v>6500.66</v>
      </c>
      <c r="F410" s="2" t="s">
        <v>15</v>
      </c>
      <c r="G410" s="2" t="s">
        <v>16</v>
      </c>
      <c r="H410" s="2" t="s">
        <v>17</v>
      </c>
      <c r="I410" s="2" t="s">
        <v>24</v>
      </c>
      <c r="J410" s="2" t="s">
        <v>25</v>
      </c>
      <c r="K410" t="s">
        <v>26</v>
      </c>
      <c r="L410" t="s">
        <v>27</v>
      </c>
      <c r="M410">
        <v>6500.66</v>
      </c>
      <c r="N410">
        <v>2020</v>
      </c>
      <c r="O410">
        <v>4</v>
      </c>
    </row>
    <row r="411" spans="1:15" x14ac:dyDescent="0.4">
      <c r="A411" s="1">
        <v>43940</v>
      </c>
      <c r="B411">
        <v>1000000039</v>
      </c>
      <c r="C411" s="2" t="s">
        <v>22</v>
      </c>
      <c r="D411">
        <v>1</v>
      </c>
      <c r="E411">
        <v>5499.96</v>
      </c>
      <c r="F411" s="2" t="s">
        <v>15</v>
      </c>
      <c r="G411" s="2" t="s">
        <v>23</v>
      </c>
      <c r="H411" s="2" t="s">
        <v>17</v>
      </c>
      <c r="I411" s="2" t="s">
        <v>24</v>
      </c>
      <c r="J411" s="2" t="s">
        <v>19</v>
      </c>
      <c r="K411" t="s">
        <v>50</v>
      </c>
      <c r="L411" t="s">
        <v>27</v>
      </c>
      <c r="M411">
        <v>5499.96</v>
      </c>
      <c r="N411">
        <v>2020</v>
      </c>
      <c r="O411">
        <v>4</v>
      </c>
    </row>
    <row r="412" spans="1:15" x14ac:dyDescent="0.4">
      <c r="A412" s="1">
        <v>43940</v>
      </c>
      <c r="B412">
        <v>1000000034</v>
      </c>
      <c r="C412" s="2" t="s">
        <v>22</v>
      </c>
      <c r="D412">
        <v>1</v>
      </c>
      <c r="E412">
        <v>2000.74</v>
      </c>
      <c r="F412" s="2" t="s">
        <v>15</v>
      </c>
      <c r="G412" s="2" t="s">
        <v>23</v>
      </c>
      <c r="H412" s="2" t="s">
        <v>17</v>
      </c>
      <c r="I412" s="2" t="s">
        <v>24</v>
      </c>
      <c r="J412" s="2" t="s">
        <v>25</v>
      </c>
      <c r="K412" t="s">
        <v>26</v>
      </c>
      <c r="L412" t="s">
        <v>21</v>
      </c>
      <c r="M412">
        <v>2000.74</v>
      </c>
      <c r="N412">
        <v>2020</v>
      </c>
      <c r="O412">
        <v>4</v>
      </c>
    </row>
    <row r="413" spans="1:15" x14ac:dyDescent="0.4">
      <c r="A413" s="1">
        <v>43941</v>
      </c>
      <c r="B413">
        <v>1000000028</v>
      </c>
      <c r="C413" s="2" t="s">
        <v>14</v>
      </c>
      <c r="D413">
        <v>3</v>
      </c>
      <c r="E413">
        <v>67001.100000000006</v>
      </c>
      <c r="F413" s="2" t="s">
        <v>15</v>
      </c>
      <c r="G413" s="2" t="s">
        <v>16</v>
      </c>
      <c r="H413" s="2" t="s">
        <v>17</v>
      </c>
      <c r="I413" s="2" t="s">
        <v>18</v>
      </c>
      <c r="J413" s="2" t="s">
        <v>19</v>
      </c>
      <c r="K413" t="s">
        <v>20</v>
      </c>
      <c r="L413" t="s">
        <v>21</v>
      </c>
      <c r="M413">
        <v>22333.7</v>
      </c>
      <c r="N413">
        <v>2020</v>
      </c>
      <c r="O413">
        <v>4</v>
      </c>
    </row>
    <row r="414" spans="1:15" x14ac:dyDescent="0.4">
      <c r="A414" s="1">
        <v>43941</v>
      </c>
      <c r="B414">
        <v>1000000067</v>
      </c>
      <c r="C414" s="2" t="s">
        <v>22</v>
      </c>
      <c r="D414">
        <v>2</v>
      </c>
      <c r="E414">
        <v>27000.839999999997</v>
      </c>
      <c r="F414" s="2" t="s">
        <v>15</v>
      </c>
      <c r="G414" s="2" t="s">
        <v>23</v>
      </c>
      <c r="H414" s="2" t="s">
        <v>17</v>
      </c>
      <c r="I414" s="2" t="s">
        <v>24</v>
      </c>
      <c r="J414" s="2" t="s">
        <v>19</v>
      </c>
      <c r="K414" t="s">
        <v>50</v>
      </c>
      <c r="L414" t="s">
        <v>21</v>
      </c>
      <c r="M414">
        <v>13500.42</v>
      </c>
      <c r="N414">
        <v>2020</v>
      </c>
      <c r="O414">
        <v>4</v>
      </c>
    </row>
    <row r="415" spans="1:15" x14ac:dyDescent="0.4">
      <c r="A415" s="1">
        <v>43941</v>
      </c>
      <c r="B415">
        <v>1000000052</v>
      </c>
      <c r="C415" s="2" t="s">
        <v>14</v>
      </c>
      <c r="D415">
        <v>2</v>
      </c>
      <c r="E415">
        <v>25000.92</v>
      </c>
      <c r="F415" s="2" t="s">
        <v>15</v>
      </c>
      <c r="G415" s="2" t="s">
        <v>16</v>
      </c>
      <c r="H415" s="2" t="s">
        <v>17</v>
      </c>
      <c r="I415" s="2" t="s">
        <v>33</v>
      </c>
      <c r="J415" s="2" t="s">
        <v>19</v>
      </c>
      <c r="K415" t="s">
        <v>43</v>
      </c>
      <c r="L415" t="s">
        <v>21</v>
      </c>
      <c r="M415">
        <v>12500.46</v>
      </c>
      <c r="N415">
        <v>2020</v>
      </c>
      <c r="O415">
        <v>4</v>
      </c>
    </row>
    <row r="416" spans="1:15" x14ac:dyDescent="0.4">
      <c r="A416" s="1">
        <v>43941</v>
      </c>
      <c r="B416">
        <v>1000000030</v>
      </c>
      <c r="C416" s="2" t="s">
        <v>41</v>
      </c>
      <c r="D416">
        <v>1</v>
      </c>
      <c r="E416">
        <v>20000.38</v>
      </c>
      <c r="F416" s="2" t="s">
        <v>15</v>
      </c>
      <c r="G416" s="2" t="s">
        <v>42</v>
      </c>
      <c r="H416" s="2" t="s">
        <v>46</v>
      </c>
      <c r="I416" s="2" t="s">
        <v>47</v>
      </c>
      <c r="J416" s="2" t="s">
        <v>35</v>
      </c>
      <c r="K416" t="s">
        <v>48</v>
      </c>
      <c r="L416" t="s">
        <v>21</v>
      </c>
      <c r="M416">
        <v>20000.38</v>
      </c>
      <c r="N416">
        <v>2020</v>
      </c>
      <c r="O416">
        <v>4</v>
      </c>
    </row>
    <row r="417" spans="1:15" x14ac:dyDescent="0.4">
      <c r="A417" s="1">
        <v>43941</v>
      </c>
      <c r="B417">
        <v>1000000067</v>
      </c>
      <c r="C417" s="2" t="s">
        <v>14</v>
      </c>
      <c r="D417">
        <v>1</v>
      </c>
      <c r="E417">
        <v>17000.439999999999</v>
      </c>
      <c r="F417" s="2" t="s">
        <v>15</v>
      </c>
      <c r="G417" s="2" t="s">
        <v>16</v>
      </c>
      <c r="H417" s="2" t="s">
        <v>17</v>
      </c>
      <c r="I417" s="2" t="s">
        <v>24</v>
      </c>
      <c r="J417" s="2" t="s">
        <v>19</v>
      </c>
      <c r="K417" t="s">
        <v>50</v>
      </c>
      <c r="L417" t="s">
        <v>21</v>
      </c>
      <c r="M417">
        <v>17000.439999999999</v>
      </c>
      <c r="N417">
        <v>2020</v>
      </c>
      <c r="O417">
        <v>4</v>
      </c>
    </row>
    <row r="418" spans="1:15" x14ac:dyDescent="0.4">
      <c r="A418" s="1">
        <v>43941</v>
      </c>
      <c r="B418">
        <v>1000000031</v>
      </c>
      <c r="C418" s="2" t="s">
        <v>22</v>
      </c>
      <c r="D418">
        <v>1</v>
      </c>
      <c r="E418">
        <v>16000.3</v>
      </c>
      <c r="F418" s="2" t="s">
        <v>15</v>
      </c>
      <c r="G418" s="2" t="s">
        <v>23</v>
      </c>
      <c r="H418" s="2" t="s">
        <v>17</v>
      </c>
      <c r="I418" s="2" t="s">
        <v>18</v>
      </c>
      <c r="J418" s="2" t="s">
        <v>25</v>
      </c>
      <c r="K418" t="s">
        <v>28</v>
      </c>
      <c r="L418" t="s">
        <v>27</v>
      </c>
      <c r="M418">
        <v>16000.3</v>
      </c>
      <c r="N418">
        <v>2020</v>
      </c>
      <c r="O418">
        <v>4</v>
      </c>
    </row>
    <row r="419" spans="1:15" x14ac:dyDescent="0.4">
      <c r="A419" s="1">
        <v>43941</v>
      </c>
      <c r="B419">
        <v>1000000052</v>
      </c>
      <c r="C419" s="2" t="s">
        <v>22</v>
      </c>
      <c r="D419">
        <v>1</v>
      </c>
      <c r="E419">
        <v>14999.96</v>
      </c>
      <c r="F419" s="2" t="s">
        <v>15</v>
      </c>
      <c r="G419" s="2" t="s">
        <v>23</v>
      </c>
      <c r="H419" s="2" t="s">
        <v>17</v>
      </c>
      <c r="I419" s="2" t="s">
        <v>33</v>
      </c>
      <c r="J419" s="2" t="s">
        <v>19</v>
      </c>
      <c r="K419" t="s">
        <v>43</v>
      </c>
      <c r="L419" t="s">
        <v>21</v>
      </c>
      <c r="M419">
        <v>14999.96</v>
      </c>
      <c r="N419">
        <v>2020</v>
      </c>
      <c r="O419">
        <v>4</v>
      </c>
    </row>
    <row r="420" spans="1:15" x14ac:dyDescent="0.4">
      <c r="A420" s="1">
        <v>43941</v>
      </c>
      <c r="B420">
        <v>1000000047</v>
      </c>
      <c r="C420" s="2" t="s">
        <v>14</v>
      </c>
      <c r="D420">
        <v>1</v>
      </c>
      <c r="E420">
        <v>12000.17</v>
      </c>
      <c r="F420" s="2" t="s">
        <v>15</v>
      </c>
      <c r="G420" s="2" t="s">
        <v>16</v>
      </c>
      <c r="H420" s="2" t="s">
        <v>46</v>
      </c>
      <c r="I420" s="2" t="s">
        <v>47</v>
      </c>
      <c r="J420" s="2" t="s">
        <v>25</v>
      </c>
      <c r="K420" t="s">
        <v>49</v>
      </c>
      <c r="L420" t="s">
        <v>21</v>
      </c>
      <c r="M420">
        <v>12000.17</v>
      </c>
      <c r="N420">
        <v>2020</v>
      </c>
      <c r="O420">
        <v>4</v>
      </c>
    </row>
    <row r="421" spans="1:15" x14ac:dyDescent="0.4">
      <c r="A421" s="1">
        <v>43941</v>
      </c>
      <c r="B421">
        <v>1000000036</v>
      </c>
      <c r="C421" s="2" t="s">
        <v>53</v>
      </c>
      <c r="D421">
        <v>1</v>
      </c>
      <c r="E421">
        <v>8688.32</v>
      </c>
      <c r="F421" s="2" t="s">
        <v>45</v>
      </c>
      <c r="G421" s="2" t="s">
        <v>23</v>
      </c>
      <c r="H421" s="2" t="s">
        <v>46</v>
      </c>
      <c r="I421" s="2" t="s">
        <v>47</v>
      </c>
      <c r="J421" s="2" t="s">
        <v>35</v>
      </c>
      <c r="K421" t="s">
        <v>48</v>
      </c>
      <c r="L421" t="s">
        <v>27</v>
      </c>
      <c r="M421">
        <v>8688.32</v>
      </c>
      <c r="N421">
        <v>2020</v>
      </c>
      <c r="O421">
        <v>4</v>
      </c>
    </row>
    <row r="422" spans="1:15" x14ac:dyDescent="0.4">
      <c r="A422" s="1">
        <v>43941</v>
      </c>
      <c r="B422">
        <v>1000000049</v>
      </c>
      <c r="C422" s="2" t="s">
        <v>22</v>
      </c>
      <c r="D422">
        <v>1</v>
      </c>
      <c r="E422">
        <v>5000.76</v>
      </c>
      <c r="F422" s="2" t="s">
        <v>15</v>
      </c>
      <c r="G422" s="2" t="s">
        <v>23</v>
      </c>
      <c r="H422" s="2" t="s">
        <v>17</v>
      </c>
      <c r="I422" s="2" t="s">
        <v>39</v>
      </c>
      <c r="J422" s="2" t="s">
        <v>25</v>
      </c>
      <c r="K422" t="s">
        <v>40</v>
      </c>
      <c r="L422" t="s">
        <v>21</v>
      </c>
      <c r="M422">
        <v>5000.76</v>
      </c>
      <c r="N422">
        <v>2020</v>
      </c>
      <c r="O422">
        <v>4</v>
      </c>
    </row>
    <row r="423" spans="1:15" x14ac:dyDescent="0.4">
      <c r="A423" s="1">
        <v>43941</v>
      </c>
      <c r="B423">
        <v>1000000057</v>
      </c>
      <c r="C423" s="2" t="s">
        <v>14</v>
      </c>
      <c r="D423">
        <v>1</v>
      </c>
      <c r="E423">
        <v>5000.5200000000004</v>
      </c>
      <c r="F423" s="2" t="s">
        <v>15</v>
      </c>
      <c r="G423" s="2" t="s">
        <v>16</v>
      </c>
      <c r="H423" s="2" t="s">
        <v>17</v>
      </c>
      <c r="I423" s="2" t="s">
        <v>33</v>
      </c>
      <c r="J423" s="2" t="s">
        <v>19</v>
      </c>
      <c r="K423" t="s">
        <v>43</v>
      </c>
      <c r="L423" t="s">
        <v>21</v>
      </c>
      <c r="M423">
        <v>5000.5200000000004</v>
      </c>
      <c r="N423">
        <v>2020</v>
      </c>
      <c r="O423">
        <v>4</v>
      </c>
    </row>
    <row r="424" spans="1:15" x14ac:dyDescent="0.4">
      <c r="A424" s="1">
        <v>43941</v>
      </c>
      <c r="B424">
        <v>1000000056</v>
      </c>
      <c r="C424" s="2" t="s">
        <v>14</v>
      </c>
      <c r="D424">
        <v>1</v>
      </c>
      <c r="E424">
        <v>4500.33</v>
      </c>
      <c r="F424" s="2" t="s">
        <v>15</v>
      </c>
      <c r="G424" s="2" t="s">
        <v>16</v>
      </c>
      <c r="H424" s="2" t="s">
        <v>17</v>
      </c>
      <c r="I424" s="2" t="s">
        <v>33</v>
      </c>
      <c r="J424" s="2" t="s">
        <v>25</v>
      </c>
      <c r="K424" t="s">
        <v>34</v>
      </c>
      <c r="L424" t="s">
        <v>27</v>
      </c>
      <c r="M424">
        <v>4500.33</v>
      </c>
      <c r="N424">
        <v>2020</v>
      </c>
      <c r="O424">
        <v>4</v>
      </c>
    </row>
    <row r="425" spans="1:15" x14ac:dyDescent="0.4">
      <c r="A425" s="1">
        <v>43941</v>
      </c>
      <c r="B425">
        <v>1000000032</v>
      </c>
      <c r="C425" s="2" t="s">
        <v>22</v>
      </c>
      <c r="D425">
        <v>1</v>
      </c>
      <c r="E425">
        <v>500.71</v>
      </c>
      <c r="F425" s="2" t="s">
        <v>15</v>
      </c>
      <c r="G425" s="2" t="s">
        <v>23</v>
      </c>
      <c r="H425" s="2" t="s">
        <v>17</v>
      </c>
      <c r="I425" s="2" t="s">
        <v>24</v>
      </c>
      <c r="J425" s="2" t="s">
        <v>25</v>
      </c>
      <c r="K425" t="s">
        <v>26</v>
      </c>
      <c r="L425" t="s">
        <v>27</v>
      </c>
      <c r="M425">
        <v>500.71</v>
      </c>
      <c r="N425">
        <v>2020</v>
      </c>
      <c r="O425">
        <v>4</v>
      </c>
    </row>
    <row r="426" spans="1:15" x14ac:dyDescent="0.4">
      <c r="A426" s="1">
        <v>43942</v>
      </c>
      <c r="B426">
        <v>1000000056</v>
      </c>
      <c r="C426" s="2" t="s">
        <v>22</v>
      </c>
      <c r="D426">
        <v>2</v>
      </c>
      <c r="E426">
        <v>27999.68</v>
      </c>
      <c r="F426" s="2" t="s">
        <v>15</v>
      </c>
      <c r="G426" s="2" t="s">
        <v>23</v>
      </c>
      <c r="H426" s="2" t="s">
        <v>17</v>
      </c>
      <c r="I426" s="2" t="s">
        <v>33</v>
      </c>
      <c r="J426" s="2" t="s">
        <v>25</v>
      </c>
      <c r="K426" t="s">
        <v>34</v>
      </c>
      <c r="L426" t="s">
        <v>27</v>
      </c>
      <c r="M426">
        <v>13999.84</v>
      </c>
      <c r="N426">
        <v>2020</v>
      </c>
      <c r="O426">
        <v>4</v>
      </c>
    </row>
    <row r="427" spans="1:15" x14ac:dyDescent="0.4">
      <c r="A427" s="1">
        <v>43942</v>
      </c>
      <c r="B427">
        <v>1000000028</v>
      </c>
      <c r="C427" s="2" t="s">
        <v>41</v>
      </c>
      <c r="D427">
        <v>1</v>
      </c>
      <c r="E427">
        <v>14000.58</v>
      </c>
      <c r="F427" s="2" t="s">
        <v>15</v>
      </c>
      <c r="G427" s="2" t="s">
        <v>42</v>
      </c>
      <c r="H427" s="2" t="s">
        <v>17</v>
      </c>
      <c r="I427" s="2" t="s">
        <v>18</v>
      </c>
      <c r="J427" s="2" t="s">
        <v>19</v>
      </c>
      <c r="K427" t="s">
        <v>20</v>
      </c>
      <c r="L427" t="s">
        <v>21</v>
      </c>
      <c r="M427">
        <v>14000.58</v>
      </c>
      <c r="N427">
        <v>2020</v>
      </c>
      <c r="O427">
        <v>4</v>
      </c>
    </row>
    <row r="428" spans="1:15" x14ac:dyDescent="0.4">
      <c r="A428" s="1">
        <v>43942</v>
      </c>
      <c r="B428">
        <v>1000000031</v>
      </c>
      <c r="C428" s="2" t="s">
        <v>14</v>
      </c>
      <c r="D428">
        <v>2</v>
      </c>
      <c r="E428">
        <v>13500.65</v>
      </c>
      <c r="F428" s="2" t="s">
        <v>15</v>
      </c>
      <c r="G428" s="2" t="s">
        <v>16</v>
      </c>
      <c r="H428" s="2" t="s">
        <v>17</v>
      </c>
      <c r="I428" s="2" t="s">
        <v>18</v>
      </c>
      <c r="J428" s="2" t="s">
        <v>25</v>
      </c>
      <c r="K428" t="s">
        <v>28</v>
      </c>
      <c r="L428" t="s">
        <v>27</v>
      </c>
      <c r="M428">
        <v>6750.32</v>
      </c>
      <c r="N428">
        <v>2020</v>
      </c>
      <c r="O428">
        <v>4</v>
      </c>
    </row>
    <row r="429" spans="1:15" x14ac:dyDescent="0.4">
      <c r="A429" s="1">
        <v>43942</v>
      </c>
      <c r="B429">
        <v>1000000040</v>
      </c>
      <c r="C429" s="2" t="s">
        <v>14</v>
      </c>
      <c r="D429">
        <v>1</v>
      </c>
      <c r="E429">
        <v>10000.379999999999</v>
      </c>
      <c r="F429" s="2" t="s">
        <v>15</v>
      </c>
      <c r="G429" s="2" t="s">
        <v>16</v>
      </c>
      <c r="H429" s="2" t="s">
        <v>29</v>
      </c>
      <c r="I429" s="2" t="s">
        <v>30</v>
      </c>
      <c r="J429" s="2" t="s">
        <v>31</v>
      </c>
      <c r="K429" t="s">
        <v>32</v>
      </c>
      <c r="L429" t="s">
        <v>27</v>
      </c>
      <c r="M429">
        <v>10000.379999999999</v>
      </c>
      <c r="N429">
        <v>2020</v>
      </c>
      <c r="O429">
        <v>4</v>
      </c>
    </row>
    <row r="430" spans="1:15" x14ac:dyDescent="0.4">
      <c r="A430" s="1">
        <v>43942</v>
      </c>
      <c r="B430">
        <v>1000000056</v>
      </c>
      <c r="C430" s="2" t="s">
        <v>41</v>
      </c>
      <c r="D430">
        <v>1</v>
      </c>
      <c r="E430">
        <v>7000.7</v>
      </c>
      <c r="F430" s="2" t="s">
        <v>15</v>
      </c>
      <c r="G430" s="2" t="s">
        <v>42</v>
      </c>
      <c r="H430" s="2" t="s">
        <v>17</v>
      </c>
      <c r="I430" s="2" t="s">
        <v>33</v>
      </c>
      <c r="J430" s="2" t="s">
        <v>25</v>
      </c>
      <c r="K430" t="s">
        <v>34</v>
      </c>
      <c r="L430" t="s">
        <v>27</v>
      </c>
      <c r="M430">
        <v>7000.7</v>
      </c>
      <c r="N430">
        <v>2020</v>
      </c>
      <c r="O430">
        <v>4</v>
      </c>
    </row>
    <row r="431" spans="1:15" x14ac:dyDescent="0.4">
      <c r="A431" s="1">
        <v>43942</v>
      </c>
      <c r="B431">
        <v>1000000044</v>
      </c>
      <c r="C431" s="2" t="s">
        <v>22</v>
      </c>
      <c r="D431">
        <v>1</v>
      </c>
      <c r="E431">
        <v>4000.62</v>
      </c>
      <c r="F431" s="2" t="s">
        <v>15</v>
      </c>
      <c r="G431" s="2" t="s">
        <v>23</v>
      </c>
      <c r="H431" s="2" t="s">
        <v>29</v>
      </c>
      <c r="I431" s="2" t="s">
        <v>30</v>
      </c>
      <c r="J431" s="2" t="s">
        <v>35</v>
      </c>
      <c r="K431" t="s">
        <v>51</v>
      </c>
      <c r="L431" t="s">
        <v>27</v>
      </c>
      <c r="M431">
        <v>4000.62</v>
      </c>
      <c r="N431">
        <v>2020</v>
      </c>
      <c r="O431">
        <v>4</v>
      </c>
    </row>
    <row r="432" spans="1:15" x14ac:dyDescent="0.4">
      <c r="A432" s="1">
        <v>43942</v>
      </c>
      <c r="B432">
        <v>1000000033</v>
      </c>
      <c r="C432" s="2" t="s">
        <v>41</v>
      </c>
      <c r="D432">
        <v>1</v>
      </c>
      <c r="E432">
        <v>2000.37</v>
      </c>
      <c r="F432" s="2" t="s">
        <v>15</v>
      </c>
      <c r="G432" s="2" t="s">
        <v>42</v>
      </c>
      <c r="H432" s="2" t="s">
        <v>17</v>
      </c>
      <c r="I432" s="2" t="s">
        <v>24</v>
      </c>
      <c r="J432" s="2" t="s">
        <v>25</v>
      </c>
      <c r="K432" t="s">
        <v>26</v>
      </c>
      <c r="L432" t="s">
        <v>21</v>
      </c>
      <c r="M432">
        <v>2000.37</v>
      </c>
      <c r="N432">
        <v>2020</v>
      </c>
      <c r="O432">
        <v>4</v>
      </c>
    </row>
    <row r="433" spans="1:15" x14ac:dyDescent="0.4">
      <c r="A433" s="1">
        <v>43943</v>
      </c>
      <c r="B433">
        <v>1000000237</v>
      </c>
      <c r="C433" s="2" t="s">
        <v>41</v>
      </c>
      <c r="D433">
        <v>2</v>
      </c>
      <c r="E433">
        <v>30000.58</v>
      </c>
      <c r="F433" s="2" t="s">
        <v>15</v>
      </c>
      <c r="G433" s="2" t="s">
        <v>42</v>
      </c>
      <c r="H433" s="2" t="s">
        <v>17</v>
      </c>
      <c r="I433" s="2" t="s">
        <v>39</v>
      </c>
      <c r="J433" s="2" t="s">
        <v>25</v>
      </c>
      <c r="K433" t="s">
        <v>40</v>
      </c>
      <c r="L433" t="s">
        <v>21</v>
      </c>
      <c r="M433">
        <v>15000.29</v>
      </c>
      <c r="N433">
        <v>2020</v>
      </c>
      <c r="O433">
        <v>4</v>
      </c>
    </row>
    <row r="434" spans="1:15" x14ac:dyDescent="0.4">
      <c r="A434" s="1">
        <v>43943</v>
      </c>
      <c r="B434">
        <v>1000000040</v>
      </c>
      <c r="C434" s="2" t="s">
        <v>22</v>
      </c>
      <c r="D434">
        <v>1</v>
      </c>
      <c r="E434">
        <v>20000.310000000001</v>
      </c>
      <c r="F434" s="2" t="s">
        <v>15</v>
      </c>
      <c r="G434" s="2" t="s">
        <v>23</v>
      </c>
      <c r="H434" s="2" t="s">
        <v>29</v>
      </c>
      <c r="I434" s="2" t="s">
        <v>30</v>
      </c>
      <c r="J434" s="2" t="s">
        <v>31</v>
      </c>
      <c r="K434" t="s">
        <v>32</v>
      </c>
      <c r="L434" t="s">
        <v>27</v>
      </c>
      <c r="M434">
        <v>20000.310000000001</v>
      </c>
      <c r="N434">
        <v>2020</v>
      </c>
      <c r="O434">
        <v>4</v>
      </c>
    </row>
    <row r="435" spans="1:15" x14ac:dyDescent="0.4">
      <c r="A435" s="1">
        <v>43943</v>
      </c>
      <c r="B435">
        <v>1000000033</v>
      </c>
      <c r="C435" s="2" t="s">
        <v>22</v>
      </c>
      <c r="D435">
        <v>1</v>
      </c>
      <c r="E435">
        <v>12999.96</v>
      </c>
      <c r="F435" s="2" t="s">
        <v>15</v>
      </c>
      <c r="G435" s="2" t="s">
        <v>23</v>
      </c>
      <c r="H435" s="2" t="s">
        <v>17</v>
      </c>
      <c r="I435" s="2" t="s">
        <v>24</v>
      </c>
      <c r="J435" s="2" t="s">
        <v>25</v>
      </c>
      <c r="K435" t="s">
        <v>26</v>
      </c>
      <c r="L435" t="s">
        <v>21</v>
      </c>
      <c r="M435">
        <v>12999.96</v>
      </c>
      <c r="N435">
        <v>2020</v>
      </c>
      <c r="O435">
        <v>4</v>
      </c>
    </row>
    <row r="436" spans="1:15" x14ac:dyDescent="0.4">
      <c r="A436" s="1">
        <v>43943</v>
      </c>
      <c r="B436">
        <v>1000000049</v>
      </c>
      <c r="C436" s="2" t="s">
        <v>14</v>
      </c>
      <c r="D436">
        <v>1</v>
      </c>
      <c r="E436">
        <v>10000.27</v>
      </c>
      <c r="F436" s="2" t="s">
        <v>15</v>
      </c>
      <c r="G436" s="2" t="s">
        <v>16</v>
      </c>
      <c r="H436" s="2" t="s">
        <v>17</v>
      </c>
      <c r="I436" s="2" t="s">
        <v>39</v>
      </c>
      <c r="J436" s="2" t="s">
        <v>25</v>
      </c>
      <c r="K436" t="s">
        <v>40</v>
      </c>
      <c r="L436" t="s">
        <v>21</v>
      </c>
      <c r="M436">
        <v>10000.27</v>
      </c>
      <c r="N436">
        <v>2020</v>
      </c>
      <c r="O436">
        <v>4</v>
      </c>
    </row>
    <row r="437" spans="1:15" x14ac:dyDescent="0.4">
      <c r="A437" s="1">
        <v>43943</v>
      </c>
      <c r="B437">
        <v>1000000029</v>
      </c>
      <c r="C437" s="2" t="s">
        <v>22</v>
      </c>
      <c r="D437">
        <v>1</v>
      </c>
      <c r="E437">
        <v>10000.26</v>
      </c>
      <c r="F437" s="2" t="s">
        <v>15</v>
      </c>
      <c r="G437" s="2" t="s">
        <v>23</v>
      </c>
      <c r="H437" s="2" t="s">
        <v>17</v>
      </c>
      <c r="I437" s="2" t="s">
        <v>18</v>
      </c>
      <c r="J437" s="2" t="s">
        <v>19</v>
      </c>
      <c r="K437" t="s">
        <v>20</v>
      </c>
      <c r="L437" t="s">
        <v>21</v>
      </c>
      <c r="M437">
        <v>10000.26</v>
      </c>
      <c r="N437">
        <v>2020</v>
      </c>
      <c r="O437">
        <v>4</v>
      </c>
    </row>
    <row r="438" spans="1:15" x14ac:dyDescent="0.4">
      <c r="A438" s="1">
        <v>43943</v>
      </c>
      <c r="B438">
        <v>1000000045</v>
      </c>
      <c r="C438" s="2" t="s">
        <v>41</v>
      </c>
      <c r="D438">
        <v>1</v>
      </c>
      <c r="E438">
        <v>8000.6</v>
      </c>
      <c r="F438" s="2" t="s">
        <v>15</v>
      </c>
      <c r="G438" s="2" t="s">
        <v>42</v>
      </c>
      <c r="H438" s="2" t="s">
        <v>46</v>
      </c>
      <c r="I438" s="2" t="s">
        <v>58</v>
      </c>
      <c r="J438" s="2" t="s">
        <v>25</v>
      </c>
      <c r="K438" t="s">
        <v>59</v>
      </c>
      <c r="L438" t="s">
        <v>21</v>
      </c>
      <c r="M438">
        <v>8000.6</v>
      </c>
      <c r="N438">
        <v>2020</v>
      </c>
      <c r="O438">
        <v>4</v>
      </c>
    </row>
    <row r="439" spans="1:15" x14ac:dyDescent="0.4">
      <c r="A439" s="1">
        <v>43943</v>
      </c>
      <c r="B439">
        <v>1000000039</v>
      </c>
      <c r="C439" s="2" t="s">
        <v>14</v>
      </c>
      <c r="D439">
        <v>1</v>
      </c>
      <c r="E439">
        <v>6200.52</v>
      </c>
      <c r="F439" s="2" t="s">
        <v>15</v>
      </c>
      <c r="G439" s="2" t="s">
        <v>16</v>
      </c>
      <c r="H439" s="2" t="s">
        <v>17</v>
      </c>
      <c r="I439" s="2" t="s">
        <v>24</v>
      </c>
      <c r="J439" s="2" t="s">
        <v>19</v>
      </c>
      <c r="K439" t="s">
        <v>50</v>
      </c>
      <c r="L439" t="s">
        <v>27</v>
      </c>
      <c r="M439">
        <v>6200.52</v>
      </c>
      <c r="N439">
        <v>2020</v>
      </c>
      <c r="O439">
        <v>4</v>
      </c>
    </row>
    <row r="440" spans="1:15" x14ac:dyDescent="0.4">
      <c r="A440" s="1">
        <v>43943</v>
      </c>
      <c r="B440">
        <v>1000000056</v>
      </c>
      <c r="C440" s="2" t="s">
        <v>41</v>
      </c>
      <c r="D440">
        <v>1</v>
      </c>
      <c r="E440">
        <v>4000.48</v>
      </c>
      <c r="F440" s="2" t="s">
        <v>15</v>
      </c>
      <c r="G440" s="2" t="s">
        <v>42</v>
      </c>
      <c r="H440" s="2" t="s">
        <v>17</v>
      </c>
      <c r="I440" s="2" t="s">
        <v>33</v>
      </c>
      <c r="J440" s="2" t="s">
        <v>25</v>
      </c>
      <c r="K440" t="s">
        <v>34</v>
      </c>
      <c r="L440" t="s">
        <v>27</v>
      </c>
      <c r="M440">
        <v>4000.48</v>
      </c>
      <c r="N440">
        <v>2020</v>
      </c>
      <c r="O440">
        <v>4</v>
      </c>
    </row>
    <row r="441" spans="1:15" x14ac:dyDescent="0.4">
      <c r="A441" s="1">
        <v>43943</v>
      </c>
      <c r="B441">
        <v>1000000057</v>
      </c>
      <c r="C441" s="2" t="s">
        <v>14</v>
      </c>
      <c r="D441">
        <v>1</v>
      </c>
      <c r="E441">
        <v>2000.07</v>
      </c>
      <c r="F441" s="2" t="s">
        <v>15</v>
      </c>
      <c r="G441" s="2" t="s">
        <v>16</v>
      </c>
      <c r="H441" s="2" t="s">
        <v>17</v>
      </c>
      <c r="I441" s="2" t="s">
        <v>33</v>
      </c>
      <c r="J441" s="2" t="s">
        <v>19</v>
      </c>
      <c r="K441" t="s">
        <v>43</v>
      </c>
      <c r="L441" t="s">
        <v>21</v>
      </c>
      <c r="M441">
        <v>2000.07</v>
      </c>
      <c r="N441">
        <v>2020</v>
      </c>
      <c r="O441">
        <v>4</v>
      </c>
    </row>
    <row r="442" spans="1:15" x14ac:dyDescent="0.4">
      <c r="A442" s="1">
        <v>43944</v>
      </c>
      <c r="B442">
        <v>1000000044</v>
      </c>
      <c r="C442" s="2" t="s">
        <v>41</v>
      </c>
      <c r="D442">
        <v>1</v>
      </c>
      <c r="E442">
        <v>25000.36</v>
      </c>
      <c r="F442" s="2" t="s">
        <v>15</v>
      </c>
      <c r="G442" s="2" t="s">
        <v>42</v>
      </c>
      <c r="H442" s="2" t="s">
        <v>29</v>
      </c>
      <c r="I442" s="2" t="s">
        <v>30</v>
      </c>
      <c r="J442" s="2" t="s">
        <v>35</v>
      </c>
      <c r="K442" t="s">
        <v>51</v>
      </c>
      <c r="L442" t="s">
        <v>27</v>
      </c>
      <c r="M442">
        <v>25000.36</v>
      </c>
      <c r="N442">
        <v>2020</v>
      </c>
      <c r="O442">
        <v>4</v>
      </c>
    </row>
    <row r="443" spans="1:15" x14ac:dyDescent="0.4">
      <c r="A443" s="1">
        <v>43944</v>
      </c>
      <c r="B443">
        <v>1000000028</v>
      </c>
      <c r="C443" s="2" t="s">
        <v>22</v>
      </c>
      <c r="D443">
        <v>1</v>
      </c>
      <c r="E443">
        <v>18000.419999999998</v>
      </c>
      <c r="F443" s="2" t="s">
        <v>15</v>
      </c>
      <c r="G443" s="2" t="s">
        <v>23</v>
      </c>
      <c r="H443" s="2" t="s">
        <v>17</v>
      </c>
      <c r="I443" s="2" t="s">
        <v>18</v>
      </c>
      <c r="J443" s="2" t="s">
        <v>19</v>
      </c>
      <c r="K443" t="s">
        <v>20</v>
      </c>
      <c r="L443" t="s">
        <v>21</v>
      </c>
      <c r="M443">
        <v>18000.419999999998</v>
      </c>
      <c r="N443">
        <v>2020</v>
      </c>
      <c r="O443">
        <v>4</v>
      </c>
    </row>
    <row r="444" spans="1:15" x14ac:dyDescent="0.4">
      <c r="A444" s="1">
        <v>43944</v>
      </c>
      <c r="B444">
        <v>1000000036</v>
      </c>
      <c r="C444" s="2" t="s">
        <v>14</v>
      </c>
      <c r="D444">
        <v>1</v>
      </c>
      <c r="E444">
        <v>17000.68</v>
      </c>
      <c r="F444" s="2" t="s">
        <v>15</v>
      </c>
      <c r="G444" s="2" t="s">
        <v>16</v>
      </c>
      <c r="H444" s="2" t="s">
        <v>46</v>
      </c>
      <c r="I444" s="2" t="s">
        <v>47</v>
      </c>
      <c r="J444" s="2" t="s">
        <v>35</v>
      </c>
      <c r="K444" t="s">
        <v>48</v>
      </c>
      <c r="L444" t="s">
        <v>27</v>
      </c>
      <c r="M444">
        <v>17000.68</v>
      </c>
      <c r="N444">
        <v>2020</v>
      </c>
      <c r="O444">
        <v>4</v>
      </c>
    </row>
    <row r="445" spans="1:15" x14ac:dyDescent="0.4">
      <c r="A445" s="1">
        <v>43944</v>
      </c>
      <c r="B445">
        <v>1000000033</v>
      </c>
      <c r="C445" s="2" t="s">
        <v>41</v>
      </c>
      <c r="D445">
        <v>1</v>
      </c>
      <c r="E445">
        <v>15000.61</v>
      </c>
      <c r="F445" s="2" t="s">
        <v>15</v>
      </c>
      <c r="G445" s="2" t="s">
        <v>42</v>
      </c>
      <c r="H445" s="2" t="s">
        <v>17</v>
      </c>
      <c r="I445" s="2" t="s">
        <v>24</v>
      </c>
      <c r="J445" s="2" t="s">
        <v>25</v>
      </c>
      <c r="K445" t="s">
        <v>26</v>
      </c>
      <c r="L445" t="s">
        <v>21</v>
      </c>
      <c r="M445">
        <v>15000.61</v>
      </c>
      <c r="N445">
        <v>2020</v>
      </c>
      <c r="O445">
        <v>4</v>
      </c>
    </row>
    <row r="446" spans="1:15" x14ac:dyDescent="0.4">
      <c r="A446" s="1">
        <v>43944</v>
      </c>
      <c r="B446">
        <v>1000000028</v>
      </c>
      <c r="C446" s="2" t="s">
        <v>41</v>
      </c>
      <c r="D446">
        <v>1</v>
      </c>
      <c r="E446">
        <v>13000.31</v>
      </c>
      <c r="F446" s="2" t="s">
        <v>15</v>
      </c>
      <c r="G446" s="2" t="s">
        <v>42</v>
      </c>
      <c r="H446" s="2" t="s">
        <v>17</v>
      </c>
      <c r="I446" s="2" t="s">
        <v>18</v>
      </c>
      <c r="J446" s="2" t="s">
        <v>19</v>
      </c>
      <c r="K446" t="s">
        <v>20</v>
      </c>
      <c r="L446" t="s">
        <v>21</v>
      </c>
      <c r="M446">
        <v>13000.31</v>
      </c>
      <c r="N446">
        <v>2020</v>
      </c>
      <c r="O446">
        <v>4</v>
      </c>
    </row>
    <row r="447" spans="1:15" x14ac:dyDescent="0.4">
      <c r="A447" s="1">
        <v>43944</v>
      </c>
      <c r="B447">
        <v>1000000052</v>
      </c>
      <c r="C447" s="2" t="s">
        <v>14</v>
      </c>
      <c r="D447">
        <v>1</v>
      </c>
      <c r="E447">
        <v>12000.2</v>
      </c>
      <c r="F447" s="2" t="s">
        <v>15</v>
      </c>
      <c r="G447" s="2" t="s">
        <v>16</v>
      </c>
      <c r="H447" s="2" t="s">
        <v>17</v>
      </c>
      <c r="I447" s="2" t="s">
        <v>33</v>
      </c>
      <c r="J447" s="2" t="s">
        <v>19</v>
      </c>
      <c r="K447" t="s">
        <v>43</v>
      </c>
      <c r="L447" t="s">
        <v>21</v>
      </c>
      <c r="M447">
        <v>12000.2</v>
      </c>
      <c r="N447">
        <v>2020</v>
      </c>
      <c r="O447">
        <v>4</v>
      </c>
    </row>
    <row r="448" spans="1:15" x14ac:dyDescent="0.4">
      <c r="A448" s="1">
        <v>43944</v>
      </c>
      <c r="B448">
        <v>1000000029</v>
      </c>
      <c r="C448" s="2" t="s">
        <v>14</v>
      </c>
      <c r="D448">
        <v>1</v>
      </c>
      <c r="E448">
        <v>10000.02</v>
      </c>
      <c r="F448" s="2" t="s">
        <v>15</v>
      </c>
      <c r="G448" s="2" t="s">
        <v>16</v>
      </c>
      <c r="H448" s="2" t="s">
        <v>17</v>
      </c>
      <c r="I448" s="2" t="s">
        <v>18</v>
      </c>
      <c r="J448" s="2" t="s">
        <v>19</v>
      </c>
      <c r="K448" t="s">
        <v>20</v>
      </c>
      <c r="L448" t="s">
        <v>21</v>
      </c>
      <c r="M448">
        <v>10000.02</v>
      </c>
      <c r="N448">
        <v>2020</v>
      </c>
      <c r="O448">
        <v>4</v>
      </c>
    </row>
    <row r="449" spans="1:15" x14ac:dyDescent="0.4">
      <c r="A449" s="1">
        <v>43945</v>
      </c>
      <c r="B449">
        <v>1000000052</v>
      </c>
      <c r="C449" s="2" t="s">
        <v>22</v>
      </c>
      <c r="D449">
        <v>1</v>
      </c>
      <c r="E449">
        <v>20000.349999999999</v>
      </c>
      <c r="F449" s="2" t="s">
        <v>15</v>
      </c>
      <c r="G449" s="2" t="s">
        <v>23</v>
      </c>
      <c r="H449" s="2" t="s">
        <v>17</v>
      </c>
      <c r="I449" s="2" t="s">
        <v>33</v>
      </c>
      <c r="J449" s="2" t="s">
        <v>19</v>
      </c>
      <c r="K449" t="s">
        <v>43</v>
      </c>
      <c r="L449" t="s">
        <v>21</v>
      </c>
      <c r="M449">
        <v>20000.349999999999</v>
      </c>
      <c r="N449">
        <v>2020</v>
      </c>
      <c r="O449">
        <v>4</v>
      </c>
    </row>
    <row r="450" spans="1:15" x14ac:dyDescent="0.4">
      <c r="A450" s="1">
        <v>43945</v>
      </c>
      <c r="B450">
        <v>1000000033</v>
      </c>
      <c r="C450" s="2" t="s">
        <v>14</v>
      </c>
      <c r="D450">
        <v>1</v>
      </c>
      <c r="E450">
        <v>20000.23</v>
      </c>
      <c r="F450" s="2" t="s">
        <v>15</v>
      </c>
      <c r="G450" s="2" t="s">
        <v>16</v>
      </c>
      <c r="H450" s="2" t="s">
        <v>17</v>
      </c>
      <c r="I450" s="2" t="s">
        <v>24</v>
      </c>
      <c r="J450" s="2" t="s">
        <v>25</v>
      </c>
      <c r="K450" t="s">
        <v>26</v>
      </c>
      <c r="L450" t="s">
        <v>21</v>
      </c>
      <c r="M450">
        <v>20000.23</v>
      </c>
      <c r="N450">
        <v>2020</v>
      </c>
      <c r="O450">
        <v>4</v>
      </c>
    </row>
    <row r="451" spans="1:15" x14ac:dyDescent="0.4">
      <c r="A451" s="1">
        <v>43945</v>
      </c>
      <c r="B451">
        <v>1000000068</v>
      </c>
      <c r="C451" s="2" t="s">
        <v>22</v>
      </c>
      <c r="D451">
        <v>1</v>
      </c>
      <c r="E451">
        <v>16999.96</v>
      </c>
      <c r="F451" s="2" t="s">
        <v>15</v>
      </c>
      <c r="G451" s="2" t="s">
        <v>23</v>
      </c>
      <c r="H451" s="2" t="s">
        <v>29</v>
      </c>
      <c r="I451" s="2" t="s">
        <v>54</v>
      </c>
      <c r="J451" s="2" t="s">
        <v>25</v>
      </c>
      <c r="K451" t="s">
        <v>55</v>
      </c>
      <c r="L451" t="s">
        <v>27</v>
      </c>
      <c r="M451">
        <v>16999.96</v>
      </c>
      <c r="N451">
        <v>2020</v>
      </c>
      <c r="O451">
        <v>4</v>
      </c>
    </row>
    <row r="452" spans="1:15" x14ac:dyDescent="0.4">
      <c r="A452" s="1">
        <v>43945</v>
      </c>
      <c r="B452">
        <v>1000000046</v>
      </c>
      <c r="C452" s="2" t="s">
        <v>22</v>
      </c>
      <c r="D452">
        <v>1</v>
      </c>
      <c r="E452">
        <v>10000.620000000001</v>
      </c>
      <c r="F452" s="2" t="s">
        <v>15</v>
      </c>
      <c r="G452" s="2" t="s">
        <v>23</v>
      </c>
      <c r="H452" s="2" t="s">
        <v>29</v>
      </c>
      <c r="I452" s="2" t="s">
        <v>37</v>
      </c>
      <c r="J452" s="2" t="s">
        <v>25</v>
      </c>
      <c r="K452" t="s">
        <v>38</v>
      </c>
      <c r="L452" t="s">
        <v>21</v>
      </c>
      <c r="M452">
        <v>10000.620000000001</v>
      </c>
      <c r="N452">
        <v>2020</v>
      </c>
      <c r="O452">
        <v>4</v>
      </c>
    </row>
    <row r="453" spans="1:15" x14ac:dyDescent="0.4">
      <c r="A453" s="1">
        <v>43945</v>
      </c>
      <c r="B453">
        <v>1000000566</v>
      </c>
      <c r="C453" s="2" t="s">
        <v>41</v>
      </c>
      <c r="D453">
        <v>1</v>
      </c>
      <c r="E453">
        <v>10000.61</v>
      </c>
      <c r="F453" s="2" t="s">
        <v>15</v>
      </c>
      <c r="G453" s="2" t="s">
        <v>42</v>
      </c>
      <c r="H453" s="2" t="s">
        <v>46</v>
      </c>
      <c r="I453" s="2" t="s">
        <v>47</v>
      </c>
      <c r="J453" s="2" t="s">
        <v>35</v>
      </c>
      <c r="K453" t="s">
        <v>48</v>
      </c>
      <c r="L453" t="s">
        <v>21</v>
      </c>
      <c r="M453">
        <v>10000.61</v>
      </c>
      <c r="N453">
        <v>2020</v>
      </c>
      <c r="O453">
        <v>4</v>
      </c>
    </row>
    <row r="454" spans="1:15" x14ac:dyDescent="0.4">
      <c r="A454" s="1">
        <v>43945</v>
      </c>
      <c r="B454">
        <v>1000000029</v>
      </c>
      <c r="C454" s="2" t="s">
        <v>41</v>
      </c>
      <c r="D454">
        <v>1</v>
      </c>
      <c r="E454">
        <v>10000.24</v>
      </c>
      <c r="F454" s="2" t="s">
        <v>15</v>
      </c>
      <c r="G454" s="2" t="s">
        <v>42</v>
      </c>
      <c r="H454" s="2" t="s">
        <v>17</v>
      </c>
      <c r="I454" s="2" t="s">
        <v>18</v>
      </c>
      <c r="J454" s="2" t="s">
        <v>19</v>
      </c>
      <c r="K454" t="s">
        <v>20</v>
      </c>
      <c r="L454" t="s">
        <v>21</v>
      </c>
      <c r="M454">
        <v>10000.24</v>
      </c>
      <c r="N454">
        <v>2020</v>
      </c>
      <c r="O454">
        <v>4</v>
      </c>
    </row>
    <row r="455" spans="1:15" x14ac:dyDescent="0.4">
      <c r="A455" s="1">
        <v>43945</v>
      </c>
      <c r="B455">
        <v>1000000576</v>
      </c>
      <c r="C455" s="2" t="s">
        <v>14</v>
      </c>
      <c r="D455">
        <v>1</v>
      </c>
      <c r="E455">
        <v>10000.08</v>
      </c>
      <c r="F455" s="2" t="s">
        <v>15</v>
      </c>
      <c r="G455" s="2" t="s">
        <v>16</v>
      </c>
      <c r="H455" s="2" t="s">
        <v>17</v>
      </c>
      <c r="I455" s="2" t="s">
        <v>24</v>
      </c>
      <c r="J455" s="2" t="s">
        <v>35</v>
      </c>
      <c r="K455" t="s">
        <v>36</v>
      </c>
      <c r="L455" t="s">
        <v>21</v>
      </c>
      <c r="M455">
        <v>10000.08</v>
      </c>
      <c r="N455">
        <v>2020</v>
      </c>
      <c r="O455">
        <v>4</v>
      </c>
    </row>
    <row r="456" spans="1:15" x14ac:dyDescent="0.4">
      <c r="A456" s="1">
        <v>43945</v>
      </c>
      <c r="B456">
        <v>1000000928</v>
      </c>
      <c r="C456" s="2" t="s">
        <v>22</v>
      </c>
      <c r="D456">
        <v>1</v>
      </c>
      <c r="E456">
        <v>10000</v>
      </c>
      <c r="F456" s="2" t="s">
        <v>15</v>
      </c>
      <c r="G456" s="2" t="s">
        <v>23</v>
      </c>
      <c r="H456" s="2" t="s">
        <v>29</v>
      </c>
      <c r="I456" s="2" t="s">
        <v>56</v>
      </c>
      <c r="J456" s="2" t="s">
        <v>25</v>
      </c>
      <c r="K456" t="s">
        <v>57</v>
      </c>
      <c r="L456" t="s">
        <v>21</v>
      </c>
      <c r="M456">
        <v>10000</v>
      </c>
      <c r="N456">
        <v>2020</v>
      </c>
      <c r="O456">
        <v>4</v>
      </c>
    </row>
    <row r="457" spans="1:15" x14ac:dyDescent="0.4">
      <c r="A457" s="1">
        <v>43945</v>
      </c>
      <c r="B457">
        <v>1000000044</v>
      </c>
      <c r="C457" s="2" t="s">
        <v>14</v>
      </c>
      <c r="D457">
        <v>1</v>
      </c>
      <c r="E457">
        <v>5000.45</v>
      </c>
      <c r="F457" s="2" t="s">
        <v>15</v>
      </c>
      <c r="G457" s="2" t="s">
        <v>16</v>
      </c>
      <c r="H457" s="2" t="s">
        <v>29</v>
      </c>
      <c r="I457" s="2" t="s">
        <v>30</v>
      </c>
      <c r="J457" s="2" t="s">
        <v>35</v>
      </c>
      <c r="K457" t="s">
        <v>51</v>
      </c>
      <c r="L457" t="s">
        <v>27</v>
      </c>
      <c r="M457">
        <v>5000.45</v>
      </c>
      <c r="N457">
        <v>2020</v>
      </c>
      <c r="O457">
        <v>4</v>
      </c>
    </row>
    <row r="458" spans="1:15" x14ac:dyDescent="0.4">
      <c r="A458" s="1">
        <v>43945</v>
      </c>
      <c r="B458">
        <v>1000000057</v>
      </c>
      <c r="C458" s="2" t="s">
        <v>22</v>
      </c>
      <c r="D458">
        <v>1</v>
      </c>
      <c r="E458">
        <v>5000.28</v>
      </c>
      <c r="F458" s="2" t="s">
        <v>15</v>
      </c>
      <c r="G458" s="2" t="s">
        <v>23</v>
      </c>
      <c r="H458" s="2" t="s">
        <v>17</v>
      </c>
      <c r="I458" s="2" t="s">
        <v>33</v>
      </c>
      <c r="J458" s="2" t="s">
        <v>19</v>
      </c>
      <c r="K458" t="s">
        <v>43</v>
      </c>
      <c r="L458" t="s">
        <v>21</v>
      </c>
      <c r="M458">
        <v>5000.28</v>
      </c>
      <c r="N458">
        <v>2020</v>
      </c>
      <c r="O458">
        <v>4</v>
      </c>
    </row>
    <row r="459" spans="1:15" x14ac:dyDescent="0.4">
      <c r="A459" s="1">
        <v>43945</v>
      </c>
      <c r="B459">
        <v>1000000045</v>
      </c>
      <c r="C459" s="2" t="s">
        <v>41</v>
      </c>
      <c r="D459">
        <v>1</v>
      </c>
      <c r="E459">
        <v>5000.17</v>
      </c>
      <c r="F459" s="2" t="s">
        <v>15</v>
      </c>
      <c r="G459" s="2" t="s">
        <v>42</v>
      </c>
      <c r="H459" s="2" t="s">
        <v>46</v>
      </c>
      <c r="I459" s="2" t="s">
        <v>58</v>
      </c>
      <c r="J459" s="2" t="s">
        <v>25</v>
      </c>
      <c r="K459" t="s">
        <v>59</v>
      </c>
      <c r="L459" t="s">
        <v>21</v>
      </c>
      <c r="M459">
        <v>5000.17</v>
      </c>
      <c r="N459">
        <v>2020</v>
      </c>
      <c r="O459">
        <v>4</v>
      </c>
    </row>
    <row r="460" spans="1:15" x14ac:dyDescent="0.4">
      <c r="A460" s="1">
        <v>43946</v>
      </c>
      <c r="B460">
        <v>1000000028</v>
      </c>
      <c r="C460" s="2" t="s">
        <v>41</v>
      </c>
      <c r="D460">
        <v>1</v>
      </c>
      <c r="E460">
        <v>20000.330000000002</v>
      </c>
      <c r="F460" s="2" t="s">
        <v>15</v>
      </c>
      <c r="G460" s="2" t="s">
        <v>42</v>
      </c>
      <c r="H460" s="2" t="s">
        <v>17</v>
      </c>
      <c r="I460" s="2" t="s">
        <v>18</v>
      </c>
      <c r="J460" s="2" t="s">
        <v>19</v>
      </c>
      <c r="K460" t="s">
        <v>20</v>
      </c>
      <c r="L460" t="s">
        <v>21</v>
      </c>
      <c r="M460">
        <v>20000.330000000002</v>
      </c>
      <c r="N460">
        <v>2020</v>
      </c>
      <c r="O460">
        <v>4</v>
      </c>
    </row>
    <row r="461" spans="1:15" x14ac:dyDescent="0.4">
      <c r="A461" s="1">
        <v>43946</v>
      </c>
      <c r="B461">
        <v>1000000031</v>
      </c>
      <c r="C461" s="2" t="s">
        <v>22</v>
      </c>
      <c r="D461">
        <v>2</v>
      </c>
      <c r="E461">
        <v>16000.77</v>
      </c>
      <c r="F461" s="2" t="s">
        <v>15</v>
      </c>
      <c r="G461" s="2" t="s">
        <v>23</v>
      </c>
      <c r="H461" s="2" t="s">
        <v>17</v>
      </c>
      <c r="I461" s="2" t="s">
        <v>18</v>
      </c>
      <c r="J461" s="2" t="s">
        <v>25</v>
      </c>
      <c r="K461" t="s">
        <v>28</v>
      </c>
      <c r="L461" t="s">
        <v>27</v>
      </c>
      <c r="M461">
        <v>8000.39</v>
      </c>
      <c r="N461">
        <v>2020</v>
      </c>
      <c r="O461">
        <v>4</v>
      </c>
    </row>
    <row r="462" spans="1:15" x14ac:dyDescent="0.4">
      <c r="A462" s="1">
        <v>43946</v>
      </c>
      <c r="B462">
        <v>1000000054</v>
      </c>
      <c r="C462" s="2" t="s">
        <v>41</v>
      </c>
      <c r="D462">
        <v>1</v>
      </c>
      <c r="E462">
        <v>10000.74</v>
      </c>
      <c r="F462" s="2" t="s">
        <v>15</v>
      </c>
      <c r="G462" s="2" t="s">
        <v>42</v>
      </c>
      <c r="H462" s="2" t="s">
        <v>17</v>
      </c>
      <c r="I462" s="2" t="s">
        <v>33</v>
      </c>
      <c r="J462" s="2" t="s">
        <v>25</v>
      </c>
      <c r="K462" t="s">
        <v>34</v>
      </c>
      <c r="L462" t="s">
        <v>21</v>
      </c>
      <c r="M462">
        <v>10000.74</v>
      </c>
      <c r="N462">
        <v>2020</v>
      </c>
      <c r="O462">
        <v>4</v>
      </c>
    </row>
    <row r="463" spans="1:15" x14ac:dyDescent="0.4">
      <c r="A463" s="1">
        <v>43946</v>
      </c>
      <c r="B463">
        <v>1000000036</v>
      </c>
      <c r="C463" s="2" t="s">
        <v>22</v>
      </c>
      <c r="D463">
        <v>1</v>
      </c>
      <c r="E463">
        <v>8000.32</v>
      </c>
      <c r="F463" s="2" t="s">
        <v>15</v>
      </c>
      <c r="G463" s="2" t="s">
        <v>23</v>
      </c>
      <c r="H463" s="2" t="s">
        <v>46</v>
      </c>
      <c r="I463" s="2" t="s">
        <v>47</v>
      </c>
      <c r="J463" s="2" t="s">
        <v>35</v>
      </c>
      <c r="K463" t="s">
        <v>48</v>
      </c>
      <c r="L463" t="s">
        <v>27</v>
      </c>
      <c r="M463">
        <v>8000.32</v>
      </c>
      <c r="N463">
        <v>2020</v>
      </c>
      <c r="O463">
        <v>4</v>
      </c>
    </row>
    <row r="464" spans="1:15" x14ac:dyDescent="0.4">
      <c r="A464" s="1">
        <v>43946</v>
      </c>
      <c r="B464">
        <v>1000000566</v>
      </c>
      <c r="C464" s="2" t="s">
        <v>14</v>
      </c>
      <c r="D464">
        <v>1</v>
      </c>
      <c r="E464">
        <v>3000.12</v>
      </c>
      <c r="F464" s="2" t="s">
        <v>15</v>
      </c>
      <c r="G464" s="2" t="s">
        <v>16</v>
      </c>
      <c r="H464" s="2" t="s">
        <v>46</v>
      </c>
      <c r="I464" s="2" t="s">
        <v>47</v>
      </c>
      <c r="J464" s="2" t="s">
        <v>35</v>
      </c>
      <c r="K464" t="s">
        <v>48</v>
      </c>
      <c r="L464" t="s">
        <v>21</v>
      </c>
      <c r="M464">
        <v>3000.12</v>
      </c>
      <c r="N464">
        <v>2020</v>
      </c>
      <c r="O464">
        <v>4</v>
      </c>
    </row>
    <row r="465" spans="1:15" x14ac:dyDescent="0.4">
      <c r="A465" s="1">
        <v>43947</v>
      </c>
      <c r="B465">
        <v>1000000037</v>
      </c>
      <c r="C465" s="2" t="s">
        <v>41</v>
      </c>
      <c r="D465">
        <v>1</v>
      </c>
      <c r="E465">
        <v>21999.97</v>
      </c>
      <c r="F465" s="2" t="s">
        <v>15</v>
      </c>
      <c r="G465" s="2" t="s">
        <v>42</v>
      </c>
      <c r="H465" s="2" t="s">
        <v>17</v>
      </c>
      <c r="I465" s="2" t="s">
        <v>18</v>
      </c>
      <c r="J465" s="2" t="s">
        <v>19</v>
      </c>
      <c r="K465" t="s">
        <v>20</v>
      </c>
      <c r="L465" t="s">
        <v>21</v>
      </c>
      <c r="M465">
        <v>21999.97</v>
      </c>
      <c r="N465">
        <v>2020</v>
      </c>
      <c r="O465">
        <v>4</v>
      </c>
    </row>
    <row r="466" spans="1:15" x14ac:dyDescent="0.4">
      <c r="A466" s="1">
        <v>43947</v>
      </c>
      <c r="B466">
        <v>1000000032</v>
      </c>
      <c r="C466" s="2" t="s">
        <v>41</v>
      </c>
      <c r="D466">
        <v>1</v>
      </c>
      <c r="E466">
        <v>20000.71</v>
      </c>
      <c r="F466" s="2" t="s">
        <v>15</v>
      </c>
      <c r="G466" s="2" t="s">
        <v>42</v>
      </c>
      <c r="H466" s="2" t="s">
        <v>17</v>
      </c>
      <c r="I466" s="2" t="s">
        <v>24</v>
      </c>
      <c r="J466" s="2" t="s">
        <v>25</v>
      </c>
      <c r="K466" t="s">
        <v>26</v>
      </c>
      <c r="L466" t="s">
        <v>27</v>
      </c>
      <c r="M466">
        <v>20000.71</v>
      </c>
      <c r="N466">
        <v>2020</v>
      </c>
      <c r="O466">
        <v>4</v>
      </c>
    </row>
    <row r="467" spans="1:15" x14ac:dyDescent="0.4">
      <c r="A467" s="1">
        <v>43947</v>
      </c>
      <c r="B467">
        <v>1000000029</v>
      </c>
      <c r="C467" s="2" t="s">
        <v>41</v>
      </c>
      <c r="D467">
        <v>1</v>
      </c>
      <c r="E467">
        <v>15000.59</v>
      </c>
      <c r="F467" s="2" t="s">
        <v>15</v>
      </c>
      <c r="G467" s="2" t="s">
        <v>42</v>
      </c>
      <c r="H467" s="2" t="s">
        <v>17</v>
      </c>
      <c r="I467" s="2" t="s">
        <v>18</v>
      </c>
      <c r="J467" s="2" t="s">
        <v>19</v>
      </c>
      <c r="K467" t="s">
        <v>20</v>
      </c>
      <c r="L467" t="s">
        <v>21</v>
      </c>
      <c r="M467">
        <v>15000.59</v>
      </c>
      <c r="N467">
        <v>2020</v>
      </c>
      <c r="O467">
        <v>4</v>
      </c>
    </row>
    <row r="468" spans="1:15" x14ac:dyDescent="0.4">
      <c r="A468" s="1">
        <v>43947</v>
      </c>
      <c r="B468">
        <v>1000000058</v>
      </c>
      <c r="C468" s="2" t="s">
        <v>22</v>
      </c>
      <c r="D468">
        <v>1</v>
      </c>
      <c r="E468">
        <v>10000.24</v>
      </c>
      <c r="F468" s="2" t="s">
        <v>15</v>
      </c>
      <c r="G468" s="2" t="s">
        <v>23</v>
      </c>
      <c r="H468" s="2" t="s">
        <v>17</v>
      </c>
      <c r="I468" s="2" t="s">
        <v>33</v>
      </c>
      <c r="J468" s="2" t="s">
        <v>19</v>
      </c>
      <c r="K468" t="s">
        <v>43</v>
      </c>
      <c r="L468" t="s">
        <v>21</v>
      </c>
      <c r="M468">
        <v>10000.24</v>
      </c>
      <c r="N468">
        <v>2020</v>
      </c>
      <c r="O468">
        <v>4</v>
      </c>
    </row>
    <row r="469" spans="1:15" x14ac:dyDescent="0.4">
      <c r="A469" s="1">
        <v>43947</v>
      </c>
      <c r="B469">
        <v>1000000049</v>
      </c>
      <c r="C469" s="2" t="s">
        <v>41</v>
      </c>
      <c r="D469">
        <v>1</v>
      </c>
      <c r="E469">
        <v>10000.11</v>
      </c>
      <c r="F469" s="2" t="s">
        <v>15</v>
      </c>
      <c r="G469" s="2" t="s">
        <v>42</v>
      </c>
      <c r="H469" s="2" t="s">
        <v>17</v>
      </c>
      <c r="I469" s="2" t="s">
        <v>39</v>
      </c>
      <c r="J469" s="2" t="s">
        <v>25</v>
      </c>
      <c r="K469" t="s">
        <v>40</v>
      </c>
      <c r="L469" t="s">
        <v>21</v>
      </c>
      <c r="M469">
        <v>10000.11</v>
      </c>
      <c r="N469">
        <v>2020</v>
      </c>
      <c r="O469">
        <v>4</v>
      </c>
    </row>
    <row r="470" spans="1:15" x14ac:dyDescent="0.4">
      <c r="A470" s="1">
        <v>43947</v>
      </c>
      <c r="B470">
        <v>1000000029</v>
      </c>
      <c r="C470" s="2" t="s">
        <v>22</v>
      </c>
      <c r="D470">
        <v>1</v>
      </c>
      <c r="E470">
        <v>4000.38</v>
      </c>
      <c r="F470" s="2" t="s">
        <v>15</v>
      </c>
      <c r="G470" s="2" t="s">
        <v>23</v>
      </c>
      <c r="H470" s="2" t="s">
        <v>17</v>
      </c>
      <c r="I470" s="2" t="s">
        <v>18</v>
      </c>
      <c r="J470" s="2" t="s">
        <v>19</v>
      </c>
      <c r="K470" t="s">
        <v>20</v>
      </c>
      <c r="L470" t="s">
        <v>21</v>
      </c>
      <c r="M470">
        <v>4000.38</v>
      </c>
      <c r="N470">
        <v>2020</v>
      </c>
      <c r="O470">
        <v>4</v>
      </c>
    </row>
    <row r="471" spans="1:15" x14ac:dyDescent="0.4">
      <c r="A471" s="1">
        <v>43947</v>
      </c>
      <c r="B471">
        <v>1000000032</v>
      </c>
      <c r="C471" s="2" t="s">
        <v>22</v>
      </c>
      <c r="D471">
        <v>1</v>
      </c>
      <c r="E471">
        <v>500.73</v>
      </c>
      <c r="F471" s="2" t="s">
        <v>15</v>
      </c>
      <c r="G471" s="2" t="s">
        <v>23</v>
      </c>
      <c r="H471" s="2" t="s">
        <v>17</v>
      </c>
      <c r="I471" s="2" t="s">
        <v>24</v>
      </c>
      <c r="J471" s="2" t="s">
        <v>25</v>
      </c>
      <c r="K471" t="s">
        <v>26</v>
      </c>
      <c r="L471" t="s">
        <v>27</v>
      </c>
      <c r="M471">
        <v>500.73</v>
      </c>
      <c r="N471">
        <v>2020</v>
      </c>
      <c r="O471">
        <v>4</v>
      </c>
    </row>
    <row r="472" spans="1:15" x14ac:dyDescent="0.4">
      <c r="A472" s="1">
        <v>43948</v>
      </c>
      <c r="B472">
        <v>1000000047</v>
      </c>
      <c r="C472" s="2" t="s">
        <v>41</v>
      </c>
      <c r="D472">
        <v>1</v>
      </c>
      <c r="E472">
        <v>20000.68</v>
      </c>
      <c r="F472" s="2" t="s">
        <v>15</v>
      </c>
      <c r="G472" s="2" t="s">
        <v>42</v>
      </c>
      <c r="H472" s="2" t="s">
        <v>46</v>
      </c>
      <c r="I472" s="2" t="s">
        <v>47</v>
      </c>
      <c r="J472" s="2" t="s">
        <v>25</v>
      </c>
      <c r="K472" t="s">
        <v>49</v>
      </c>
      <c r="L472" t="s">
        <v>21</v>
      </c>
      <c r="M472">
        <v>20000.68</v>
      </c>
      <c r="N472">
        <v>2020</v>
      </c>
      <c r="O472">
        <v>4</v>
      </c>
    </row>
    <row r="473" spans="1:15" x14ac:dyDescent="0.4">
      <c r="A473" s="1">
        <v>43948</v>
      </c>
      <c r="B473">
        <v>1000000028</v>
      </c>
      <c r="C473" s="2" t="s">
        <v>14</v>
      </c>
      <c r="D473">
        <v>1</v>
      </c>
      <c r="E473">
        <v>2999.95</v>
      </c>
      <c r="F473" s="2" t="s">
        <v>15</v>
      </c>
      <c r="G473" s="2" t="s">
        <v>16</v>
      </c>
      <c r="H473" s="2" t="s">
        <v>17</v>
      </c>
      <c r="I473" s="2" t="s">
        <v>18</v>
      </c>
      <c r="J473" s="2" t="s">
        <v>19</v>
      </c>
      <c r="K473" t="s">
        <v>20</v>
      </c>
      <c r="L473" t="s">
        <v>21</v>
      </c>
      <c r="M473">
        <v>2999.95</v>
      </c>
      <c r="N473">
        <v>2020</v>
      </c>
      <c r="O473">
        <v>4</v>
      </c>
    </row>
    <row r="474" spans="1:15" x14ac:dyDescent="0.4">
      <c r="A474" s="1">
        <v>43948</v>
      </c>
      <c r="B474">
        <v>1000000031</v>
      </c>
      <c r="C474" s="2" t="s">
        <v>22</v>
      </c>
      <c r="D474">
        <v>1</v>
      </c>
      <c r="E474">
        <v>1000.21</v>
      </c>
      <c r="F474" s="2" t="s">
        <v>15</v>
      </c>
      <c r="G474" s="2" t="s">
        <v>23</v>
      </c>
      <c r="H474" s="2" t="s">
        <v>17</v>
      </c>
      <c r="I474" s="2" t="s">
        <v>18</v>
      </c>
      <c r="J474" s="2" t="s">
        <v>25</v>
      </c>
      <c r="K474" t="s">
        <v>28</v>
      </c>
      <c r="L474" t="s">
        <v>27</v>
      </c>
      <c r="M474">
        <v>1000.21</v>
      </c>
      <c r="N474">
        <v>2020</v>
      </c>
      <c r="O474">
        <v>4</v>
      </c>
    </row>
    <row r="475" spans="1:15" x14ac:dyDescent="0.4">
      <c r="A475" s="1">
        <v>43949</v>
      </c>
      <c r="B475">
        <v>1000000067</v>
      </c>
      <c r="C475" s="2" t="s">
        <v>14</v>
      </c>
      <c r="D475">
        <v>3</v>
      </c>
      <c r="E475">
        <v>40000.78</v>
      </c>
      <c r="F475" s="2" t="s">
        <v>15</v>
      </c>
      <c r="G475" s="2" t="s">
        <v>16</v>
      </c>
      <c r="H475" s="2" t="s">
        <v>17</v>
      </c>
      <c r="I475" s="2" t="s">
        <v>24</v>
      </c>
      <c r="J475" s="2" t="s">
        <v>19</v>
      </c>
      <c r="K475" t="s">
        <v>50</v>
      </c>
      <c r="L475" t="s">
        <v>21</v>
      </c>
      <c r="M475">
        <v>13333.59</v>
      </c>
      <c r="N475">
        <v>2020</v>
      </c>
      <c r="O475">
        <v>4</v>
      </c>
    </row>
    <row r="476" spans="1:15" x14ac:dyDescent="0.4">
      <c r="A476" s="1">
        <v>43949</v>
      </c>
      <c r="B476">
        <v>1000000237</v>
      </c>
      <c r="C476" s="2" t="s">
        <v>14</v>
      </c>
      <c r="D476">
        <v>1</v>
      </c>
      <c r="E476">
        <v>17000.43</v>
      </c>
      <c r="F476" s="2" t="s">
        <v>15</v>
      </c>
      <c r="G476" s="2" t="s">
        <v>16</v>
      </c>
      <c r="H476" s="2" t="s">
        <v>17</v>
      </c>
      <c r="I476" s="2" t="s">
        <v>39</v>
      </c>
      <c r="J476" s="2" t="s">
        <v>25</v>
      </c>
      <c r="K476" t="s">
        <v>40</v>
      </c>
      <c r="L476" t="s">
        <v>21</v>
      </c>
      <c r="M476">
        <v>17000.43</v>
      </c>
      <c r="N476">
        <v>2020</v>
      </c>
      <c r="O476">
        <v>4</v>
      </c>
    </row>
    <row r="477" spans="1:15" x14ac:dyDescent="0.4">
      <c r="A477" s="1">
        <v>43949</v>
      </c>
      <c r="B477">
        <v>1000000029</v>
      </c>
      <c r="C477" s="2" t="s">
        <v>22</v>
      </c>
      <c r="D477">
        <v>1</v>
      </c>
      <c r="E477">
        <v>16000.63</v>
      </c>
      <c r="F477" s="2" t="s">
        <v>15</v>
      </c>
      <c r="G477" s="2" t="s">
        <v>23</v>
      </c>
      <c r="H477" s="2" t="s">
        <v>17</v>
      </c>
      <c r="I477" s="2" t="s">
        <v>18</v>
      </c>
      <c r="J477" s="2" t="s">
        <v>19</v>
      </c>
      <c r="K477" t="s">
        <v>20</v>
      </c>
      <c r="L477" t="s">
        <v>21</v>
      </c>
      <c r="M477">
        <v>16000.63</v>
      </c>
      <c r="N477">
        <v>2020</v>
      </c>
      <c r="O477">
        <v>4</v>
      </c>
    </row>
    <row r="478" spans="1:15" x14ac:dyDescent="0.4">
      <c r="A478" s="1">
        <v>43949</v>
      </c>
      <c r="B478">
        <v>1000000056</v>
      </c>
      <c r="C478" s="2" t="s">
        <v>22</v>
      </c>
      <c r="D478">
        <v>1</v>
      </c>
      <c r="E478">
        <v>15000.22</v>
      </c>
      <c r="F478" s="2" t="s">
        <v>15</v>
      </c>
      <c r="G478" s="2" t="s">
        <v>23</v>
      </c>
      <c r="H478" s="2" t="s">
        <v>17</v>
      </c>
      <c r="I478" s="2" t="s">
        <v>33</v>
      </c>
      <c r="J478" s="2" t="s">
        <v>25</v>
      </c>
      <c r="K478" t="s">
        <v>34</v>
      </c>
      <c r="L478" t="s">
        <v>27</v>
      </c>
      <c r="M478">
        <v>15000.22</v>
      </c>
      <c r="N478">
        <v>2020</v>
      </c>
      <c r="O478">
        <v>4</v>
      </c>
    </row>
    <row r="479" spans="1:15" x14ac:dyDescent="0.4">
      <c r="A479" s="1">
        <v>43949</v>
      </c>
      <c r="B479">
        <v>1000000576</v>
      </c>
      <c r="C479" s="2" t="s">
        <v>41</v>
      </c>
      <c r="D479">
        <v>1</v>
      </c>
      <c r="E479">
        <v>14000.35</v>
      </c>
      <c r="F479" s="2" t="s">
        <v>15</v>
      </c>
      <c r="G479" s="2" t="s">
        <v>42</v>
      </c>
      <c r="H479" s="2" t="s">
        <v>17</v>
      </c>
      <c r="I479" s="2" t="s">
        <v>24</v>
      </c>
      <c r="J479" s="2" t="s">
        <v>35</v>
      </c>
      <c r="K479" t="s">
        <v>36</v>
      </c>
      <c r="L479" t="s">
        <v>21</v>
      </c>
      <c r="M479">
        <v>14000.35</v>
      </c>
      <c r="N479">
        <v>2020</v>
      </c>
      <c r="O479">
        <v>4</v>
      </c>
    </row>
    <row r="480" spans="1:15" x14ac:dyDescent="0.4">
      <c r="A480" s="1">
        <v>43949</v>
      </c>
      <c r="B480">
        <v>1000000237</v>
      </c>
      <c r="C480" s="2" t="s">
        <v>41</v>
      </c>
      <c r="D480">
        <v>1</v>
      </c>
      <c r="E480">
        <v>13000.36</v>
      </c>
      <c r="F480" s="2" t="s">
        <v>15</v>
      </c>
      <c r="G480" s="2" t="s">
        <v>42</v>
      </c>
      <c r="H480" s="2" t="s">
        <v>17</v>
      </c>
      <c r="I480" s="2" t="s">
        <v>39</v>
      </c>
      <c r="J480" s="2" t="s">
        <v>25</v>
      </c>
      <c r="K480" t="s">
        <v>40</v>
      </c>
      <c r="L480" t="s">
        <v>21</v>
      </c>
      <c r="M480">
        <v>13000.36</v>
      </c>
      <c r="N480">
        <v>2020</v>
      </c>
      <c r="O480">
        <v>4</v>
      </c>
    </row>
    <row r="481" spans="1:15" x14ac:dyDescent="0.4">
      <c r="A481" s="1">
        <v>43949</v>
      </c>
      <c r="B481">
        <v>1000000067</v>
      </c>
      <c r="C481" s="2" t="s">
        <v>41</v>
      </c>
      <c r="D481">
        <v>1</v>
      </c>
      <c r="E481">
        <v>11000.33</v>
      </c>
      <c r="F481" s="2" t="s">
        <v>15</v>
      </c>
      <c r="G481" s="2" t="s">
        <v>42</v>
      </c>
      <c r="H481" s="2" t="s">
        <v>17</v>
      </c>
      <c r="I481" s="2" t="s">
        <v>24</v>
      </c>
      <c r="J481" s="2" t="s">
        <v>19</v>
      </c>
      <c r="K481" t="s">
        <v>50</v>
      </c>
      <c r="L481" t="s">
        <v>21</v>
      </c>
      <c r="M481">
        <v>11000.33</v>
      </c>
      <c r="N481">
        <v>2020</v>
      </c>
      <c r="O481">
        <v>4</v>
      </c>
    </row>
    <row r="482" spans="1:15" x14ac:dyDescent="0.4">
      <c r="A482" s="1">
        <v>43949</v>
      </c>
      <c r="B482">
        <v>1000000054</v>
      </c>
      <c r="C482" s="2" t="s">
        <v>22</v>
      </c>
      <c r="D482">
        <v>1</v>
      </c>
      <c r="E482">
        <v>10000.19</v>
      </c>
      <c r="F482" s="2" t="s">
        <v>15</v>
      </c>
      <c r="G482" s="2" t="s">
        <v>23</v>
      </c>
      <c r="H482" s="2" t="s">
        <v>17</v>
      </c>
      <c r="I482" s="2" t="s">
        <v>33</v>
      </c>
      <c r="J482" s="2" t="s">
        <v>25</v>
      </c>
      <c r="K482" t="s">
        <v>34</v>
      </c>
      <c r="L482" t="s">
        <v>21</v>
      </c>
      <c r="M482">
        <v>10000.19</v>
      </c>
      <c r="N482">
        <v>2020</v>
      </c>
      <c r="O482">
        <v>4</v>
      </c>
    </row>
    <row r="483" spans="1:15" x14ac:dyDescent="0.4">
      <c r="A483" s="1">
        <v>43949</v>
      </c>
      <c r="B483">
        <v>1000000044</v>
      </c>
      <c r="C483" s="2" t="s">
        <v>14</v>
      </c>
      <c r="D483">
        <v>1</v>
      </c>
      <c r="E483">
        <v>10000.15</v>
      </c>
      <c r="F483" s="2" t="s">
        <v>15</v>
      </c>
      <c r="G483" s="2" t="s">
        <v>16</v>
      </c>
      <c r="H483" s="2" t="s">
        <v>29</v>
      </c>
      <c r="I483" s="2" t="s">
        <v>30</v>
      </c>
      <c r="J483" s="2" t="s">
        <v>35</v>
      </c>
      <c r="K483" t="s">
        <v>51</v>
      </c>
      <c r="L483" t="s">
        <v>27</v>
      </c>
      <c r="M483">
        <v>10000.15</v>
      </c>
      <c r="N483">
        <v>2020</v>
      </c>
      <c r="O483">
        <v>4</v>
      </c>
    </row>
    <row r="484" spans="1:15" x14ac:dyDescent="0.4">
      <c r="A484" s="1">
        <v>43949</v>
      </c>
      <c r="B484">
        <v>1000000030</v>
      </c>
      <c r="C484" s="2" t="s">
        <v>14</v>
      </c>
      <c r="D484">
        <v>1</v>
      </c>
      <c r="E484">
        <v>5000.3999999999996</v>
      </c>
      <c r="F484" s="2" t="s">
        <v>15</v>
      </c>
      <c r="G484" s="2" t="s">
        <v>16</v>
      </c>
      <c r="H484" s="2" t="s">
        <v>46</v>
      </c>
      <c r="I484" s="2" t="s">
        <v>47</v>
      </c>
      <c r="J484" s="2" t="s">
        <v>35</v>
      </c>
      <c r="K484" t="s">
        <v>48</v>
      </c>
      <c r="L484" t="s">
        <v>21</v>
      </c>
      <c r="M484">
        <v>5000.3999999999996</v>
      </c>
      <c r="N484">
        <v>2020</v>
      </c>
      <c r="O484">
        <v>4</v>
      </c>
    </row>
    <row r="485" spans="1:15" x14ac:dyDescent="0.4">
      <c r="A485" s="1">
        <v>43949</v>
      </c>
      <c r="B485">
        <v>1000000057</v>
      </c>
      <c r="C485" s="2" t="s">
        <v>41</v>
      </c>
      <c r="D485">
        <v>1</v>
      </c>
      <c r="E485">
        <v>5000.1400000000003</v>
      </c>
      <c r="F485" s="2" t="s">
        <v>15</v>
      </c>
      <c r="G485" s="2" t="s">
        <v>42</v>
      </c>
      <c r="H485" s="2" t="s">
        <v>17</v>
      </c>
      <c r="I485" s="2" t="s">
        <v>33</v>
      </c>
      <c r="J485" s="2" t="s">
        <v>19</v>
      </c>
      <c r="K485" t="s">
        <v>43</v>
      </c>
      <c r="L485" t="s">
        <v>21</v>
      </c>
      <c r="M485">
        <v>5000.1400000000003</v>
      </c>
      <c r="N485">
        <v>2020</v>
      </c>
      <c r="O485">
        <v>4</v>
      </c>
    </row>
    <row r="486" spans="1:15" x14ac:dyDescent="0.4">
      <c r="A486" s="1">
        <v>43949</v>
      </c>
      <c r="B486">
        <v>1000000043</v>
      </c>
      <c r="C486" s="2" t="s">
        <v>14</v>
      </c>
      <c r="D486">
        <v>1</v>
      </c>
      <c r="E486">
        <v>3000.1</v>
      </c>
      <c r="F486" s="2" t="s">
        <v>15</v>
      </c>
      <c r="G486" s="2" t="s">
        <v>16</v>
      </c>
      <c r="H486" s="2" t="s">
        <v>29</v>
      </c>
      <c r="I486" s="2" t="s">
        <v>37</v>
      </c>
      <c r="J486" s="2" t="s">
        <v>25</v>
      </c>
      <c r="K486" t="s">
        <v>38</v>
      </c>
      <c r="L486" t="s">
        <v>21</v>
      </c>
      <c r="M486">
        <v>3000.1</v>
      </c>
      <c r="N486">
        <v>2020</v>
      </c>
      <c r="O486">
        <v>4</v>
      </c>
    </row>
    <row r="487" spans="1:15" x14ac:dyDescent="0.4">
      <c r="A487" s="1">
        <v>43949</v>
      </c>
      <c r="B487">
        <v>1000000028</v>
      </c>
      <c r="C487" s="2" t="s">
        <v>22</v>
      </c>
      <c r="D487">
        <v>1</v>
      </c>
      <c r="E487">
        <v>2000.06</v>
      </c>
      <c r="F487" s="2" t="s">
        <v>15</v>
      </c>
      <c r="G487" s="2" t="s">
        <v>23</v>
      </c>
      <c r="H487" s="2" t="s">
        <v>17</v>
      </c>
      <c r="I487" s="2" t="s">
        <v>18</v>
      </c>
      <c r="J487" s="2" t="s">
        <v>19</v>
      </c>
      <c r="K487" t="s">
        <v>20</v>
      </c>
      <c r="L487" t="s">
        <v>21</v>
      </c>
      <c r="M487">
        <v>2000.06</v>
      </c>
      <c r="N487">
        <v>2020</v>
      </c>
      <c r="O487">
        <v>4</v>
      </c>
    </row>
    <row r="488" spans="1:15" x14ac:dyDescent="0.4">
      <c r="A488" s="1">
        <v>43949</v>
      </c>
      <c r="B488">
        <v>1000000044</v>
      </c>
      <c r="C488" s="2" t="s">
        <v>22</v>
      </c>
      <c r="D488">
        <v>1</v>
      </c>
      <c r="E488">
        <v>1572.72</v>
      </c>
      <c r="F488" s="2" t="s">
        <v>15</v>
      </c>
      <c r="G488" s="2" t="s">
        <v>23</v>
      </c>
      <c r="H488" s="2" t="s">
        <v>29</v>
      </c>
      <c r="I488" s="2" t="s">
        <v>30</v>
      </c>
      <c r="J488" s="2" t="s">
        <v>35</v>
      </c>
      <c r="K488" t="s">
        <v>51</v>
      </c>
      <c r="L488" t="s">
        <v>27</v>
      </c>
      <c r="M488">
        <v>1572.72</v>
      </c>
      <c r="N488">
        <v>2020</v>
      </c>
      <c r="O488">
        <v>4</v>
      </c>
    </row>
    <row r="489" spans="1:15" x14ac:dyDescent="0.4">
      <c r="A489" s="1">
        <v>43950</v>
      </c>
      <c r="B489">
        <v>1000000237</v>
      </c>
      <c r="C489" s="2" t="s">
        <v>41</v>
      </c>
      <c r="D489">
        <v>2</v>
      </c>
      <c r="E489">
        <v>35001.339999999997</v>
      </c>
      <c r="F489" s="2" t="s">
        <v>15</v>
      </c>
      <c r="G489" s="2" t="s">
        <v>42</v>
      </c>
      <c r="H489" s="2" t="s">
        <v>17</v>
      </c>
      <c r="I489" s="2" t="s">
        <v>39</v>
      </c>
      <c r="J489" s="2" t="s">
        <v>25</v>
      </c>
      <c r="K489" t="s">
        <v>40</v>
      </c>
      <c r="L489" t="s">
        <v>21</v>
      </c>
      <c r="M489">
        <v>17500.669999999998</v>
      </c>
      <c r="N489">
        <v>2020</v>
      </c>
      <c r="O489">
        <v>4</v>
      </c>
    </row>
    <row r="490" spans="1:15" x14ac:dyDescent="0.4">
      <c r="A490" s="1">
        <v>43950</v>
      </c>
      <c r="B490">
        <v>1000000040</v>
      </c>
      <c r="C490" s="2" t="s">
        <v>14</v>
      </c>
      <c r="D490">
        <v>3</v>
      </c>
      <c r="E490">
        <v>33500.199999999997</v>
      </c>
      <c r="F490" s="2" t="s">
        <v>15</v>
      </c>
      <c r="G490" s="2" t="s">
        <v>16</v>
      </c>
      <c r="H490" s="2" t="s">
        <v>29</v>
      </c>
      <c r="I490" s="2" t="s">
        <v>30</v>
      </c>
      <c r="J490" s="2" t="s">
        <v>31</v>
      </c>
      <c r="K490" t="s">
        <v>32</v>
      </c>
      <c r="L490" t="s">
        <v>27</v>
      </c>
      <c r="M490">
        <v>11166.73</v>
      </c>
      <c r="N490">
        <v>2020</v>
      </c>
      <c r="O490">
        <v>4</v>
      </c>
    </row>
    <row r="491" spans="1:15" x14ac:dyDescent="0.4">
      <c r="A491" s="1">
        <v>43950</v>
      </c>
      <c r="B491">
        <v>1000000067</v>
      </c>
      <c r="C491" s="2" t="s">
        <v>41</v>
      </c>
      <c r="D491">
        <v>1</v>
      </c>
      <c r="E491">
        <v>23000.15</v>
      </c>
      <c r="F491" s="2" t="s">
        <v>15</v>
      </c>
      <c r="G491" s="2" t="s">
        <v>42</v>
      </c>
      <c r="H491" s="2" t="s">
        <v>17</v>
      </c>
      <c r="I491" s="2" t="s">
        <v>24</v>
      </c>
      <c r="J491" s="2" t="s">
        <v>19</v>
      </c>
      <c r="K491" t="s">
        <v>50</v>
      </c>
      <c r="L491" t="s">
        <v>21</v>
      </c>
      <c r="M491">
        <v>23000.15</v>
      </c>
      <c r="N491">
        <v>2020</v>
      </c>
      <c r="O491">
        <v>4</v>
      </c>
    </row>
    <row r="492" spans="1:15" x14ac:dyDescent="0.4">
      <c r="A492" s="1">
        <v>43950</v>
      </c>
      <c r="B492">
        <v>1000000052</v>
      </c>
      <c r="C492" s="2" t="s">
        <v>14</v>
      </c>
      <c r="D492">
        <v>2</v>
      </c>
      <c r="E492">
        <v>20000.84</v>
      </c>
      <c r="F492" s="2" t="s">
        <v>15</v>
      </c>
      <c r="G492" s="2" t="s">
        <v>16</v>
      </c>
      <c r="H492" s="2" t="s">
        <v>17</v>
      </c>
      <c r="I492" s="2" t="s">
        <v>33</v>
      </c>
      <c r="J492" s="2" t="s">
        <v>19</v>
      </c>
      <c r="K492" t="s">
        <v>43</v>
      </c>
      <c r="L492" t="s">
        <v>21</v>
      </c>
      <c r="M492">
        <v>10000.42</v>
      </c>
      <c r="N492">
        <v>2020</v>
      </c>
      <c r="O492">
        <v>4</v>
      </c>
    </row>
    <row r="493" spans="1:15" x14ac:dyDescent="0.4">
      <c r="A493" s="1">
        <v>43950</v>
      </c>
      <c r="B493">
        <v>1000000044</v>
      </c>
      <c r="C493" s="2" t="s">
        <v>22</v>
      </c>
      <c r="D493">
        <v>2</v>
      </c>
      <c r="E493">
        <v>20000.78</v>
      </c>
      <c r="F493" s="2" t="s">
        <v>15</v>
      </c>
      <c r="G493" s="2" t="s">
        <v>23</v>
      </c>
      <c r="H493" s="2" t="s">
        <v>29</v>
      </c>
      <c r="I493" s="2" t="s">
        <v>30</v>
      </c>
      <c r="J493" s="2" t="s">
        <v>35</v>
      </c>
      <c r="K493" t="s">
        <v>51</v>
      </c>
      <c r="L493" t="s">
        <v>27</v>
      </c>
      <c r="M493">
        <v>10000.39</v>
      </c>
      <c r="N493">
        <v>2020</v>
      </c>
      <c r="O493">
        <v>4</v>
      </c>
    </row>
    <row r="494" spans="1:15" x14ac:dyDescent="0.4">
      <c r="A494" s="1">
        <v>43950</v>
      </c>
      <c r="B494">
        <v>1000000046</v>
      </c>
      <c r="C494" s="2" t="s">
        <v>22</v>
      </c>
      <c r="D494">
        <v>1</v>
      </c>
      <c r="E494">
        <v>18000.689999999999</v>
      </c>
      <c r="F494" s="2" t="s">
        <v>15</v>
      </c>
      <c r="G494" s="2" t="s">
        <v>23</v>
      </c>
      <c r="H494" s="2" t="s">
        <v>29</v>
      </c>
      <c r="I494" s="2" t="s">
        <v>37</v>
      </c>
      <c r="J494" s="2" t="s">
        <v>25</v>
      </c>
      <c r="K494" t="s">
        <v>38</v>
      </c>
      <c r="L494" t="s">
        <v>21</v>
      </c>
      <c r="M494">
        <v>18000.689999999999</v>
      </c>
      <c r="N494">
        <v>2020</v>
      </c>
      <c r="O494">
        <v>4</v>
      </c>
    </row>
    <row r="495" spans="1:15" x14ac:dyDescent="0.4">
      <c r="A495" s="1">
        <v>43950</v>
      </c>
      <c r="B495">
        <v>1000000039</v>
      </c>
      <c r="C495" s="2" t="s">
        <v>14</v>
      </c>
      <c r="D495">
        <v>1</v>
      </c>
      <c r="E495">
        <v>10000.73</v>
      </c>
      <c r="F495" s="2" t="s">
        <v>15</v>
      </c>
      <c r="G495" s="2" t="s">
        <v>16</v>
      </c>
      <c r="H495" s="2" t="s">
        <v>17</v>
      </c>
      <c r="I495" s="2" t="s">
        <v>24</v>
      </c>
      <c r="J495" s="2" t="s">
        <v>19</v>
      </c>
      <c r="K495" t="s">
        <v>50</v>
      </c>
      <c r="L495" t="s">
        <v>27</v>
      </c>
      <c r="M495">
        <v>10000.73</v>
      </c>
      <c r="N495">
        <v>2020</v>
      </c>
      <c r="O495">
        <v>4</v>
      </c>
    </row>
    <row r="496" spans="1:15" x14ac:dyDescent="0.4">
      <c r="A496" s="1">
        <v>43950</v>
      </c>
      <c r="B496">
        <v>1000000039</v>
      </c>
      <c r="C496" s="2" t="s">
        <v>22</v>
      </c>
      <c r="D496">
        <v>1</v>
      </c>
      <c r="E496">
        <v>10000.370000000001</v>
      </c>
      <c r="F496" s="2" t="s">
        <v>15</v>
      </c>
      <c r="G496" s="2" t="s">
        <v>23</v>
      </c>
      <c r="H496" s="2" t="s">
        <v>17</v>
      </c>
      <c r="I496" s="2" t="s">
        <v>24</v>
      </c>
      <c r="J496" s="2" t="s">
        <v>19</v>
      </c>
      <c r="K496" t="s">
        <v>50</v>
      </c>
      <c r="L496" t="s">
        <v>27</v>
      </c>
      <c r="M496">
        <v>10000.370000000001</v>
      </c>
      <c r="N496">
        <v>2020</v>
      </c>
      <c r="O496">
        <v>4</v>
      </c>
    </row>
    <row r="497" spans="1:15" x14ac:dyDescent="0.4">
      <c r="A497" s="1">
        <v>43950</v>
      </c>
      <c r="B497">
        <v>1000000032</v>
      </c>
      <c r="C497" s="2" t="s">
        <v>14</v>
      </c>
      <c r="D497">
        <v>2</v>
      </c>
      <c r="E497">
        <v>8330.4600000000009</v>
      </c>
      <c r="F497" s="2" t="s">
        <v>15</v>
      </c>
      <c r="G497" s="2" t="s">
        <v>16</v>
      </c>
      <c r="H497" s="2" t="s">
        <v>17</v>
      </c>
      <c r="I497" s="2" t="s">
        <v>24</v>
      </c>
      <c r="J497" s="2" t="s">
        <v>25</v>
      </c>
      <c r="K497" t="s">
        <v>26</v>
      </c>
      <c r="L497" t="s">
        <v>27</v>
      </c>
      <c r="M497">
        <v>4165.2299999999996</v>
      </c>
      <c r="N497">
        <v>2020</v>
      </c>
      <c r="O497">
        <v>4</v>
      </c>
    </row>
    <row r="498" spans="1:15" x14ac:dyDescent="0.4">
      <c r="A498" s="1">
        <v>43950</v>
      </c>
      <c r="B498">
        <v>1000000029</v>
      </c>
      <c r="C498" s="2" t="s">
        <v>14</v>
      </c>
      <c r="D498">
        <v>1</v>
      </c>
      <c r="E498">
        <v>7999.97</v>
      </c>
      <c r="F498" s="2" t="s">
        <v>15</v>
      </c>
      <c r="G498" s="2" t="s">
        <v>16</v>
      </c>
      <c r="H498" s="2" t="s">
        <v>17</v>
      </c>
      <c r="I498" s="2" t="s">
        <v>18</v>
      </c>
      <c r="J498" s="2" t="s">
        <v>19</v>
      </c>
      <c r="K498" t="s">
        <v>20</v>
      </c>
      <c r="L498" t="s">
        <v>21</v>
      </c>
      <c r="M498">
        <v>7999.97</v>
      </c>
      <c r="N498">
        <v>2020</v>
      </c>
      <c r="O498">
        <v>4</v>
      </c>
    </row>
    <row r="499" spans="1:15" x14ac:dyDescent="0.4">
      <c r="A499" s="1">
        <v>43950</v>
      </c>
      <c r="B499">
        <v>1000000030</v>
      </c>
      <c r="C499" s="2" t="s">
        <v>14</v>
      </c>
      <c r="D499">
        <v>1</v>
      </c>
      <c r="E499">
        <v>6000.22</v>
      </c>
      <c r="F499" s="2" t="s">
        <v>15</v>
      </c>
      <c r="G499" s="2" t="s">
        <v>16</v>
      </c>
      <c r="H499" s="2" t="s">
        <v>46</v>
      </c>
      <c r="I499" s="2" t="s">
        <v>47</v>
      </c>
      <c r="J499" s="2" t="s">
        <v>35</v>
      </c>
      <c r="K499" t="s">
        <v>48</v>
      </c>
      <c r="L499" t="s">
        <v>21</v>
      </c>
      <c r="M499">
        <v>6000.22</v>
      </c>
      <c r="N499">
        <v>2020</v>
      </c>
      <c r="O499">
        <v>4</v>
      </c>
    </row>
    <row r="500" spans="1:15" x14ac:dyDescent="0.4">
      <c r="A500" s="1">
        <v>43950</v>
      </c>
      <c r="B500">
        <v>1000000031</v>
      </c>
      <c r="C500" s="2" t="s">
        <v>22</v>
      </c>
      <c r="D500">
        <v>1</v>
      </c>
      <c r="E500">
        <v>2999.93</v>
      </c>
      <c r="F500" s="2" t="s">
        <v>15</v>
      </c>
      <c r="G500" s="2" t="s">
        <v>23</v>
      </c>
      <c r="H500" s="2" t="s">
        <v>17</v>
      </c>
      <c r="I500" s="2" t="s">
        <v>18</v>
      </c>
      <c r="J500" s="2" t="s">
        <v>25</v>
      </c>
      <c r="K500" t="s">
        <v>28</v>
      </c>
      <c r="L500" t="s">
        <v>27</v>
      </c>
      <c r="M500">
        <v>2999.93</v>
      </c>
      <c r="N500">
        <v>2020</v>
      </c>
      <c r="O500">
        <v>4</v>
      </c>
    </row>
    <row r="501" spans="1:15" x14ac:dyDescent="0.4">
      <c r="A501" s="1">
        <v>43950</v>
      </c>
      <c r="B501">
        <v>1000000052</v>
      </c>
      <c r="C501" s="2" t="s">
        <v>22</v>
      </c>
      <c r="D501">
        <v>1</v>
      </c>
      <c r="E501">
        <v>1257.27</v>
      </c>
      <c r="F501" s="2" t="s">
        <v>15</v>
      </c>
      <c r="G501" s="2" t="s">
        <v>23</v>
      </c>
      <c r="H501" s="2" t="s">
        <v>17</v>
      </c>
      <c r="I501" s="2" t="s">
        <v>33</v>
      </c>
      <c r="J501" s="2" t="s">
        <v>19</v>
      </c>
      <c r="K501" t="s">
        <v>43</v>
      </c>
      <c r="L501" t="s">
        <v>21</v>
      </c>
      <c r="M501">
        <v>1257.27</v>
      </c>
      <c r="N501">
        <v>2020</v>
      </c>
      <c r="O501">
        <v>4</v>
      </c>
    </row>
    <row r="502" spans="1:15" x14ac:dyDescent="0.4">
      <c r="A502" s="1">
        <v>43951</v>
      </c>
      <c r="B502">
        <v>1000000029</v>
      </c>
      <c r="C502" s="2" t="s">
        <v>14</v>
      </c>
      <c r="D502">
        <v>3</v>
      </c>
      <c r="E502">
        <v>37000.31</v>
      </c>
      <c r="F502" s="2" t="s">
        <v>15</v>
      </c>
      <c r="G502" s="2" t="s">
        <v>16</v>
      </c>
      <c r="H502" s="2" t="s">
        <v>17</v>
      </c>
      <c r="I502" s="2" t="s">
        <v>18</v>
      </c>
      <c r="J502" s="2" t="s">
        <v>19</v>
      </c>
      <c r="K502" t="s">
        <v>20</v>
      </c>
      <c r="L502" t="s">
        <v>21</v>
      </c>
      <c r="M502">
        <v>12333.44</v>
      </c>
      <c r="N502">
        <v>2020</v>
      </c>
      <c r="O502">
        <v>4</v>
      </c>
    </row>
    <row r="503" spans="1:15" x14ac:dyDescent="0.4">
      <c r="A503" s="1">
        <v>43951</v>
      </c>
      <c r="B503">
        <v>1000001513</v>
      </c>
      <c r="C503" s="2" t="s">
        <v>22</v>
      </c>
      <c r="D503">
        <v>2</v>
      </c>
      <c r="E503">
        <v>31000.959999999999</v>
      </c>
      <c r="F503" s="2" t="s">
        <v>15</v>
      </c>
      <c r="G503" s="2" t="s">
        <v>23</v>
      </c>
      <c r="H503" s="2" t="s">
        <v>17</v>
      </c>
      <c r="I503" s="2" t="s">
        <v>33</v>
      </c>
      <c r="J503" s="2" t="s">
        <v>19</v>
      </c>
      <c r="K503" t="s">
        <v>43</v>
      </c>
      <c r="L503" t="s">
        <v>21</v>
      </c>
      <c r="M503">
        <v>15500.48</v>
      </c>
      <c r="N503">
        <v>2020</v>
      </c>
      <c r="O503">
        <v>4</v>
      </c>
    </row>
    <row r="504" spans="1:15" x14ac:dyDescent="0.4">
      <c r="A504" s="1">
        <v>43951</v>
      </c>
      <c r="B504">
        <v>1000000237</v>
      </c>
      <c r="C504" s="2" t="s">
        <v>41</v>
      </c>
      <c r="D504">
        <v>2</v>
      </c>
      <c r="E504">
        <v>30000.65</v>
      </c>
      <c r="F504" s="2" t="s">
        <v>15</v>
      </c>
      <c r="G504" s="2" t="s">
        <v>42</v>
      </c>
      <c r="H504" s="2" t="s">
        <v>17</v>
      </c>
      <c r="I504" s="2" t="s">
        <v>39</v>
      </c>
      <c r="J504" s="2" t="s">
        <v>25</v>
      </c>
      <c r="K504" t="s">
        <v>40</v>
      </c>
      <c r="L504" t="s">
        <v>21</v>
      </c>
      <c r="M504">
        <v>15000.33</v>
      </c>
      <c r="N504">
        <v>2020</v>
      </c>
      <c r="O504">
        <v>4</v>
      </c>
    </row>
    <row r="505" spans="1:15" x14ac:dyDescent="0.4">
      <c r="A505" s="1">
        <v>43951</v>
      </c>
      <c r="B505">
        <v>1000000237</v>
      </c>
      <c r="C505" s="2" t="s">
        <v>14</v>
      </c>
      <c r="D505">
        <v>2</v>
      </c>
      <c r="E505">
        <v>20500.87</v>
      </c>
      <c r="F505" s="2" t="s">
        <v>15</v>
      </c>
      <c r="G505" s="2" t="s">
        <v>16</v>
      </c>
      <c r="H505" s="2" t="s">
        <v>17</v>
      </c>
      <c r="I505" s="2" t="s">
        <v>39</v>
      </c>
      <c r="J505" s="2" t="s">
        <v>25</v>
      </c>
      <c r="K505" t="s">
        <v>40</v>
      </c>
      <c r="L505" t="s">
        <v>21</v>
      </c>
      <c r="M505">
        <v>10250.43</v>
      </c>
      <c r="N505">
        <v>2020</v>
      </c>
      <c r="O505">
        <v>4</v>
      </c>
    </row>
    <row r="506" spans="1:15" x14ac:dyDescent="0.4">
      <c r="A506" s="1">
        <v>43951</v>
      </c>
      <c r="B506">
        <v>1000000045</v>
      </c>
      <c r="C506" s="2" t="s">
        <v>22</v>
      </c>
      <c r="D506">
        <v>1</v>
      </c>
      <c r="E506">
        <v>20000.07</v>
      </c>
      <c r="F506" s="2" t="s">
        <v>15</v>
      </c>
      <c r="G506" s="2" t="s">
        <v>23</v>
      </c>
      <c r="H506" s="2" t="s">
        <v>46</v>
      </c>
      <c r="I506" s="2" t="s">
        <v>58</v>
      </c>
      <c r="J506" s="2" t="s">
        <v>25</v>
      </c>
      <c r="K506" t="s">
        <v>59</v>
      </c>
      <c r="L506" t="s">
        <v>21</v>
      </c>
      <c r="M506">
        <v>20000.07</v>
      </c>
      <c r="N506">
        <v>2020</v>
      </c>
      <c r="O506">
        <v>4</v>
      </c>
    </row>
    <row r="507" spans="1:15" x14ac:dyDescent="0.4">
      <c r="A507" s="1">
        <v>43951</v>
      </c>
      <c r="B507">
        <v>1000000036</v>
      </c>
      <c r="C507" s="2" t="s">
        <v>14</v>
      </c>
      <c r="D507">
        <v>1</v>
      </c>
      <c r="E507">
        <v>18000.03</v>
      </c>
      <c r="F507" s="2" t="s">
        <v>15</v>
      </c>
      <c r="G507" s="2" t="s">
        <v>16</v>
      </c>
      <c r="H507" s="2" t="s">
        <v>46</v>
      </c>
      <c r="I507" s="2" t="s">
        <v>47</v>
      </c>
      <c r="J507" s="2" t="s">
        <v>35</v>
      </c>
      <c r="K507" t="s">
        <v>48</v>
      </c>
      <c r="L507" t="s">
        <v>27</v>
      </c>
      <c r="M507">
        <v>18000.03</v>
      </c>
      <c r="N507">
        <v>2020</v>
      </c>
      <c r="O507">
        <v>4</v>
      </c>
    </row>
    <row r="508" spans="1:15" x14ac:dyDescent="0.4">
      <c r="A508" s="1">
        <v>43951</v>
      </c>
      <c r="B508">
        <v>1000000928</v>
      </c>
      <c r="C508" s="2" t="s">
        <v>14</v>
      </c>
      <c r="D508">
        <v>1</v>
      </c>
      <c r="E508">
        <v>17000.48</v>
      </c>
      <c r="F508" s="2" t="s">
        <v>15</v>
      </c>
      <c r="G508" s="2" t="s">
        <v>16</v>
      </c>
      <c r="H508" s="2" t="s">
        <v>29</v>
      </c>
      <c r="I508" s="2" t="s">
        <v>56</v>
      </c>
      <c r="J508" s="2" t="s">
        <v>25</v>
      </c>
      <c r="K508" t="s">
        <v>57</v>
      </c>
      <c r="L508" t="s">
        <v>21</v>
      </c>
      <c r="M508">
        <v>17000.48</v>
      </c>
      <c r="N508">
        <v>2020</v>
      </c>
      <c r="O508">
        <v>4</v>
      </c>
    </row>
    <row r="509" spans="1:15" x14ac:dyDescent="0.4">
      <c r="A509" s="1">
        <v>43951</v>
      </c>
      <c r="B509">
        <v>1000000045</v>
      </c>
      <c r="C509" s="2" t="s">
        <v>14</v>
      </c>
      <c r="D509">
        <v>1</v>
      </c>
      <c r="E509">
        <v>12000.38</v>
      </c>
      <c r="F509" s="2" t="s">
        <v>15</v>
      </c>
      <c r="G509" s="2" t="s">
        <v>16</v>
      </c>
      <c r="H509" s="2" t="s">
        <v>46</v>
      </c>
      <c r="I509" s="2" t="s">
        <v>58</v>
      </c>
      <c r="J509" s="2" t="s">
        <v>25</v>
      </c>
      <c r="K509" t="s">
        <v>59</v>
      </c>
      <c r="L509" t="s">
        <v>21</v>
      </c>
      <c r="M509">
        <v>12000.38</v>
      </c>
      <c r="N509">
        <v>2020</v>
      </c>
      <c r="O509">
        <v>4</v>
      </c>
    </row>
    <row r="510" spans="1:15" x14ac:dyDescent="0.4">
      <c r="A510" s="1">
        <v>43951</v>
      </c>
      <c r="B510">
        <v>1000000050</v>
      </c>
      <c r="C510" s="2" t="s">
        <v>41</v>
      </c>
      <c r="D510">
        <v>1</v>
      </c>
      <c r="E510">
        <v>11000.73</v>
      </c>
      <c r="F510" s="2" t="s">
        <v>15</v>
      </c>
      <c r="G510" s="2" t="s">
        <v>42</v>
      </c>
      <c r="H510" s="2" t="s">
        <v>17</v>
      </c>
      <c r="I510" s="2" t="s">
        <v>39</v>
      </c>
      <c r="J510" s="2" t="s">
        <v>25</v>
      </c>
      <c r="K510" t="s">
        <v>40</v>
      </c>
      <c r="L510" t="s">
        <v>21</v>
      </c>
      <c r="M510">
        <v>11000.73</v>
      </c>
      <c r="N510">
        <v>2020</v>
      </c>
      <c r="O510">
        <v>4</v>
      </c>
    </row>
    <row r="511" spans="1:15" x14ac:dyDescent="0.4">
      <c r="A511" s="1">
        <v>43951</v>
      </c>
      <c r="B511">
        <v>1000000040</v>
      </c>
      <c r="C511" s="2" t="s">
        <v>14</v>
      </c>
      <c r="D511">
        <v>1</v>
      </c>
      <c r="E511">
        <v>11000.38</v>
      </c>
      <c r="F511" s="2" t="s">
        <v>15</v>
      </c>
      <c r="G511" s="2" t="s">
        <v>16</v>
      </c>
      <c r="H511" s="2" t="s">
        <v>29</v>
      </c>
      <c r="I511" s="2" t="s">
        <v>30</v>
      </c>
      <c r="J511" s="2" t="s">
        <v>31</v>
      </c>
      <c r="K511" t="s">
        <v>32</v>
      </c>
      <c r="L511" t="s">
        <v>27</v>
      </c>
      <c r="M511">
        <v>11000.38</v>
      </c>
      <c r="N511">
        <v>2020</v>
      </c>
      <c r="O511">
        <v>4</v>
      </c>
    </row>
    <row r="512" spans="1:15" x14ac:dyDescent="0.4">
      <c r="A512" s="1">
        <v>43951</v>
      </c>
      <c r="B512">
        <v>1000000068</v>
      </c>
      <c r="C512" s="2" t="s">
        <v>22</v>
      </c>
      <c r="D512">
        <v>1</v>
      </c>
      <c r="E512">
        <v>8000.7</v>
      </c>
      <c r="F512" s="2" t="s">
        <v>15</v>
      </c>
      <c r="G512" s="2" t="s">
        <v>23</v>
      </c>
      <c r="H512" s="2" t="s">
        <v>29</v>
      </c>
      <c r="I512" s="2" t="s">
        <v>54</v>
      </c>
      <c r="J512" s="2" t="s">
        <v>25</v>
      </c>
      <c r="K512" t="s">
        <v>55</v>
      </c>
      <c r="L512" t="s">
        <v>27</v>
      </c>
      <c r="M512">
        <v>8000.7</v>
      </c>
      <c r="N512">
        <v>2020</v>
      </c>
      <c r="O512">
        <v>4</v>
      </c>
    </row>
    <row r="513" spans="1:15" x14ac:dyDescent="0.4">
      <c r="A513" s="1">
        <v>43951</v>
      </c>
      <c r="B513">
        <v>1000000033</v>
      </c>
      <c r="C513" s="2" t="s">
        <v>14</v>
      </c>
      <c r="D513">
        <v>1</v>
      </c>
      <c r="E513">
        <v>8000.54</v>
      </c>
      <c r="F513" s="2" t="s">
        <v>15</v>
      </c>
      <c r="G513" s="2" t="s">
        <v>16</v>
      </c>
      <c r="H513" s="2" t="s">
        <v>17</v>
      </c>
      <c r="I513" s="2" t="s">
        <v>24</v>
      </c>
      <c r="J513" s="2" t="s">
        <v>25</v>
      </c>
      <c r="K513" t="s">
        <v>26</v>
      </c>
      <c r="L513" t="s">
        <v>21</v>
      </c>
      <c r="M513">
        <v>8000.54</v>
      </c>
      <c r="N513">
        <v>2020</v>
      </c>
      <c r="O513">
        <v>4</v>
      </c>
    </row>
    <row r="514" spans="1:15" x14ac:dyDescent="0.4">
      <c r="A514" s="1">
        <v>43951</v>
      </c>
      <c r="B514">
        <v>1000000050</v>
      </c>
      <c r="C514" s="2" t="s">
        <v>14</v>
      </c>
      <c r="D514">
        <v>1</v>
      </c>
      <c r="E514">
        <v>5499.98</v>
      </c>
      <c r="F514" s="2" t="s">
        <v>15</v>
      </c>
      <c r="G514" s="2" t="s">
        <v>16</v>
      </c>
      <c r="H514" s="2" t="s">
        <v>17</v>
      </c>
      <c r="I514" s="2" t="s">
        <v>39</v>
      </c>
      <c r="J514" s="2" t="s">
        <v>25</v>
      </c>
      <c r="K514" t="s">
        <v>40</v>
      </c>
      <c r="L514" t="s">
        <v>21</v>
      </c>
      <c r="M514">
        <v>5499.98</v>
      </c>
      <c r="N514">
        <v>2020</v>
      </c>
      <c r="O514">
        <v>4</v>
      </c>
    </row>
    <row r="515" spans="1:15" x14ac:dyDescent="0.4">
      <c r="A515" s="1">
        <v>43951</v>
      </c>
      <c r="B515">
        <v>1000000566</v>
      </c>
      <c r="C515" s="2" t="s">
        <v>14</v>
      </c>
      <c r="D515">
        <v>1</v>
      </c>
      <c r="E515">
        <v>2000.5</v>
      </c>
      <c r="F515" s="2" t="s">
        <v>15</v>
      </c>
      <c r="G515" s="2" t="s">
        <v>16</v>
      </c>
      <c r="H515" s="2" t="s">
        <v>46</v>
      </c>
      <c r="I515" s="2" t="s">
        <v>47</v>
      </c>
      <c r="J515" s="2" t="s">
        <v>35</v>
      </c>
      <c r="K515" t="s">
        <v>48</v>
      </c>
      <c r="L515" t="s">
        <v>21</v>
      </c>
      <c r="M515">
        <v>2000.5</v>
      </c>
      <c r="N515">
        <v>2020</v>
      </c>
      <c r="O515">
        <v>4</v>
      </c>
    </row>
    <row r="516" spans="1:15" x14ac:dyDescent="0.4">
      <c r="A516" s="1">
        <v>43951</v>
      </c>
      <c r="B516">
        <v>1000000044</v>
      </c>
      <c r="C516" s="2" t="s">
        <v>22</v>
      </c>
      <c r="D516">
        <v>1</v>
      </c>
      <c r="E516">
        <v>1000.06</v>
      </c>
      <c r="F516" s="2" t="s">
        <v>15</v>
      </c>
      <c r="G516" s="2" t="s">
        <v>23</v>
      </c>
      <c r="H516" s="2" t="s">
        <v>29</v>
      </c>
      <c r="I516" s="2" t="s">
        <v>30</v>
      </c>
      <c r="J516" s="2" t="s">
        <v>35</v>
      </c>
      <c r="K516" t="s">
        <v>51</v>
      </c>
      <c r="L516" t="s">
        <v>27</v>
      </c>
      <c r="M516">
        <v>1000.06</v>
      </c>
      <c r="N516">
        <v>2020</v>
      </c>
      <c r="O516">
        <v>4</v>
      </c>
    </row>
    <row r="517" spans="1:15" x14ac:dyDescent="0.4">
      <c r="A517" s="1">
        <v>43952</v>
      </c>
      <c r="B517">
        <v>1000000036</v>
      </c>
      <c r="C517" s="2" t="s">
        <v>14</v>
      </c>
      <c r="D517">
        <v>2</v>
      </c>
      <c r="E517">
        <v>37500.97</v>
      </c>
      <c r="F517" s="2" t="s">
        <v>15</v>
      </c>
      <c r="G517" s="2" t="s">
        <v>16</v>
      </c>
      <c r="H517" s="2" t="s">
        <v>46</v>
      </c>
      <c r="I517" s="2" t="s">
        <v>47</v>
      </c>
      <c r="J517" s="2" t="s">
        <v>35</v>
      </c>
      <c r="K517" t="s">
        <v>48</v>
      </c>
      <c r="L517" t="s">
        <v>27</v>
      </c>
      <c r="M517">
        <v>18750.490000000002</v>
      </c>
      <c r="N517">
        <v>2020</v>
      </c>
      <c r="O517">
        <v>5</v>
      </c>
    </row>
    <row r="518" spans="1:15" x14ac:dyDescent="0.4">
      <c r="A518" s="1">
        <v>43952</v>
      </c>
      <c r="B518">
        <v>1000000237</v>
      </c>
      <c r="C518" s="2" t="s">
        <v>14</v>
      </c>
      <c r="D518">
        <v>3</v>
      </c>
      <c r="E518">
        <v>27999.969999999998</v>
      </c>
      <c r="F518" s="2" t="s">
        <v>15</v>
      </c>
      <c r="G518" s="2" t="s">
        <v>16</v>
      </c>
      <c r="H518" s="2" t="s">
        <v>17</v>
      </c>
      <c r="I518" s="2" t="s">
        <v>39</v>
      </c>
      <c r="J518" s="2" t="s">
        <v>25</v>
      </c>
      <c r="K518" t="s">
        <v>40</v>
      </c>
      <c r="L518" t="s">
        <v>21</v>
      </c>
      <c r="M518">
        <v>9333.32</v>
      </c>
      <c r="N518">
        <v>2020</v>
      </c>
      <c r="O518">
        <v>5</v>
      </c>
    </row>
    <row r="519" spans="1:15" x14ac:dyDescent="0.4">
      <c r="A519" s="1">
        <v>43952</v>
      </c>
      <c r="B519">
        <v>1000000035</v>
      </c>
      <c r="C519" s="2" t="s">
        <v>41</v>
      </c>
      <c r="D519">
        <v>1</v>
      </c>
      <c r="E519">
        <v>25000.01</v>
      </c>
      <c r="F519" s="2" t="s">
        <v>15</v>
      </c>
      <c r="G519" s="2" t="s">
        <v>42</v>
      </c>
      <c r="H519" s="2" t="s">
        <v>17</v>
      </c>
      <c r="I519" s="2" t="s">
        <v>24</v>
      </c>
      <c r="J519" s="2" t="s">
        <v>35</v>
      </c>
      <c r="K519" t="s">
        <v>36</v>
      </c>
      <c r="L519" t="s">
        <v>21</v>
      </c>
      <c r="M519">
        <v>25000.01</v>
      </c>
      <c r="N519">
        <v>2020</v>
      </c>
      <c r="O519">
        <v>5</v>
      </c>
    </row>
    <row r="520" spans="1:15" x14ac:dyDescent="0.4">
      <c r="A520" s="1">
        <v>43952</v>
      </c>
      <c r="B520">
        <v>1000003926</v>
      </c>
      <c r="C520" s="2" t="s">
        <v>14</v>
      </c>
      <c r="D520">
        <v>1</v>
      </c>
      <c r="E520">
        <v>20400.080000000002</v>
      </c>
      <c r="F520" s="2" t="s">
        <v>15</v>
      </c>
      <c r="G520" s="2" t="s">
        <v>16</v>
      </c>
      <c r="H520" s="2" t="s">
        <v>46</v>
      </c>
      <c r="I520" s="2" t="s">
        <v>47</v>
      </c>
      <c r="J520" s="2" t="s">
        <v>25</v>
      </c>
      <c r="K520" t="s">
        <v>49</v>
      </c>
      <c r="L520" t="s">
        <v>27</v>
      </c>
      <c r="M520">
        <v>20400.080000000002</v>
      </c>
      <c r="N520">
        <v>2020</v>
      </c>
      <c r="O520">
        <v>5</v>
      </c>
    </row>
    <row r="521" spans="1:15" x14ac:dyDescent="0.4">
      <c r="A521" s="1">
        <v>43952</v>
      </c>
      <c r="B521">
        <v>1000000031</v>
      </c>
      <c r="C521" s="2" t="s">
        <v>41</v>
      </c>
      <c r="D521">
        <v>1</v>
      </c>
      <c r="E521">
        <v>15000.01</v>
      </c>
      <c r="F521" s="2" t="s">
        <v>15</v>
      </c>
      <c r="G521" s="2" t="s">
        <v>42</v>
      </c>
      <c r="H521" s="2" t="s">
        <v>17</v>
      </c>
      <c r="I521" s="2" t="s">
        <v>18</v>
      </c>
      <c r="J521" s="2" t="s">
        <v>25</v>
      </c>
      <c r="K521" t="s">
        <v>28</v>
      </c>
      <c r="L521" t="s">
        <v>27</v>
      </c>
      <c r="M521">
        <v>15000.01</v>
      </c>
      <c r="N521">
        <v>2020</v>
      </c>
      <c r="O521">
        <v>5</v>
      </c>
    </row>
    <row r="522" spans="1:15" x14ac:dyDescent="0.4">
      <c r="A522" s="1">
        <v>43952</v>
      </c>
      <c r="B522">
        <v>1000000044</v>
      </c>
      <c r="C522" s="2" t="s">
        <v>14</v>
      </c>
      <c r="D522">
        <v>1</v>
      </c>
      <c r="E522">
        <v>14000.75</v>
      </c>
      <c r="F522" s="2" t="s">
        <v>15</v>
      </c>
      <c r="G522" s="2" t="s">
        <v>16</v>
      </c>
      <c r="H522" s="2" t="s">
        <v>29</v>
      </c>
      <c r="I522" s="2" t="s">
        <v>30</v>
      </c>
      <c r="J522" s="2" t="s">
        <v>35</v>
      </c>
      <c r="K522" t="s">
        <v>51</v>
      </c>
      <c r="L522" t="s">
        <v>27</v>
      </c>
      <c r="M522">
        <v>14000.75</v>
      </c>
      <c r="N522">
        <v>2020</v>
      </c>
      <c r="O522">
        <v>5</v>
      </c>
    </row>
    <row r="523" spans="1:15" x14ac:dyDescent="0.4">
      <c r="A523" s="1">
        <v>43952</v>
      </c>
      <c r="B523">
        <v>1000000037</v>
      </c>
      <c r="C523" s="2" t="s">
        <v>22</v>
      </c>
      <c r="D523">
        <v>1</v>
      </c>
      <c r="E523">
        <v>10000.25</v>
      </c>
      <c r="F523" s="2" t="s">
        <v>15</v>
      </c>
      <c r="G523" s="2" t="s">
        <v>23</v>
      </c>
      <c r="H523" s="2" t="s">
        <v>17</v>
      </c>
      <c r="I523" s="2" t="s">
        <v>18</v>
      </c>
      <c r="J523" s="2" t="s">
        <v>19</v>
      </c>
      <c r="K523" t="s">
        <v>20</v>
      </c>
      <c r="L523" t="s">
        <v>21</v>
      </c>
      <c r="M523">
        <v>10000.25</v>
      </c>
      <c r="N523">
        <v>2020</v>
      </c>
      <c r="O523">
        <v>5</v>
      </c>
    </row>
    <row r="524" spans="1:15" x14ac:dyDescent="0.4">
      <c r="A524" s="1">
        <v>43952</v>
      </c>
      <c r="B524">
        <v>1000000031</v>
      </c>
      <c r="C524" s="2" t="s">
        <v>14</v>
      </c>
      <c r="D524">
        <v>1</v>
      </c>
      <c r="E524">
        <v>7500.19</v>
      </c>
      <c r="F524" s="2" t="s">
        <v>15</v>
      </c>
      <c r="G524" s="2" t="s">
        <v>16</v>
      </c>
      <c r="H524" s="2" t="s">
        <v>17</v>
      </c>
      <c r="I524" s="2" t="s">
        <v>18</v>
      </c>
      <c r="J524" s="2" t="s">
        <v>25</v>
      </c>
      <c r="K524" t="s">
        <v>28</v>
      </c>
      <c r="L524" t="s">
        <v>27</v>
      </c>
      <c r="M524">
        <v>7500.19</v>
      </c>
      <c r="N524">
        <v>2020</v>
      </c>
      <c r="O524">
        <v>5</v>
      </c>
    </row>
    <row r="525" spans="1:15" x14ac:dyDescent="0.4">
      <c r="A525" s="1">
        <v>43952</v>
      </c>
      <c r="B525">
        <v>1000000566</v>
      </c>
      <c r="C525" s="2" t="s">
        <v>41</v>
      </c>
      <c r="D525">
        <v>1</v>
      </c>
      <c r="E525">
        <v>6500.44</v>
      </c>
      <c r="F525" s="2" t="s">
        <v>15</v>
      </c>
      <c r="G525" s="2" t="s">
        <v>42</v>
      </c>
      <c r="H525" s="2" t="s">
        <v>46</v>
      </c>
      <c r="I525" s="2" t="s">
        <v>47</v>
      </c>
      <c r="J525" s="2" t="s">
        <v>35</v>
      </c>
      <c r="K525" t="s">
        <v>48</v>
      </c>
      <c r="L525" t="s">
        <v>21</v>
      </c>
      <c r="M525">
        <v>6500.44</v>
      </c>
      <c r="N525">
        <v>2020</v>
      </c>
      <c r="O525">
        <v>5</v>
      </c>
    </row>
    <row r="526" spans="1:15" x14ac:dyDescent="0.4">
      <c r="A526" s="1">
        <v>43952</v>
      </c>
      <c r="B526">
        <v>1000000039</v>
      </c>
      <c r="C526" s="2" t="s">
        <v>14</v>
      </c>
      <c r="D526">
        <v>1</v>
      </c>
      <c r="E526">
        <v>5500.58</v>
      </c>
      <c r="F526" s="2" t="s">
        <v>15</v>
      </c>
      <c r="G526" s="2" t="s">
        <v>16</v>
      </c>
      <c r="H526" s="2" t="s">
        <v>17</v>
      </c>
      <c r="I526" s="2" t="s">
        <v>24</v>
      </c>
      <c r="J526" s="2" t="s">
        <v>19</v>
      </c>
      <c r="K526" t="s">
        <v>50</v>
      </c>
      <c r="L526" t="s">
        <v>27</v>
      </c>
      <c r="M526">
        <v>5500.58</v>
      </c>
      <c r="N526">
        <v>2020</v>
      </c>
      <c r="O526">
        <v>5</v>
      </c>
    </row>
    <row r="527" spans="1:15" x14ac:dyDescent="0.4">
      <c r="A527" s="1">
        <v>43952</v>
      </c>
      <c r="B527">
        <v>1000000044</v>
      </c>
      <c r="C527" s="2" t="s">
        <v>22</v>
      </c>
      <c r="D527">
        <v>1</v>
      </c>
      <c r="E527">
        <v>5499.94</v>
      </c>
      <c r="F527" s="2" t="s">
        <v>15</v>
      </c>
      <c r="G527" s="2" t="s">
        <v>23</v>
      </c>
      <c r="H527" s="2" t="s">
        <v>29</v>
      </c>
      <c r="I527" s="2" t="s">
        <v>30</v>
      </c>
      <c r="J527" s="2" t="s">
        <v>35</v>
      </c>
      <c r="K527" t="s">
        <v>51</v>
      </c>
      <c r="L527" t="s">
        <v>27</v>
      </c>
      <c r="M527">
        <v>5499.94</v>
      </c>
      <c r="N527">
        <v>2020</v>
      </c>
      <c r="O527">
        <v>5</v>
      </c>
    </row>
    <row r="528" spans="1:15" x14ac:dyDescent="0.4">
      <c r="A528" s="1">
        <v>43952</v>
      </c>
      <c r="B528">
        <v>1000004256</v>
      </c>
      <c r="C528" s="2" t="s">
        <v>14</v>
      </c>
      <c r="D528">
        <v>1</v>
      </c>
      <c r="E528">
        <v>5000.7700000000004</v>
      </c>
      <c r="F528" s="2" t="s">
        <v>15</v>
      </c>
      <c r="G528" s="2" t="s">
        <v>16</v>
      </c>
      <c r="H528" s="2" t="s">
        <v>17</v>
      </c>
      <c r="I528" s="2" t="s">
        <v>39</v>
      </c>
      <c r="J528" s="2" t="s">
        <v>25</v>
      </c>
      <c r="K528" t="s">
        <v>40</v>
      </c>
      <c r="L528" t="s">
        <v>21</v>
      </c>
      <c r="M528">
        <v>5000.7700000000004</v>
      </c>
      <c r="N528">
        <v>2020</v>
      </c>
      <c r="O528">
        <v>5</v>
      </c>
    </row>
    <row r="529" spans="1:15" x14ac:dyDescent="0.4">
      <c r="A529" s="1">
        <v>43952</v>
      </c>
      <c r="B529">
        <v>1000000031</v>
      </c>
      <c r="C529" s="2" t="s">
        <v>22</v>
      </c>
      <c r="D529">
        <v>1</v>
      </c>
      <c r="E529">
        <v>5000.3900000000003</v>
      </c>
      <c r="F529" s="2" t="s">
        <v>15</v>
      </c>
      <c r="G529" s="2" t="s">
        <v>23</v>
      </c>
      <c r="H529" s="2" t="s">
        <v>17</v>
      </c>
      <c r="I529" s="2" t="s">
        <v>18</v>
      </c>
      <c r="J529" s="2" t="s">
        <v>25</v>
      </c>
      <c r="K529" t="s">
        <v>28</v>
      </c>
      <c r="L529" t="s">
        <v>27</v>
      </c>
      <c r="M529">
        <v>5000.3900000000003</v>
      </c>
      <c r="N529">
        <v>2020</v>
      </c>
      <c r="O529">
        <v>5</v>
      </c>
    </row>
    <row r="530" spans="1:15" x14ac:dyDescent="0.4">
      <c r="A530" s="1">
        <v>43952</v>
      </c>
      <c r="B530">
        <v>1000000039</v>
      </c>
      <c r="C530" s="2" t="s">
        <v>22</v>
      </c>
      <c r="D530">
        <v>1</v>
      </c>
      <c r="E530">
        <v>3500.4</v>
      </c>
      <c r="F530" s="2" t="s">
        <v>15</v>
      </c>
      <c r="G530" s="2" t="s">
        <v>23</v>
      </c>
      <c r="H530" s="2" t="s">
        <v>17</v>
      </c>
      <c r="I530" s="2" t="s">
        <v>24</v>
      </c>
      <c r="J530" s="2" t="s">
        <v>19</v>
      </c>
      <c r="K530" t="s">
        <v>50</v>
      </c>
      <c r="L530" t="s">
        <v>27</v>
      </c>
      <c r="M530">
        <v>3500.4</v>
      </c>
      <c r="N530">
        <v>2020</v>
      </c>
      <c r="O530">
        <v>5</v>
      </c>
    </row>
    <row r="531" spans="1:15" x14ac:dyDescent="0.4">
      <c r="A531" s="1">
        <v>43952</v>
      </c>
      <c r="B531">
        <v>1000000030</v>
      </c>
      <c r="C531" s="2" t="s">
        <v>22</v>
      </c>
      <c r="D531">
        <v>1</v>
      </c>
      <c r="E531">
        <v>1000.1</v>
      </c>
      <c r="F531" s="2" t="s">
        <v>15</v>
      </c>
      <c r="G531" s="2" t="s">
        <v>23</v>
      </c>
      <c r="H531" s="2" t="s">
        <v>46</v>
      </c>
      <c r="I531" s="2" t="s">
        <v>47</v>
      </c>
      <c r="J531" s="2" t="s">
        <v>35</v>
      </c>
      <c r="K531" t="s">
        <v>48</v>
      </c>
      <c r="L531" t="s">
        <v>21</v>
      </c>
      <c r="M531">
        <v>1000.1</v>
      </c>
      <c r="N531">
        <v>2020</v>
      </c>
      <c r="O531">
        <v>5</v>
      </c>
    </row>
    <row r="532" spans="1:15" x14ac:dyDescent="0.4">
      <c r="A532" s="1">
        <v>43952</v>
      </c>
      <c r="B532">
        <v>1000000043</v>
      </c>
      <c r="C532" s="2" t="s">
        <v>14</v>
      </c>
      <c r="D532">
        <v>1</v>
      </c>
      <c r="E532">
        <v>731.3</v>
      </c>
      <c r="F532" s="2" t="s">
        <v>15</v>
      </c>
      <c r="G532" s="2" t="s">
        <v>16</v>
      </c>
      <c r="H532" s="2" t="s">
        <v>29</v>
      </c>
      <c r="I532" s="2" t="s">
        <v>37</v>
      </c>
      <c r="J532" s="2" t="s">
        <v>25</v>
      </c>
      <c r="K532" t="s">
        <v>38</v>
      </c>
      <c r="L532" t="s">
        <v>21</v>
      </c>
      <c r="M532">
        <v>731.3</v>
      </c>
      <c r="N532">
        <v>2020</v>
      </c>
      <c r="O532">
        <v>5</v>
      </c>
    </row>
    <row r="533" spans="1:15" x14ac:dyDescent="0.4">
      <c r="A533" s="1">
        <v>43953</v>
      </c>
      <c r="B533">
        <v>1000000031</v>
      </c>
      <c r="C533" s="2" t="s">
        <v>14</v>
      </c>
      <c r="D533">
        <v>3</v>
      </c>
      <c r="E533">
        <v>35000.980000000003</v>
      </c>
      <c r="F533" s="2" t="s">
        <v>15</v>
      </c>
      <c r="G533" s="2" t="s">
        <v>16</v>
      </c>
      <c r="H533" s="2" t="s">
        <v>17</v>
      </c>
      <c r="I533" s="2" t="s">
        <v>18</v>
      </c>
      <c r="J533" s="2" t="s">
        <v>25</v>
      </c>
      <c r="K533" t="s">
        <v>28</v>
      </c>
      <c r="L533" t="s">
        <v>27</v>
      </c>
      <c r="M533">
        <v>11666.99</v>
      </c>
      <c r="N533">
        <v>2020</v>
      </c>
      <c r="O533">
        <v>5</v>
      </c>
    </row>
    <row r="534" spans="1:15" x14ac:dyDescent="0.4">
      <c r="A534" s="1">
        <v>43953</v>
      </c>
      <c r="B534">
        <v>1000000068</v>
      </c>
      <c r="C534" s="2" t="s">
        <v>14</v>
      </c>
      <c r="D534">
        <v>2</v>
      </c>
      <c r="E534">
        <v>21000.93</v>
      </c>
      <c r="F534" s="2" t="s">
        <v>15</v>
      </c>
      <c r="G534" s="2" t="s">
        <v>16</v>
      </c>
      <c r="H534" s="2" t="s">
        <v>29</v>
      </c>
      <c r="I534" s="2" t="s">
        <v>54</v>
      </c>
      <c r="J534" s="2" t="s">
        <v>25</v>
      </c>
      <c r="K534" t="s">
        <v>55</v>
      </c>
      <c r="L534" t="s">
        <v>27</v>
      </c>
      <c r="M534">
        <v>10500.46</v>
      </c>
      <c r="N534">
        <v>2020</v>
      </c>
      <c r="O534">
        <v>5</v>
      </c>
    </row>
    <row r="535" spans="1:15" x14ac:dyDescent="0.4">
      <c r="A535" s="1">
        <v>43953</v>
      </c>
      <c r="B535">
        <v>1000000044</v>
      </c>
      <c r="C535" s="2" t="s">
        <v>22</v>
      </c>
      <c r="D535">
        <v>1</v>
      </c>
      <c r="E535">
        <v>18000.740000000002</v>
      </c>
      <c r="F535" s="2" t="s">
        <v>15</v>
      </c>
      <c r="G535" s="2" t="s">
        <v>23</v>
      </c>
      <c r="H535" s="2" t="s">
        <v>29</v>
      </c>
      <c r="I535" s="2" t="s">
        <v>30</v>
      </c>
      <c r="J535" s="2" t="s">
        <v>35</v>
      </c>
      <c r="K535" t="s">
        <v>51</v>
      </c>
      <c r="L535" t="s">
        <v>27</v>
      </c>
      <c r="M535">
        <v>18000.740000000002</v>
      </c>
      <c r="N535">
        <v>2020</v>
      </c>
      <c r="O535">
        <v>5</v>
      </c>
    </row>
    <row r="536" spans="1:15" x14ac:dyDescent="0.4">
      <c r="A536" s="1">
        <v>43953</v>
      </c>
      <c r="B536">
        <v>1000000034</v>
      </c>
      <c r="C536" s="2" t="s">
        <v>41</v>
      </c>
      <c r="D536">
        <v>1</v>
      </c>
      <c r="E536">
        <v>17000.73</v>
      </c>
      <c r="F536" s="2" t="s">
        <v>15</v>
      </c>
      <c r="G536" s="2" t="s">
        <v>42</v>
      </c>
      <c r="H536" s="2" t="s">
        <v>17</v>
      </c>
      <c r="I536" s="2" t="s">
        <v>24</v>
      </c>
      <c r="J536" s="2" t="s">
        <v>25</v>
      </c>
      <c r="K536" t="s">
        <v>26</v>
      </c>
      <c r="L536" t="s">
        <v>21</v>
      </c>
      <c r="M536">
        <v>17000.73</v>
      </c>
      <c r="N536">
        <v>2020</v>
      </c>
      <c r="O536">
        <v>5</v>
      </c>
    </row>
    <row r="537" spans="1:15" x14ac:dyDescent="0.4">
      <c r="A537" s="1">
        <v>43953</v>
      </c>
      <c r="B537">
        <v>1000000928</v>
      </c>
      <c r="C537" s="2" t="s">
        <v>22</v>
      </c>
      <c r="D537">
        <v>1</v>
      </c>
      <c r="E537">
        <v>16000.21</v>
      </c>
      <c r="F537" s="2" t="s">
        <v>15</v>
      </c>
      <c r="G537" s="2" t="s">
        <v>23</v>
      </c>
      <c r="H537" s="2" t="s">
        <v>29</v>
      </c>
      <c r="I537" s="2" t="s">
        <v>56</v>
      </c>
      <c r="J537" s="2" t="s">
        <v>25</v>
      </c>
      <c r="K537" t="s">
        <v>57</v>
      </c>
      <c r="L537" t="s">
        <v>21</v>
      </c>
      <c r="M537">
        <v>16000.21</v>
      </c>
      <c r="N537">
        <v>2020</v>
      </c>
      <c r="O537">
        <v>5</v>
      </c>
    </row>
    <row r="538" spans="1:15" x14ac:dyDescent="0.4">
      <c r="A538" s="1">
        <v>43953</v>
      </c>
      <c r="B538">
        <v>1000000040</v>
      </c>
      <c r="C538" s="2" t="s">
        <v>14</v>
      </c>
      <c r="D538">
        <v>2</v>
      </c>
      <c r="E538">
        <v>15000.61</v>
      </c>
      <c r="F538" s="2" t="s">
        <v>15</v>
      </c>
      <c r="G538" s="2" t="s">
        <v>16</v>
      </c>
      <c r="H538" s="2" t="s">
        <v>29</v>
      </c>
      <c r="I538" s="2" t="s">
        <v>30</v>
      </c>
      <c r="J538" s="2" t="s">
        <v>31</v>
      </c>
      <c r="K538" t="s">
        <v>32</v>
      </c>
      <c r="L538" t="s">
        <v>27</v>
      </c>
      <c r="M538">
        <v>7500.31</v>
      </c>
      <c r="N538">
        <v>2020</v>
      </c>
      <c r="O538">
        <v>5</v>
      </c>
    </row>
    <row r="539" spans="1:15" x14ac:dyDescent="0.4">
      <c r="A539" s="1">
        <v>43953</v>
      </c>
      <c r="B539">
        <v>1000000033</v>
      </c>
      <c r="C539" s="2" t="s">
        <v>22</v>
      </c>
      <c r="D539">
        <v>2</v>
      </c>
      <c r="E539">
        <v>14501.02</v>
      </c>
      <c r="F539" s="2" t="s">
        <v>15</v>
      </c>
      <c r="G539" s="2" t="s">
        <v>23</v>
      </c>
      <c r="H539" s="2" t="s">
        <v>17</v>
      </c>
      <c r="I539" s="2" t="s">
        <v>24</v>
      </c>
      <c r="J539" s="2" t="s">
        <v>25</v>
      </c>
      <c r="K539" t="s">
        <v>26</v>
      </c>
      <c r="L539" t="s">
        <v>21</v>
      </c>
      <c r="M539">
        <v>7250.51</v>
      </c>
      <c r="N539">
        <v>2020</v>
      </c>
      <c r="O539">
        <v>5</v>
      </c>
    </row>
    <row r="540" spans="1:15" x14ac:dyDescent="0.4">
      <c r="A540" s="1">
        <v>43953</v>
      </c>
      <c r="B540">
        <v>1000000036</v>
      </c>
      <c r="C540" s="2" t="s">
        <v>22</v>
      </c>
      <c r="D540">
        <v>1</v>
      </c>
      <c r="E540">
        <v>13000.21</v>
      </c>
      <c r="F540" s="2" t="s">
        <v>15</v>
      </c>
      <c r="G540" s="2" t="s">
        <v>23</v>
      </c>
      <c r="H540" s="2" t="s">
        <v>46</v>
      </c>
      <c r="I540" s="2" t="s">
        <v>47</v>
      </c>
      <c r="J540" s="2" t="s">
        <v>35</v>
      </c>
      <c r="K540" t="s">
        <v>48</v>
      </c>
      <c r="L540" t="s">
        <v>27</v>
      </c>
      <c r="M540">
        <v>13000.21</v>
      </c>
      <c r="N540">
        <v>2020</v>
      </c>
      <c r="O540">
        <v>5</v>
      </c>
    </row>
    <row r="541" spans="1:15" x14ac:dyDescent="0.4">
      <c r="A541" s="1">
        <v>43953</v>
      </c>
      <c r="B541">
        <v>1000004256</v>
      </c>
      <c r="C541" s="2" t="s">
        <v>41</v>
      </c>
      <c r="D541">
        <v>1</v>
      </c>
      <c r="E541">
        <v>10000.709999999999</v>
      </c>
      <c r="F541" s="2" t="s">
        <v>15</v>
      </c>
      <c r="G541" s="2" t="s">
        <v>42</v>
      </c>
      <c r="H541" s="2" t="s">
        <v>17</v>
      </c>
      <c r="I541" s="2" t="s">
        <v>39</v>
      </c>
      <c r="J541" s="2" t="s">
        <v>25</v>
      </c>
      <c r="K541" t="s">
        <v>40</v>
      </c>
      <c r="L541" t="s">
        <v>21</v>
      </c>
      <c r="M541">
        <v>10000.709999999999</v>
      </c>
      <c r="N541">
        <v>2020</v>
      </c>
      <c r="O541">
        <v>5</v>
      </c>
    </row>
    <row r="542" spans="1:15" x14ac:dyDescent="0.4">
      <c r="A542" s="1">
        <v>43953</v>
      </c>
      <c r="B542">
        <v>1000000029</v>
      </c>
      <c r="C542" s="2" t="s">
        <v>14</v>
      </c>
      <c r="D542">
        <v>1</v>
      </c>
      <c r="E542">
        <v>8000.63</v>
      </c>
      <c r="F542" s="2" t="s">
        <v>15</v>
      </c>
      <c r="G542" s="2" t="s">
        <v>16</v>
      </c>
      <c r="H542" s="2" t="s">
        <v>17</v>
      </c>
      <c r="I542" s="2" t="s">
        <v>18</v>
      </c>
      <c r="J542" s="2" t="s">
        <v>19</v>
      </c>
      <c r="K542" t="s">
        <v>20</v>
      </c>
      <c r="L542" t="s">
        <v>21</v>
      </c>
      <c r="M542">
        <v>8000.63</v>
      </c>
      <c r="N542">
        <v>2020</v>
      </c>
      <c r="O542">
        <v>5</v>
      </c>
    </row>
    <row r="543" spans="1:15" x14ac:dyDescent="0.4">
      <c r="A543" s="1">
        <v>43953</v>
      </c>
      <c r="B543">
        <v>1000000068</v>
      </c>
      <c r="C543" s="2" t="s">
        <v>22</v>
      </c>
      <c r="D543">
        <v>1</v>
      </c>
      <c r="E543">
        <v>8000.57</v>
      </c>
      <c r="F543" s="2" t="s">
        <v>15</v>
      </c>
      <c r="G543" s="2" t="s">
        <v>23</v>
      </c>
      <c r="H543" s="2" t="s">
        <v>29</v>
      </c>
      <c r="I543" s="2" t="s">
        <v>54</v>
      </c>
      <c r="J543" s="2" t="s">
        <v>25</v>
      </c>
      <c r="K543" t="s">
        <v>55</v>
      </c>
      <c r="L543" t="s">
        <v>27</v>
      </c>
      <c r="M543">
        <v>8000.57</v>
      </c>
      <c r="N543">
        <v>2020</v>
      </c>
      <c r="O543">
        <v>5</v>
      </c>
    </row>
    <row r="544" spans="1:15" x14ac:dyDescent="0.4">
      <c r="A544" s="1">
        <v>43953</v>
      </c>
      <c r="B544">
        <v>1000000237</v>
      </c>
      <c r="C544" s="2" t="s">
        <v>41</v>
      </c>
      <c r="D544">
        <v>1</v>
      </c>
      <c r="E544">
        <v>8000.27</v>
      </c>
      <c r="F544" s="2" t="s">
        <v>15</v>
      </c>
      <c r="G544" s="2" t="s">
        <v>42</v>
      </c>
      <c r="H544" s="2" t="s">
        <v>17</v>
      </c>
      <c r="I544" s="2" t="s">
        <v>39</v>
      </c>
      <c r="J544" s="2" t="s">
        <v>25</v>
      </c>
      <c r="K544" t="s">
        <v>40</v>
      </c>
      <c r="L544" t="s">
        <v>21</v>
      </c>
      <c r="M544">
        <v>8000.27</v>
      </c>
      <c r="N544">
        <v>2020</v>
      </c>
      <c r="O544">
        <v>5</v>
      </c>
    </row>
    <row r="545" spans="1:15" x14ac:dyDescent="0.4">
      <c r="A545" s="1">
        <v>43953</v>
      </c>
      <c r="B545">
        <v>1000000032</v>
      </c>
      <c r="C545" s="2" t="s">
        <v>41</v>
      </c>
      <c r="D545">
        <v>1</v>
      </c>
      <c r="E545">
        <v>5000.45</v>
      </c>
      <c r="F545" s="2" t="s">
        <v>15</v>
      </c>
      <c r="G545" s="2" t="s">
        <v>42</v>
      </c>
      <c r="H545" s="2" t="s">
        <v>17</v>
      </c>
      <c r="I545" s="2" t="s">
        <v>24</v>
      </c>
      <c r="J545" s="2" t="s">
        <v>25</v>
      </c>
      <c r="K545" t="s">
        <v>26</v>
      </c>
      <c r="L545" t="s">
        <v>27</v>
      </c>
      <c r="M545">
        <v>5000.45</v>
      </c>
      <c r="N545">
        <v>2020</v>
      </c>
      <c r="O545">
        <v>5</v>
      </c>
    </row>
    <row r="546" spans="1:15" x14ac:dyDescent="0.4">
      <c r="A546" s="1">
        <v>43953</v>
      </c>
      <c r="B546">
        <v>1000003926</v>
      </c>
      <c r="C546" s="2" t="s">
        <v>14</v>
      </c>
      <c r="D546">
        <v>1</v>
      </c>
      <c r="E546">
        <v>5000.42</v>
      </c>
      <c r="F546" s="2" t="s">
        <v>15</v>
      </c>
      <c r="G546" s="2" t="s">
        <v>16</v>
      </c>
      <c r="H546" s="2" t="s">
        <v>46</v>
      </c>
      <c r="I546" s="2" t="s">
        <v>47</v>
      </c>
      <c r="J546" s="2" t="s">
        <v>25</v>
      </c>
      <c r="K546" t="s">
        <v>49</v>
      </c>
      <c r="L546" t="s">
        <v>27</v>
      </c>
      <c r="M546">
        <v>5000.42</v>
      </c>
      <c r="N546">
        <v>2020</v>
      </c>
      <c r="O546">
        <v>5</v>
      </c>
    </row>
    <row r="547" spans="1:15" x14ac:dyDescent="0.4">
      <c r="A547" s="1">
        <v>43953</v>
      </c>
      <c r="B547">
        <v>1000000037</v>
      </c>
      <c r="C547" s="2" t="s">
        <v>14</v>
      </c>
      <c r="D547">
        <v>1</v>
      </c>
      <c r="E547">
        <v>3000.71</v>
      </c>
      <c r="F547" s="2" t="s">
        <v>15</v>
      </c>
      <c r="G547" s="2" t="s">
        <v>16</v>
      </c>
      <c r="H547" s="2" t="s">
        <v>17</v>
      </c>
      <c r="I547" s="2" t="s">
        <v>18</v>
      </c>
      <c r="J547" s="2" t="s">
        <v>19</v>
      </c>
      <c r="K547" t="s">
        <v>20</v>
      </c>
      <c r="L547" t="s">
        <v>21</v>
      </c>
      <c r="M547">
        <v>3000.71</v>
      </c>
      <c r="N547">
        <v>2020</v>
      </c>
      <c r="O547">
        <v>5</v>
      </c>
    </row>
    <row r="548" spans="1:15" x14ac:dyDescent="0.4">
      <c r="A548" s="1">
        <v>43953</v>
      </c>
      <c r="B548">
        <v>1000000039</v>
      </c>
      <c r="C548" s="2" t="s">
        <v>22</v>
      </c>
      <c r="D548">
        <v>1</v>
      </c>
      <c r="E548">
        <v>1600.38</v>
      </c>
      <c r="F548" s="2" t="s">
        <v>15</v>
      </c>
      <c r="G548" s="2" t="s">
        <v>23</v>
      </c>
      <c r="H548" s="2" t="s">
        <v>17</v>
      </c>
      <c r="I548" s="2" t="s">
        <v>24</v>
      </c>
      <c r="J548" s="2" t="s">
        <v>19</v>
      </c>
      <c r="K548" t="s">
        <v>50</v>
      </c>
      <c r="L548" t="s">
        <v>27</v>
      </c>
      <c r="M548">
        <v>1600.38</v>
      </c>
      <c r="N548">
        <v>2020</v>
      </c>
      <c r="O548">
        <v>5</v>
      </c>
    </row>
    <row r="549" spans="1:15" x14ac:dyDescent="0.4">
      <c r="A549" s="1">
        <v>43953</v>
      </c>
      <c r="B549">
        <v>1000000056</v>
      </c>
      <c r="C549" s="2" t="s">
        <v>22</v>
      </c>
      <c r="D549">
        <v>1</v>
      </c>
      <c r="E549">
        <v>1000.76</v>
      </c>
      <c r="F549" s="2" t="s">
        <v>15</v>
      </c>
      <c r="G549" s="2" t="s">
        <v>23</v>
      </c>
      <c r="H549" s="2" t="s">
        <v>17</v>
      </c>
      <c r="I549" s="2" t="s">
        <v>33</v>
      </c>
      <c r="J549" s="2" t="s">
        <v>25</v>
      </c>
      <c r="K549" t="s">
        <v>34</v>
      </c>
      <c r="L549" t="s">
        <v>27</v>
      </c>
      <c r="M549">
        <v>1000.76</v>
      </c>
      <c r="N549">
        <v>2020</v>
      </c>
      <c r="O549">
        <v>5</v>
      </c>
    </row>
    <row r="550" spans="1:15" x14ac:dyDescent="0.4">
      <c r="A550" s="1">
        <v>43953</v>
      </c>
      <c r="B550">
        <v>1000000045</v>
      </c>
      <c r="C550" s="2" t="s">
        <v>14</v>
      </c>
      <c r="D550">
        <v>1</v>
      </c>
      <c r="E550">
        <v>985</v>
      </c>
      <c r="F550" s="2" t="s">
        <v>15</v>
      </c>
      <c r="G550" s="2" t="s">
        <v>16</v>
      </c>
      <c r="H550" s="2" t="s">
        <v>46</v>
      </c>
      <c r="I550" s="2" t="s">
        <v>58</v>
      </c>
      <c r="J550" s="2" t="s">
        <v>25</v>
      </c>
      <c r="K550" t="s">
        <v>59</v>
      </c>
      <c r="L550" t="s">
        <v>21</v>
      </c>
      <c r="M550">
        <v>985</v>
      </c>
      <c r="N550">
        <v>2020</v>
      </c>
      <c r="O550">
        <v>5</v>
      </c>
    </row>
    <row r="551" spans="1:15" x14ac:dyDescent="0.4">
      <c r="A551" s="1">
        <v>43954</v>
      </c>
      <c r="B551">
        <v>1000000031</v>
      </c>
      <c r="C551" s="2" t="s">
        <v>22</v>
      </c>
      <c r="D551">
        <v>5</v>
      </c>
      <c r="E551">
        <v>42232.900000000009</v>
      </c>
      <c r="F551" s="2" t="s">
        <v>15</v>
      </c>
      <c r="G551" s="2" t="s">
        <v>23</v>
      </c>
      <c r="H551" s="2" t="s">
        <v>17</v>
      </c>
      <c r="I551" s="2" t="s">
        <v>18</v>
      </c>
      <c r="J551" s="2" t="s">
        <v>25</v>
      </c>
      <c r="K551" t="s">
        <v>28</v>
      </c>
      <c r="L551" t="s">
        <v>27</v>
      </c>
      <c r="M551">
        <v>8446.58</v>
      </c>
      <c r="N551">
        <v>2020</v>
      </c>
      <c r="O551">
        <v>5</v>
      </c>
    </row>
    <row r="552" spans="1:15" x14ac:dyDescent="0.4">
      <c r="A552" s="1">
        <v>43954</v>
      </c>
      <c r="B552">
        <v>1000000576</v>
      </c>
      <c r="C552" s="2" t="s">
        <v>41</v>
      </c>
      <c r="D552">
        <v>2</v>
      </c>
      <c r="E552">
        <v>34000.100000000006</v>
      </c>
      <c r="F552" s="2" t="s">
        <v>15</v>
      </c>
      <c r="G552" s="2" t="s">
        <v>42</v>
      </c>
      <c r="H552" s="2" t="s">
        <v>17</v>
      </c>
      <c r="I552" s="2" t="s">
        <v>24</v>
      </c>
      <c r="J552" s="2" t="s">
        <v>35</v>
      </c>
      <c r="K552" t="s">
        <v>36</v>
      </c>
      <c r="L552" t="s">
        <v>21</v>
      </c>
      <c r="M552">
        <v>17000.05</v>
      </c>
      <c r="N552">
        <v>2020</v>
      </c>
      <c r="O552">
        <v>5</v>
      </c>
    </row>
    <row r="553" spans="1:15" x14ac:dyDescent="0.4">
      <c r="A553" s="1">
        <v>43954</v>
      </c>
      <c r="B553">
        <v>1000000928</v>
      </c>
      <c r="C553" s="2" t="s">
        <v>14</v>
      </c>
      <c r="D553">
        <v>2</v>
      </c>
      <c r="E553">
        <v>33000.57</v>
      </c>
      <c r="F553" s="2" t="s">
        <v>15</v>
      </c>
      <c r="G553" s="2" t="s">
        <v>16</v>
      </c>
      <c r="H553" s="2" t="s">
        <v>29</v>
      </c>
      <c r="I553" s="2" t="s">
        <v>56</v>
      </c>
      <c r="J553" s="2" t="s">
        <v>25</v>
      </c>
      <c r="K553" t="s">
        <v>57</v>
      </c>
      <c r="L553" t="s">
        <v>21</v>
      </c>
      <c r="M553">
        <v>16500.28</v>
      </c>
      <c r="N553">
        <v>2020</v>
      </c>
      <c r="O553">
        <v>5</v>
      </c>
    </row>
    <row r="554" spans="1:15" x14ac:dyDescent="0.4">
      <c r="A554" s="1">
        <v>43954</v>
      </c>
      <c r="B554">
        <v>1000000576</v>
      </c>
      <c r="C554" s="2" t="s">
        <v>14</v>
      </c>
      <c r="D554">
        <v>1</v>
      </c>
      <c r="E554">
        <v>20000.310000000001</v>
      </c>
      <c r="F554" s="2" t="s">
        <v>15</v>
      </c>
      <c r="G554" s="2" t="s">
        <v>16</v>
      </c>
      <c r="H554" s="2" t="s">
        <v>17</v>
      </c>
      <c r="I554" s="2" t="s">
        <v>24</v>
      </c>
      <c r="J554" s="2" t="s">
        <v>35</v>
      </c>
      <c r="K554" t="s">
        <v>36</v>
      </c>
      <c r="L554" t="s">
        <v>21</v>
      </c>
      <c r="M554">
        <v>20000.310000000001</v>
      </c>
      <c r="N554">
        <v>2020</v>
      </c>
      <c r="O554">
        <v>5</v>
      </c>
    </row>
    <row r="555" spans="1:15" x14ac:dyDescent="0.4">
      <c r="A555" s="1">
        <v>43954</v>
      </c>
      <c r="B555">
        <v>1000000030</v>
      </c>
      <c r="C555" s="2" t="s">
        <v>22</v>
      </c>
      <c r="D555">
        <v>1</v>
      </c>
      <c r="E555">
        <v>19999.990000000002</v>
      </c>
      <c r="F555" s="2" t="s">
        <v>15</v>
      </c>
      <c r="G555" s="2" t="s">
        <v>23</v>
      </c>
      <c r="H555" s="2" t="s">
        <v>46</v>
      </c>
      <c r="I555" s="2" t="s">
        <v>47</v>
      </c>
      <c r="J555" s="2" t="s">
        <v>35</v>
      </c>
      <c r="K555" t="s">
        <v>48</v>
      </c>
      <c r="L555" t="s">
        <v>21</v>
      </c>
      <c r="M555">
        <v>19999.990000000002</v>
      </c>
      <c r="N555">
        <v>2020</v>
      </c>
      <c r="O555">
        <v>5</v>
      </c>
    </row>
    <row r="556" spans="1:15" x14ac:dyDescent="0.4">
      <c r="A556" s="1">
        <v>43954</v>
      </c>
      <c r="B556">
        <v>1000001513</v>
      </c>
      <c r="C556" s="2" t="s">
        <v>14</v>
      </c>
      <c r="D556">
        <v>1</v>
      </c>
      <c r="E556">
        <v>16000.33</v>
      </c>
      <c r="F556" s="2" t="s">
        <v>15</v>
      </c>
      <c r="G556" s="2" t="s">
        <v>16</v>
      </c>
      <c r="H556" s="2" t="s">
        <v>17</v>
      </c>
      <c r="I556" s="2" t="s">
        <v>33</v>
      </c>
      <c r="J556" s="2" t="s">
        <v>19</v>
      </c>
      <c r="K556" t="s">
        <v>43</v>
      </c>
      <c r="L556" t="s">
        <v>21</v>
      </c>
      <c r="M556">
        <v>16000.33</v>
      </c>
      <c r="N556">
        <v>2020</v>
      </c>
      <c r="O556">
        <v>5</v>
      </c>
    </row>
    <row r="557" spans="1:15" x14ac:dyDescent="0.4">
      <c r="A557" s="1">
        <v>43954</v>
      </c>
      <c r="B557">
        <v>1000000068</v>
      </c>
      <c r="C557" s="2" t="s">
        <v>14</v>
      </c>
      <c r="D557">
        <v>2</v>
      </c>
      <c r="E557">
        <v>15000.9</v>
      </c>
      <c r="F557" s="2" t="s">
        <v>15</v>
      </c>
      <c r="G557" s="2" t="s">
        <v>16</v>
      </c>
      <c r="H557" s="2" t="s">
        <v>29</v>
      </c>
      <c r="I557" s="2" t="s">
        <v>54</v>
      </c>
      <c r="J557" s="2" t="s">
        <v>25</v>
      </c>
      <c r="K557" t="s">
        <v>55</v>
      </c>
      <c r="L557" t="s">
        <v>27</v>
      </c>
      <c r="M557">
        <v>7500.45</v>
      </c>
      <c r="N557">
        <v>2020</v>
      </c>
      <c r="O557">
        <v>5</v>
      </c>
    </row>
    <row r="558" spans="1:15" x14ac:dyDescent="0.4">
      <c r="A558" s="1">
        <v>43954</v>
      </c>
      <c r="B558">
        <v>1000000566</v>
      </c>
      <c r="C558" s="2" t="s">
        <v>41</v>
      </c>
      <c r="D558">
        <v>1</v>
      </c>
      <c r="E558">
        <v>15000.69</v>
      </c>
      <c r="F558" s="2" t="s">
        <v>15</v>
      </c>
      <c r="G558" s="2" t="s">
        <v>42</v>
      </c>
      <c r="H558" s="2" t="s">
        <v>46</v>
      </c>
      <c r="I558" s="2" t="s">
        <v>47</v>
      </c>
      <c r="J558" s="2" t="s">
        <v>35</v>
      </c>
      <c r="K558" t="s">
        <v>48</v>
      </c>
      <c r="L558" t="s">
        <v>21</v>
      </c>
      <c r="M558">
        <v>15000.69</v>
      </c>
      <c r="N558">
        <v>2020</v>
      </c>
      <c r="O558">
        <v>5</v>
      </c>
    </row>
    <row r="559" spans="1:15" x14ac:dyDescent="0.4">
      <c r="A559" s="1">
        <v>43954</v>
      </c>
      <c r="B559">
        <v>1000000044</v>
      </c>
      <c r="C559" s="2" t="s">
        <v>22</v>
      </c>
      <c r="D559">
        <v>1</v>
      </c>
      <c r="E559">
        <v>14000.49</v>
      </c>
      <c r="F559" s="2" t="s">
        <v>15</v>
      </c>
      <c r="G559" s="2" t="s">
        <v>23</v>
      </c>
      <c r="H559" s="2" t="s">
        <v>29</v>
      </c>
      <c r="I559" s="2" t="s">
        <v>30</v>
      </c>
      <c r="J559" s="2" t="s">
        <v>35</v>
      </c>
      <c r="K559" t="s">
        <v>51</v>
      </c>
      <c r="L559" t="s">
        <v>27</v>
      </c>
      <c r="M559">
        <v>14000.49</v>
      </c>
      <c r="N559">
        <v>2020</v>
      </c>
      <c r="O559">
        <v>5</v>
      </c>
    </row>
    <row r="560" spans="1:15" x14ac:dyDescent="0.4">
      <c r="A560" s="1">
        <v>43954</v>
      </c>
      <c r="B560">
        <v>1000000040</v>
      </c>
      <c r="C560" s="2" t="s">
        <v>14</v>
      </c>
      <c r="D560">
        <v>1</v>
      </c>
      <c r="E560">
        <v>10000.5</v>
      </c>
      <c r="F560" s="2" t="s">
        <v>15</v>
      </c>
      <c r="G560" s="2" t="s">
        <v>16</v>
      </c>
      <c r="H560" s="2" t="s">
        <v>29</v>
      </c>
      <c r="I560" s="2" t="s">
        <v>30</v>
      </c>
      <c r="J560" s="2" t="s">
        <v>31</v>
      </c>
      <c r="K560" t="s">
        <v>32</v>
      </c>
      <c r="L560" t="s">
        <v>27</v>
      </c>
      <c r="M560">
        <v>10000.5</v>
      </c>
      <c r="N560">
        <v>2020</v>
      </c>
      <c r="O560">
        <v>5</v>
      </c>
    </row>
    <row r="561" spans="1:15" x14ac:dyDescent="0.4">
      <c r="A561" s="1">
        <v>43954</v>
      </c>
      <c r="B561">
        <v>1000000032</v>
      </c>
      <c r="C561" s="2" t="s">
        <v>14</v>
      </c>
      <c r="D561">
        <v>1</v>
      </c>
      <c r="E561">
        <v>9177.49</v>
      </c>
      <c r="F561" s="2" t="s">
        <v>15</v>
      </c>
      <c r="G561" s="2" t="s">
        <v>16</v>
      </c>
      <c r="H561" s="2" t="s">
        <v>17</v>
      </c>
      <c r="I561" s="2" t="s">
        <v>24</v>
      </c>
      <c r="J561" s="2" t="s">
        <v>25</v>
      </c>
      <c r="K561" t="s">
        <v>26</v>
      </c>
      <c r="L561" t="s">
        <v>27</v>
      </c>
      <c r="M561">
        <v>9177.49</v>
      </c>
      <c r="N561">
        <v>2020</v>
      </c>
      <c r="O561">
        <v>5</v>
      </c>
    </row>
    <row r="562" spans="1:15" x14ac:dyDescent="0.4">
      <c r="A562" s="1">
        <v>43954</v>
      </c>
      <c r="B562">
        <v>1000000067</v>
      </c>
      <c r="C562" s="2" t="s">
        <v>14</v>
      </c>
      <c r="D562">
        <v>1</v>
      </c>
      <c r="E562">
        <v>8000.34</v>
      </c>
      <c r="F562" s="2" t="s">
        <v>15</v>
      </c>
      <c r="G562" s="2" t="s">
        <v>16</v>
      </c>
      <c r="H562" s="2" t="s">
        <v>17</v>
      </c>
      <c r="I562" s="2" t="s">
        <v>24</v>
      </c>
      <c r="J562" s="2" t="s">
        <v>19</v>
      </c>
      <c r="K562" t="s">
        <v>50</v>
      </c>
      <c r="L562" t="s">
        <v>21</v>
      </c>
      <c r="M562">
        <v>8000.34</v>
      </c>
      <c r="N562">
        <v>2020</v>
      </c>
      <c r="O562">
        <v>5</v>
      </c>
    </row>
    <row r="563" spans="1:15" x14ac:dyDescent="0.4">
      <c r="A563" s="1">
        <v>43954</v>
      </c>
      <c r="B563">
        <v>1000004256</v>
      </c>
      <c r="C563" s="2" t="s">
        <v>41</v>
      </c>
      <c r="D563">
        <v>1</v>
      </c>
      <c r="E563">
        <v>6500.32</v>
      </c>
      <c r="F563" s="2" t="s">
        <v>15</v>
      </c>
      <c r="G563" s="2" t="s">
        <v>42</v>
      </c>
      <c r="H563" s="2" t="s">
        <v>17</v>
      </c>
      <c r="I563" s="2" t="s">
        <v>39</v>
      </c>
      <c r="J563" s="2" t="s">
        <v>25</v>
      </c>
      <c r="K563" t="s">
        <v>40</v>
      </c>
      <c r="L563" t="s">
        <v>21</v>
      </c>
      <c r="M563">
        <v>6500.32</v>
      </c>
      <c r="N563">
        <v>2020</v>
      </c>
      <c r="O563">
        <v>5</v>
      </c>
    </row>
    <row r="564" spans="1:15" x14ac:dyDescent="0.4">
      <c r="A564" s="1">
        <v>43954</v>
      </c>
      <c r="B564">
        <v>1000003926</v>
      </c>
      <c r="C564" s="2" t="s">
        <v>22</v>
      </c>
      <c r="D564">
        <v>1</v>
      </c>
      <c r="E564">
        <v>6000.06</v>
      </c>
      <c r="F564" s="2" t="s">
        <v>15</v>
      </c>
      <c r="G564" s="2" t="s">
        <v>23</v>
      </c>
      <c r="H564" s="2" t="s">
        <v>46</v>
      </c>
      <c r="I564" s="2" t="s">
        <v>47</v>
      </c>
      <c r="J564" s="2" t="s">
        <v>25</v>
      </c>
      <c r="K564" t="s">
        <v>49</v>
      </c>
      <c r="L564" t="s">
        <v>27</v>
      </c>
      <c r="M564">
        <v>6000.06</v>
      </c>
      <c r="N564">
        <v>2020</v>
      </c>
      <c r="O564">
        <v>5</v>
      </c>
    </row>
    <row r="565" spans="1:15" x14ac:dyDescent="0.4">
      <c r="A565" s="1">
        <v>43954</v>
      </c>
      <c r="B565">
        <v>1000000036</v>
      </c>
      <c r="C565" s="2" t="s">
        <v>44</v>
      </c>
      <c r="D565">
        <v>1</v>
      </c>
      <c r="E565">
        <v>5688.25</v>
      </c>
      <c r="F565" s="2" t="s">
        <v>45</v>
      </c>
      <c r="G565" s="2" t="s">
        <v>42</v>
      </c>
      <c r="H565" s="2" t="s">
        <v>46</v>
      </c>
      <c r="I565" s="2" t="s">
        <v>47</v>
      </c>
      <c r="J565" s="2" t="s">
        <v>35</v>
      </c>
      <c r="K565" t="s">
        <v>48</v>
      </c>
      <c r="L565" t="s">
        <v>27</v>
      </c>
      <c r="M565">
        <v>5688.25</v>
      </c>
      <c r="N565">
        <v>2020</v>
      </c>
      <c r="O565">
        <v>5</v>
      </c>
    </row>
    <row r="566" spans="1:15" x14ac:dyDescent="0.4">
      <c r="A566" s="1">
        <v>43954</v>
      </c>
      <c r="B566">
        <v>1000000040</v>
      </c>
      <c r="C566" s="2" t="s">
        <v>22</v>
      </c>
      <c r="D566">
        <v>1</v>
      </c>
      <c r="E566">
        <v>2000.4</v>
      </c>
      <c r="F566" s="2" t="s">
        <v>15</v>
      </c>
      <c r="G566" s="2" t="s">
        <v>23</v>
      </c>
      <c r="H566" s="2" t="s">
        <v>29</v>
      </c>
      <c r="I566" s="2" t="s">
        <v>30</v>
      </c>
      <c r="J566" s="2" t="s">
        <v>31</v>
      </c>
      <c r="K566" t="s">
        <v>32</v>
      </c>
      <c r="L566" t="s">
        <v>27</v>
      </c>
      <c r="M566">
        <v>2000.4</v>
      </c>
      <c r="N566">
        <v>2020</v>
      </c>
      <c r="O566">
        <v>5</v>
      </c>
    </row>
    <row r="567" spans="1:15" x14ac:dyDescent="0.4">
      <c r="A567" s="1">
        <v>43954</v>
      </c>
      <c r="B567">
        <v>1000000032</v>
      </c>
      <c r="C567" s="2" t="s">
        <v>22</v>
      </c>
      <c r="D567">
        <v>1</v>
      </c>
      <c r="E567">
        <v>2000.1</v>
      </c>
      <c r="F567" s="2" t="s">
        <v>15</v>
      </c>
      <c r="G567" s="2" t="s">
        <v>23</v>
      </c>
      <c r="H567" s="2" t="s">
        <v>17</v>
      </c>
      <c r="I567" s="2" t="s">
        <v>24</v>
      </c>
      <c r="J567" s="2" t="s">
        <v>25</v>
      </c>
      <c r="K567" t="s">
        <v>26</v>
      </c>
      <c r="L567" t="s">
        <v>27</v>
      </c>
      <c r="M567">
        <v>2000.1</v>
      </c>
      <c r="N567">
        <v>2020</v>
      </c>
      <c r="O567">
        <v>5</v>
      </c>
    </row>
    <row r="568" spans="1:15" x14ac:dyDescent="0.4">
      <c r="A568" s="1">
        <v>43954</v>
      </c>
      <c r="B568">
        <v>1000000039</v>
      </c>
      <c r="C568" s="2" t="s">
        <v>22</v>
      </c>
      <c r="D568">
        <v>1</v>
      </c>
      <c r="E568">
        <v>1400.59</v>
      </c>
      <c r="F568" s="2" t="s">
        <v>15</v>
      </c>
      <c r="G568" s="2" t="s">
        <v>23</v>
      </c>
      <c r="H568" s="2" t="s">
        <v>17</v>
      </c>
      <c r="I568" s="2" t="s">
        <v>24</v>
      </c>
      <c r="J568" s="2" t="s">
        <v>19</v>
      </c>
      <c r="K568" t="s">
        <v>50</v>
      </c>
      <c r="L568" t="s">
        <v>27</v>
      </c>
      <c r="M568">
        <v>1400.59</v>
      </c>
      <c r="N568">
        <v>2020</v>
      </c>
      <c r="O568">
        <v>5</v>
      </c>
    </row>
    <row r="569" spans="1:15" x14ac:dyDescent="0.4">
      <c r="A569" s="1">
        <v>43955</v>
      </c>
      <c r="B569">
        <v>1000003926</v>
      </c>
      <c r="C569" s="2" t="s">
        <v>14</v>
      </c>
      <c r="D569">
        <v>6</v>
      </c>
      <c r="E569">
        <v>87002.18</v>
      </c>
      <c r="F569" s="2" t="s">
        <v>15</v>
      </c>
      <c r="G569" s="2" t="s">
        <v>16</v>
      </c>
      <c r="H569" s="2" t="s">
        <v>46</v>
      </c>
      <c r="I569" s="2" t="s">
        <v>47</v>
      </c>
      <c r="J569" s="2" t="s">
        <v>25</v>
      </c>
      <c r="K569" t="s">
        <v>49</v>
      </c>
      <c r="L569" t="s">
        <v>27</v>
      </c>
      <c r="M569">
        <v>14500.36</v>
      </c>
      <c r="N569">
        <v>2020</v>
      </c>
      <c r="O569">
        <v>5</v>
      </c>
    </row>
    <row r="570" spans="1:15" x14ac:dyDescent="0.4">
      <c r="A570" s="1">
        <v>43955</v>
      </c>
      <c r="B570">
        <v>1000000029</v>
      </c>
      <c r="C570" s="2" t="s">
        <v>14</v>
      </c>
      <c r="D570">
        <v>3</v>
      </c>
      <c r="E570">
        <v>36000.870000000003</v>
      </c>
      <c r="F570" s="2" t="s">
        <v>15</v>
      </c>
      <c r="G570" s="2" t="s">
        <v>16</v>
      </c>
      <c r="H570" s="2" t="s">
        <v>17</v>
      </c>
      <c r="I570" s="2" t="s">
        <v>18</v>
      </c>
      <c r="J570" s="2" t="s">
        <v>19</v>
      </c>
      <c r="K570" t="s">
        <v>20</v>
      </c>
      <c r="L570" t="s">
        <v>21</v>
      </c>
      <c r="M570">
        <v>12000.29</v>
      </c>
      <c r="N570">
        <v>2020</v>
      </c>
      <c r="O570">
        <v>5</v>
      </c>
    </row>
    <row r="571" spans="1:15" x14ac:dyDescent="0.4">
      <c r="A571" s="1">
        <v>43955</v>
      </c>
      <c r="B571">
        <v>1000000056</v>
      </c>
      <c r="C571" s="2" t="s">
        <v>22</v>
      </c>
      <c r="D571">
        <v>2</v>
      </c>
      <c r="E571">
        <v>31000.370000000003</v>
      </c>
      <c r="F571" s="2" t="s">
        <v>15</v>
      </c>
      <c r="G571" s="2" t="s">
        <v>23</v>
      </c>
      <c r="H571" s="2" t="s">
        <v>17</v>
      </c>
      <c r="I571" s="2" t="s">
        <v>33</v>
      </c>
      <c r="J571" s="2" t="s">
        <v>25</v>
      </c>
      <c r="K571" t="s">
        <v>34</v>
      </c>
      <c r="L571" t="s">
        <v>27</v>
      </c>
      <c r="M571">
        <v>15500.19</v>
      </c>
      <c r="N571">
        <v>2020</v>
      </c>
      <c r="O571">
        <v>5</v>
      </c>
    </row>
    <row r="572" spans="1:15" x14ac:dyDescent="0.4">
      <c r="A572" s="1">
        <v>43955</v>
      </c>
      <c r="B572">
        <v>1000000054</v>
      </c>
      <c r="C572" s="2" t="s">
        <v>22</v>
      </c>
      <c r="D572">
        <v>2</v>
      </c>
      <c r="E572">
        <v>29001.09</v>
      </c>
      <c r="F572" s="2" t="s">
        <v>15</v>
      </c>
      <c r="G572" s="2" t="s">
        <v>23</v>
      </c>
      <c r="H572" s="2" t="s">
        <v>17</v>
      </c>
      <c r="I572" s="2" t="s">
        <v>33</v>
      </c>
      <c r="J572" s="2" t="s">
        <v>25</v>
      </c>
      <c r="K572" t="s">
        <v>34</v>
      </c>
      <c r="L572" t="s">
        <v>21</v>
      </c>
      <c r="M572">
        <v>14500.54</v>
      </c>
      <c r="N572">
        <v>2020</v>
      </c>
      <c r="O572">
        <v>5</v>
      </c>
    </row>
    <row r="573" spans="1:15" x14ac:dyDescent="0.4">
      <c r="A573" s="1">
        <v>43955</v>
      </c>
      <c r="B573">
        <v>1000000057</v>
      </c>
      <c r="C573" s="2" t="s">
        <v>14</v>
      </c>
      <c r="D573">
        <v>2</v>
      </c>
      <c r="E573">
        <v>21500.58</v>
      </c>
      <c r="F573" s="2" t="s">
        <v>15</v>
      </c>
      <c r="G573" s="2" t="s">
        <v>16</v>
      </c>
      <c r="H573" s="2" t="s">
        <v>17</v>
      </c>
      <c r="I573" s="2" t="s">
        <v>33</v>
      </c>
      <c r="J573" s="2" t="s">
        <v>19</v>
      </c>
      <c r="K573" t="s">
        <v>43</v>
      </c>
      <c r="L573" t="s">
        <v>21</v>
      </c>
      <c r="M573">
        <v>10750.29</v>
      </c>
      <c r="N573">
        <v>2020</v>
      </c>
      <c r="O573">
        <v>5</v>
      </c>
    </row>
    <row r="574" spans="1:15" x14ac:dyDescent="0.4">
      <c r="A574" s="1">
        <v>43955</v>
      </c>
      <c r="B574">
        <v>1000000067</v>
      </c>
      <c r="C574" s="2" t="s">
        <v>22</v>
      </c>
      <c r="D574">
        <v>2</v>
      </c>
      <c r="E574">
        <v>21000.16</v>
      </c>
      <c r="F574" s="2" t="s">
        <v>15</v>
      </c>
      <c r="G574" s="2" t="s">
        <v>23</v>
      </c>
      <c r="H574" s="2" t="s">
        <v>17</v>
      </c>
      <c r="I574" s="2" t="s">
        <v>24</v>
      </c>
      <c r="J574" s="2" t="s">
        <v>19</v>
      </c>
      <c r="K574" t="s">
        <v>50</v>
      </c>
      <c r="L574" t="s">
        <v>21</v>
      </c>
      <c r="M574">
        <v>10500.08</v>
      </c>
      <c r="N574">
        <v>2020</v>
      </c>
      <c r="O574">
        <v>5</v>
      </c>
    </row>
    <row r="575" spans="1:15" x14ac:dyDescent="0.4">
      <c r="A575" s="1">
        <v>43955</v>
      </c>
      <c r="B575">
        <v>1000000056</v>
      </c>
      <c r="C575" s="2" t="s">
        <v>14</v>
      </c>
      <c r="D575">
        <v>1</v>
      </c>
      <c r="E575">
        <v>16000.68</v>
      </c>
      <c r="F575" s="2" t="s">
        <v>15</v>
      </c>
      <c r="G575" s="2" t="s">
        <v>16</v>
      </c>
      <c r="H575" s="2" t="s">
        <v>17</v>
      </c>
      <c r="I575" s="2" t="s">
        <v>33</v>
      </c>
      <c r="J575" s="2" t="s">
        <v>25</v>
      </c>
      <c r="K575" t="s">
        <v>34</v>
      </c>
      <c r="L575" t="s">
        <v>27</v>
      </c>
      <c r="M575">
        <v>16000.68</v>
      </c>
      <c r="N575">
        <v>2020</v>
      </c>
      <c r="O575">
        <v>5</v>
      </c>
    </row>
    <row r="576" spans="1:15" x14ac:dyDescent="0.4">
      <c r="A576" s="1">
        <v>43955</v>
      </c>
      <c r="B576">
        <v>1000000031</v>
      </c>
      <c r="C576" s="2" t="s">
        <v>41</v>
      </c>
      <c r="D576">
        <v>1</v>
      </c>
      <c r="E576">
        <v>16000.56</v>
      </c>
      <c r="F576" s="2" t="s">
        <v>15</v>
      </c>
      <c r="G576" s="2" t="s">
        <v>42</v>
      </c>
      <c r="H576" s="2" t="s">
        <v>17</v>
      </c>
      <c r="I576" s="2" t="s">
        <v>18</v>
      </c>
      <c r="J576" s="2" t="s">
        <v>25</v>
      </c>
      <c r="K576" t="s">
        <v>28</v>
      </c>
      <c r="L576" t="s">
        <v>27</v>
      </c>
      <c r="M576">
        <v>16000.56</v>
      </c>
      <c r="N576">
        <v>2020</v>
      </c>
      <c r="O576">
        <v>5</v>
      </c>
    </row>
    <row r="577" spans="1:15" x14ac:dyDescent="0.4">
      <c r="A577" s="1">
        <v>43955</v>
      </c>
      <c r="B577">
        <v>1000000036</v>
      </c>
      <c r="C577" s="2" t="s">
        <v>14</v>
      </c>
      <c r="D577">
        <v>2</v>
      </c>
      <c r="E577">
        <v>16000.17</v>
      </c>
      <c r="F577" s="2" t="s">
        <v>15</v>
      </c>
      <c r="G577" s="2" t="s">
        <v>16</v>
      </c>
      <c r="H577" s="2" t="s">
        <v>46</v>
      </c>
      <c r="I577" s="2" t="s">
        <v>47</v>
      </c>
      <c r="J577" s="2" t="s">
        <v>35</v>
      </c>
      <c r="K577" t="s">
        <v>48</v>
      </c>
      <c r="L577" t="s">
        <v>27</v>
      </c>
      <c r="M577">
        <v>8000.08</v>
      </c>
      <c r="N577">
        <v>2020</v>
      </c>
      <c r="O577">
        <v>5</v>
      </c>
    </row>
    <row r="578" spans="1:15" x14ac:dyDescent="0.4">
      <c r="A578" s="1">
        <v>43955</v>
      </c>
      <c r="B578">
        <v>1000000032</v>
      </c>
      <c r="C578" s="2" t="s">
        <v>14</v>
      </c>
      <c r="D578">
        <v>1</v>
      </c>
      <c r="E578">
        <v>15000.49</v>
      </c>
      <c r="F578" s="2" t="s">
        <v>15</v>
      </c>
      <c r="G578" s="2" t="s">
        <v>16</v>
      </c>
      <c r="H578" s="2" t="s">
        <v>17</v>
      </c>
      <c r="I578" s="2" t="s">
        <v>24</v>
      </c>
      <c r="J578" s="2" t="s">
        <v>25</v>
      </c>
      <c r="K578" t="s">
        <v>26</v>
      </c>
      <c r="L578" t="s">
        <v>27</v>
      </c>
      <c r="M578">
        <v>15000.49</v>
      </c>
      <c r="N578">
        <v>2020</v>
      </c>
      <c r="O578">
        <v>5</v>
      </c>
    </row>
    <row r="579" spans="1:15" x14ac:dyDescent="0.4">
      <c r="A579" s="1">
        <v>43955</v>
      </c>
      <c r="B579">
        <v>1000000028</v>
      </c>
      <c r="C579" s="2" t="s">
        <v>14</v>
      </c>
      <c r="D579">
        <v>1</v>
      </c>
      <c r="E579">
        <v>14000.54</v>
      </c>
      <c r="F579" s="2" t="s">
        <v>15</v>
      </c>
      <c r="G579" s="2" t="s">
        <v>16</v>
      </c>
      <c r="H579" s="2" t="s">
        <v>17</v>
      </c>
      <c r="I579" s="2" t="s">
        <v>18</v>
      </c>
      <c r="J579" s="2" t="s">
        <v>19</v>
      </c>
      <c r="K579" t="s">
        <v>20</v>
      </c>
      <c r="L579" t="s">
        <v>21</v>
      </c>
      <c r="M579">
        <v>14000.54</v>
      </c>
      <c r="N579">
        <v>2020</v>
      </c>
      <c r="O579">
        <v>5</v>
      </c>
    </row>
    <row r="580" spans="1:15" x14ac:dyDescent="0.4">
      <c r="A580" s="1">
        <v>43955</v>
      </c>
      <c r="B580">
        <v>1000000566</v>
      </c>
      <c r="C580" s="2" t="s">
        <v>14</v>
      </c>
      <c r="D580">
        <v>1</v>
      </c>
      <c r="E580">
        <v>13000.76</v>
      </c>
      <c r="F580" s="2" t="s">
        <v>15</v>
      </c>
      <c r="G580" s="2" t="s">
        <v>16</v>
      </c>
      <c r="H580" s="2" t="s">
        <v>46</v>
      </c>
      <c r="I580" s="2" t="s">
        <v>47</v>
      </c>
      <c r="J580" s="2" t="s">
        <v>35</v>
      </c>
      <c r="K580" t="s">
        <v>48</v>
      </c>
      <c r="L580" t="s">
        <v>21</v>
      </c>
      <c r="M580">
        <v>13000.76</v>
      </c>
      <c r="N580">
        <v>2020</v>
      </c>
      <c r="O580">
        <v>5</v>
      </c>
    </row>
    <row r="581" spans="1:15" x14ac:dyDescent="0.4">
      <c r="A581" s="1">
        <v>43955</v>
      </c>
      <c r="B581">
        <v>1000001513</v>
      </c>
      <c r="C581" s="2" t="s">
        <v>14</v>
      </c>
      <c r="D581">
        <v>1</v>
      </c>
      <c r="E581">
        <v>13000.74</v>
      </c>
      <c r="F581" s="2" t="s">
        <v>15</v>
      </c>
      <c r="G581" s="2" t="s">
        <v>16</v>
      </c>
      <c r="H581" s="2" t="s">
        <v>17</v>
      </c>
      <c r="I581" s="2" t="s">
        <v>33</v>
      </c>
      <c r="J581" s="2" t="s">
        <v>19</v>
      </c>
      <c r="K581" t="s">
        <v>43</v>
      </c>
      <c r="L581" t="s">
        <v>21</v>
      </c>
      <c r="M581">
        <v>13000.74</v>
      </c>
      <c r="N581">
        <v>2020</v>
      </c>
      <c r="O581">
        <v>5</v>
      </c>
    </row>
    <row r="582" spans="1:15" x14ac:dyDescent="0.4">
      <c r="A582" s="1">
        <v>43955</v>
      </c>
      <c r="B582">
        <v>1000000045</v>
      </c>
      <c r="C582" s="2" t="s">
        <v>41</v>
      </c>
      <c r="D582">
        <v>1</v>
      </c>
      <c r="E582">
        <v>11000.19</v>
      </c>
      <c r="F582" s="2" t="s">
        <v>15</v>
      </c>
      <c r="G582" s="2" t="s">
        <v>42</v>
      </c>
      <c r="H582" s="2" t="s">
        <v>46</v>
      </c>
      <c r="I582" s="2" t="s">
        <v>58</v>
      </c>
      <c r="J582" s="2" t="s">
        <v>25</v>
      </c>
      <c r="K582" t="s">
        <v>59</v>
      </c>
      <c r="L582" t="s">
        <v>21</v>
      </c>
      <c r="M582">
        <v>11000.19</v>
      </c>
      <c r="N582">
        <v>2020</v>
      </c>
      <c r="O582">
        <v>5</v>
      </c>
    </row>
    <row r="583" spans="1:15" x14ac:dyDescent="0.4">
      <c r="A583" s="1">
        <v>43955</v>
      </c>
      <c r="B583">
        <v>1000000045</v>
      </c>
      <c r="C583" s="2" t="s">
        <v>14</v>
      </c>
      <c r="D583">
        <v>1</v>
      </c>
      <c r="E583">
        <v>10200.65</v>
      </c>
      <c r="F583" s="2" t="s">
        <v>15</v>
      </c>
      <c r="G583" s="2" t="s">
        <v>16</v>
      </c>
      <c r="H583" s="2" t="s">
        <v>46</v>
      </c>
      <c r="I583" s="2" t="s">
        <v>58</v>
      </c>
      <c r="J583" s="2" t="s">
        <v>25</v>
      </c>
      <c r="K583" t="s">
        <v>59</v>
      </c>
      <c r="L583" t="s">
        <v>21</v>
      </c>
      <c r="M583">
        <v>10200.65</v>
      </c>
      <c r="N583">
        <v>2020</v>
      </c>
      <c r="O583">
        <v>5</v>
      </c>
    </row>
    <row r="584" spans="1:15" x14ac:dyDescent="0.4">
      <c r="A584" s="1">
        <v>43955</v>
      </c>
      <c r="B584">
        <v>1000000576</v>
      </c>
      <c r="C584" s="2" t="s">
        <v>41</v>
      </c>
      <c r="D584">
        <v>1</v>
      </c>
      <c r="E584">
        <v>10000.67</v>
      </c>
      <c r="F584" s="2" t="s">
        <v>15</v>
      </c>
      <c r="G584" s="2" t="s">
        <v>42</v>
      </c>
      <c r="H584" s="2" t="s">
        <v>17</v>
      </c>
      <c r="I584" s="2" t="s">
        <v>24</v>
      </c>
      <c r="J584" s="2" t="s">
        <v>35</v>
      </c>
      <c r="K584" t="s">
        <v>36</v>
      </c>
      <c r="L584" t="s">
        <v>21</v>
      </c>
      <c r="M584">
        <v>10000.67</v>
      </c>
      <c r="N584">
        <v>2020</v>
      </c>
      <c r="O584">
        <v>5</v>
      </c>
    </row>
    <row r="585" spans="1:15" x14ac:dyDescent="0.4">
      <c r="A585" s="1">
        <v>43955</v>
      </c>
      <c r="B585">
        <v>1000000067</v>
      </c>
      <c r="C585" s="2" t="s">
        <v>41</v>
      </c>
      <c r="D585">
        <v>1</v>
      </c>
      <c r="E585">
        <v>9999.94</v>
      </c>
      <c r="F585" s="2" t="s">
        <v>15</v>
      </c>
      <c r="G585" s="2" t="s">
        <v>42</v>
      </c>
      <c r="H585" s="2" t="s">
        <v>17</v>
      </c>
      <c r="I585" s="2" t="s">
        <v>24</v>
      </c>
      <c r="J585" s="2" t="s">
        <v>19</v>
      </c>
      <c r="K585" t="s">
        <v>50</v>
      </c>
      <c r="L585" t="s">
        <v>21</v>
      </c>
      <c r="M585">
        <v>9999.94</v>
      </c>
      <c r="N585">
        <v>2020</v>
      </c>
      <c r="O585">
        <v>5</v>
      </c>
    </row>
    <row r="586" spans="1:15" x14ac:dyDescent="0.4">
      <c r="A586" s="1">
        <v>43955</v>
      </c>
      <c r="B586">
        <v>1000000237</v>
      </c>
      <c r="C586" s="2" t="s">
        <v>41</v>
      </c>
      <c r="D586">
        <v>1</v>
      </c>
      <c r="E586">
        <v>6999.98</v>
      </c>
      <c r="F586" s="2" t="s">
        <v>15</v>
      </c>
      <c r="G586" s="2" t="s">
        <v>42</v>
      </c>
      <c r="H586" s="2" t="s">
        <v>17</v>
      </c>
      <c r="I586" s="2" t="s">
        <v>39</v>
      </c>
      <c r="J586" s="2" t="s">
        <v>25</v>
      </c>
      <c r="K586" t="s">
        <v>40</v>
      </c>
      <c r="L586" t="s">
        <v>21</v>
      </c>
      <c r="M586">
        <v>6999.98</v>
      </c>
      <c r="N586">
        <v>2020</v>
      </c>
      <c r="O586">
        <v>5</v>
      </c>
    </row>
    <row r="587" spans="1:15" x14ac:dyDescent="0.4">
      <c r="A587" s="1">
        <v>43955</v>
      </c>
      <c r="B587">
        <v>1000000031</v>
      </c>
      <c r="C587" s="2" t="s">
        <v>22</v>
      </c>
      <c r="D587">
        <v>1</v>
      </c>
      <c r="E587">
        <v>6000.51</v>
      </c>
      <c r="F587" s="2" t="s">
        <v>15</v>
      </c>
      <c r="G587" s="2" t="s">
        <v>23</v>
      </c>
      <c r="H587" s="2" t="s">
        <v>17</v>
      </c>
      <c r="I587" s="2" t="s">
        <v>18</v>
      </c>
      <c r="J587" s="2" t="s">
        <v>25</v>
      </c>
      <c r="K587" t="s">
        <v>28</v>
      </c>
      <c r="L587" t="s">
        <v>27</v>
      </c>
      <c r="M587">
        <v>6000.51</v>
      </c>
      <c r="N587">
        <v>2020</v>
      </c>
      <c r="O587">
        <v>5</v>
      </c>
    </row>
    <row r="588" spans="1:15" x14ac:dyDescent="0.4">
      <c r="A588" s="1">
        <v>43955</v>
      </c>
      <c r="B588">
        <v>1000000043</v>
      </c>
      <c r="C588" s="2" t="s">
        <v>22</v>
      </c>
      <c r="D588">
        <v>1</v>
      </c>
      <c r="E588">
        <v>6000.17</v>
      </c>
      <c r="F588" s="2" t="s">
        <v>15</v>
      </c>
      <c r="G588" s="2" t="s">
        <v>23</v>
      </c>
      <c r="H588" s="2" t="s">
        <v>29</v>
      </c>
      <c r="I588" s="2" t="s">
        <v>37</v>
      </c>
      <c r="J588" s="2" t="s">
        <v>25</v>
      </c>
      <c r="K588" t="s">
        <v>38</v>
      </c>
      <c r="L588" t="s">
        <v>21</v>
      </c>
      <c r="M588">
        <v>6000.17</v>
      </c>
      <c r="N588">
        <v>2020</v>
      </c>
      <c r="O588">
        <v>5</v>
      </c>
    </row>
    <row r="589" spans="1:15" x14ac:dyDescent="0.4">
      <c r="A589" s="1">
        <v>43955</v>
      </c>
      <c r="B589">
        <v>1000000046</v>
      </c>
      <c r="C589" s="2" t="s">
        <v>14</v>
      </c>
      <c r="D589">
        <v>1</v>
      </c>
      <c r="E589">
        <v>5000.66</v>
      </c>
      <c r="F589" s="2" t="s">
        <v>15</v>
      </c>
      <c r="G589" s="2" t="s">
        <v>16</v>
      </c>
      <c r="H589" s="2" t="s">
        <v>29</v>
      </c>
      <c r="I589" s="2" t="s">
        <v>37</v>
      </c>
      <c r="J589" s="2" t="s">
        <v>25</v>
      </c>
      <c r="K589" t="s">
        <v>38</v>
      </c>
      <c r="L589" t="s">
        <v>21</v>
      </c>
      <c r="M589">
        <v>5000.66</v>
      </c>
      <c r="N589">
        <v>2020</v>
      </c>
      <c r="O589">
        <v>5</v>
      </c>
    </row>
    <row r="590" spans="1:15" x14ac:dyDescent="0.4">
      <c r="A590" s="1">
        <v>43955</v>
      </c>
      <c r="B590">
        <v>1000000043</v>
      </c>
      <c r="C590" s="2" t="s">
        <v>14</v>
      </c>
      <c r="D590">
        <v>1</v>
      </c>
      <c r="E590">
        <v>5000.33</v>
      </c>
      <c r="F590" s="2" t="s">
        <v>15</v>
      </c>
      <c r="G590" s="2" t="s">
        <v>16</v>
      </c>
      <c r="H590" s="2" t="s">
        <v>29</v>
      </c>
      <c r="I590" s="2" t="s">
        <v>37</v>
      </c>
      <c r="J590" s="2" t="s">
        <v>25</v>
      </c>
      <c r="K590" t="s">
        <v>38</v>
      </c>
      <c r="L590" t="s">
        <v>21</v>
      </c>
      <c r="M590">
        <v>5000.33</v>
      </c>
      <c r="N590">
        <v>2020</v>
      </c>
      <c r="O590">
        <v>5</v>
      </c>
    </row>
    <row r="591" spans="1:15" x14ac:dyDescent="0.4">
      <c r="A591" s="1">
        <v>43955</v>
      </c>
      <c r="B591">
        <v>1000000046</v>
      </c>
      <c r="C591" s="2" t="s">
        <v>22</v>
      </c>
      <c r="D591">
        <v>1</v>
      </c>
      <c r="E591">
        <v>5000</v>
      </c>
      <c r="F591" s="2" t="s">
        <v>15</v>
      </c>
      <c r="G591" s="2" t="s">
        <v>23</v>
      </c>
      <c r="H591" s="2" t="s">
        <v>29</v>
      </c>
      <c r="I591" s="2" t="s">
        <v>37</v>
      </c>
      <c r="J591" s="2" t="s">
        <v>25</v>
      </c>
      <c r="K591" t="s">
        <v>38</v>
      </c>
      <c r="L591" t="s">
        <v>21</v>
      </c>
      <c r="M591">
        <v>5000</v>
      </c>
      <c r="N591">
        <v>2020</v>
      </c>
      <c r="O591">
        <v>5</v>
      </c>
    </row>
    <row r="592" spans="1:15" x14ac:dyDescent="0.4">
      <c r="A592" s="1">
        <v>43955</v>
      </c>
      <c r="B592">
        <v>1000000040</v>
      </c>
      <c r="C592" s="2" t="s">
        <v>22</v>
      </c>
      <c r="D592">
        <v>2</v>
      </c>
      <c r="E592">
        <v>3584.76</v>
      </c>
      <c r="F592" s="2" t="s">
        <v>15</v>
      </c>
      <c r="G592" s="2" t="s">
        <v>23</v>
      </c>
      <c r="H592" s="2" t="s">
        <v>29</v>
      </c>
      <c r="I592" s="2" t="s">
        <v>30</v>
      </c>
      <c r="J592" s="2" t="s">
        <v>31</v>
      </c>
      <c r="K592" t="s">
        <v>32</v>
      </c>
      <c r="L592" t="s">
        <v>27</v>
      </c>
      <c r="M592">
        <v>1792.38</v>
      </c>
      <c r="N592">
        <v>2020</v>
      </c>
      <c r="O592">
        <v>5</v>
      </c>
    </row>
    <row r="593" spans="1:15" x14ac:dyDescent="0.4">
      <c r="A593" s="1">
        <v>43955</v>
      </c>
      <c r="B593">
        <v>1000000031</v>
      </c>
      <c r="C593" s="2" t="s">
        <v>14</v>
      </c>
      <c r="D593">
        <v>1</v>
      </c>
      <c r="E593">
        <v>2500.11</v>
      </c>
      <c r="F593" s="2" t="s">
        <v>15</v>
      </c>
      <c r="G593" s="2" t="s">
        <v>16</v>
      </c>
      <c r="H593" s="2" t="s">
        <v>17</v>
      </c>
      <c r="I593" s="2" t="s">
        <v>18</v>
      </c>
      <c r="J593" s="2" t="s">
        <v>25</v>
      </c>
      <c r="K593" t="s">
        <v>28</v>
      </c>
      <c r="L593" t="s">
        <v>27</v>
      </c>
      <c r="M593">
        <v>2500.11</v>
      </c>
      <c r="N593">
        <v>2020</v>
      </c>
      <c r="O593">
        <v>5</v>
      </c>
    </row>
    <row r="594" spans="1:15" x14ac:dyDescent="0.4">
      <c r="A594" s="1">
        <v>43955</v>
      </c>
      <c r="B594">
        <v>1000000032</v>
      </c>
      <c r="C594" s="2" t="s">
        <v>22</v>
      </c>
      <c r="D594">
        <v>1</v>
      </c>
      <c r="E594">
        <v>1800.45</v>
      </c>
      <c r="F594" s="2" t="s">
        <v>15</v>
      </c>
      <c r="G594" s="2" t="s">
        <v>23</v>
      </c>
      <c r="H594" s="2" t="s">
        <v>17</v>
      </c>
      <c r="I594" s="2" t="s">
        <v>24</v>
      </c>
      <c r="J594" s="2" t="s">
        <v>25</v>
      </c>
      <c r="K594" t="s">
        <v>26</v>
      </c>
      <c r="L594" t="s">
        <v>27</v>
      </c>
      <c r="M594">
        <v>1800.45</v>
      </c>
      <c r="N594">
        <v>2020</v>
      </c>
      <c r="O594">
        <v>5</v>
      </c>
    </row>
    <row r="595" spans="1:15" x14ac:dyDescent="0.4">
      <c r="A595" s="1">
        <v>43955</v>
      </c>
      <c r="B595">
        <v>1000000033</v>
      </c>
      <c r="C595" s="2" t="s">
        <v>22</v>
      </c>
      <c r="D595">
        <v>1</v>
      </c>
      <c r="E595">
        <v>1000.53</v>
      </c>
      <c r="F595" s="2" t="s">
        <v>15</v>
      </c>
      <c r="G595" s="2" t="s">
        <v>23</v>
      </c>
      <c r="H595" s="2" t="s">
        <v>17</v>
      </c>
      <c r="I595" s="2" t="s">
        <v>24</v>
      </c>
      <c r="J595" s="2" t="s">
        <v>25</v>
      </c>
      <c r="K595" t="s">
        <v>26</v>
      </c>
      <c r="L595" t="s">
        <v>21</v>
      </c>
      <c r="M595">
        <v>1000.53</v>
      </c>
      <c r="N595">
        <v>2020</v>
      </c>
      <c r="O595">
        <v>5</v>
      </c>
    </row>
    <row r="596" spans="1:15" x14ac:dyDescent="0.4">
      <c r="A596" s="1">
        <v>43955</v>
      </c>
      <c r="B596">
        <v>1000003926</v>
      </c>
      <c r="C596" s="2" t="s">
        <v>22</v>
      </c>
      <c r="D596">
        <v>1</v>
      </c>
      <c r="E596">
        <v>500.27</v>
      </c>
      <c r="F596" s="2" t="s">
        <v>15</v>
      </c>
      <c r="G596" s="2" t="s">
        <v>23</v>
      </c>
      <c r="H596" s="2" t="s">
        <v>46</v>
      </c>
      <c r="I596" s="2" t="s">
        <v>47</v>
      </c>
      <c r="J596" s="2" t="s">
        <v>25</v>
      </c>
      <c r="K596" t="s">
        <v>49</v>
      </c>
      <c r="L596" t="s">
        <v>27</v>
      </c>
      <c r="M596">
        <v>500.27</v>
      </c>
      <c r="N596">
        <v>2020</v>
      </c>
      <c r="O596">
        <v>5</v>
      </c>
    </row>
    <row r="597" spans="1:15" x14ac:dyDescent="0.4">
      <c r="A597" s="1">
        <v>43956</v>
      </c>
      <c r="B597">
        <v>1000003926</v>
      </c>
      <c r="C597" s="2" t="s">
        <v>14</v>
      </c>
      <c r="D597">
        <v>4</v>
      </c>
      <c r="E597">
        <v>79001.05</v>
      </c>
      <c r="F597" s="2" t="s">
        <v>15</v>
      </c>
      <c r="G597" s="2" t="s">
        <v>16</v>
      </c>
      <c r="H597" s="2" t="s">
        <v>46</v>
      </c>
      <c r="I597" s="2" t="s">
        <v>47</v>
      </c>
      <c r="J597" s="2" t="s">
        <v>25</v>
      </c>
      <c r="K597" t="s">
        <v>49</v>
      </c>
      <c r="L597" t="s">
        <v>27</v>
      </c>
      <c r="M597">
        <v>19750.259999999998</v>
      </c>
      <c r="N597">
        <v>2020</v>
      </c>
      <c r="O597">
        <v>5</v>
      </c>
    </row>
    <row r="598" spans="1:15" x14ac:dyDescent="0.4">
      <c r="A598" s="1">
        <v>43956</v>
      </c>
      <c r="B598">
        <v>1000003926</v>
      </c>
      <c r="C598" s="2" t="s">
        <v>22</v>
      </c>
      <c r="D598">
        <v>2</v>
      </c>
      <c r="E598">
        <v>35000.1</v>
      </c>
      <c r="F598" s="2" t="s">
        <v>15</v>
      </c>
      <c r="G598" s="2" t="s">
        <v>23</v>
      </c>
      <c r="H598" s="2" t="s">
        <v>46</v>
      </c>
      <c r="I598" s="2" t="s">
        <v>47</v>
      </c>
      <c r="J598" s="2" t="s">
        <v>25</v>
      </c>
      <c r="K598" t="s">
        <v>49</v>
      </c>
      <c r="L598" t="s">
        <v>27</v>
      </c>
      <c r="M598">
        <v>17500.05</v>
      </c>
      <c r="N598">
        <v>2020</v>
      </c>
      <c r="O598">
        <v>5</v>
      </c>
    </row>
    <row r="599" spans="1:15" x14ac:dyDescent="0.4">
      <c r="A599" s="1">
        <v>43956</v>
      </c>
      <c r="B599">
        <v>1000000028</v>
      </c>
      <c r="C599" s="2" t="s">
        <v>14</v>
      </c>
      <c r="D599">
        <v>2</v>
      </c>
      <c r="E599">
        <v>28500.86</v>
      </c>
      <c r="F599" s="2" t="s">
        <v>15</v>
      </c>
      <c r="G599" s="2" t="s">
        <v>16</v>
      </c>
      <c r="H599" s="2" t="s">
        <v>17</v>
      </c>
      <c r="I599" s="2" t="s">
        <v>18</v>
      </c>
      <c r="J599" s="2" t="s">
        <v>19</v>
      </c>
      <c r="K599" t="s">
        <v>20</v>
      </c>
      <c r="L599" t="s">
        <v>21</v>
      </c>
      <c r="M599">
        <v>14250.43</v>
      </c>
      <c r="N599">
        <v>2020</v>
      </c>
      <c r="O599">
        <v>5</v>
      </c>
    </row>
    <row r="600" spans="1:15" x14ac:dyDescent="0.4">
      <c r="A600" s="1">
        <v>43956</v>
      </c>
      <c r="B600">
        <v>1000000054</v>
      </c>
      <c r="C600" s="2" t="s">
        <v>14</v>
      </c>
      <c r="D600">
        <v>2</v>
      </c>
      <c r="E600">
        <v>26500.720000000001</v>
      </c>
      <c r="F600" s="2" t="s">
        <v>15</v>
      </c>
      <c r="G600" s="2" t="s">
        <v>16</v>
      </c>
      <c r="H600" s="2" t="s">
        <v>17</v>
      </c>
      <c r="I600" s="2" t="s">
        <v>33</v>
      </c>
      <c r="J600" s="2" t="s">
        <v>25</v>
      </c>
      <c r="K600" t="s">
        <v>34</v>
      </c>
      <c r="L600" t="s">
        <v>21</v>
      </c>
      <c r="M600">
        <v>13250.36</v>
      </c>
      <c r="N600">
        <v>2020</v>
      </c>
      <c r="O600">
        <v>5</v>
      </c>
    </row>
    <row r="601" spans="1:15" x14ac:dyDescent="0.4">
      <c r="A601" s="1">
        <v>43956</v>
      </c>
      <c r="B601">
        <v>1000000029</v>
      </c>
      <c r="C601" s="2" t="s">
        <v>22</v>
      </c>
      <c r="D601">
        <v>3</v>
      </c>
      <c r="E601">
        <v>24163.48</v>
      </c>
      <c r="F601" s="2" t="s">
        <v>15</v>
      </c>
      <c r="G601" s="2" t="s">
        <v>23</v>
      </c>
      <c r="H601" s="2" t="s">
        <v>17</v>
      </c>
      <c r="I601" s="2" t="s">
        <v>18</v>
      </c>
      <c r="J601" s="2" t="s">
        <v>19</v>
      </c>
      <c r="K601" t="s">
        <v>20</v>
      </c>
      <c r="L601" t="s">
        <v>21</v>
      </c>
      <c r="M601">
        <v>8054.49</v>
      </c>
      <c r="N601">
        <v>2020</v>
      </c>
      <c r="O601">
        <v>5</v>
      </c>
    </row>
    <row r="602" spans="1:15" x14ac:dyDescent="0.4">
      <c r="A602" s="1">
        <v>43956</v>
      </c>
      <c r="B602">
        <v>1000000035</v>
      </c>
      <c r="C602" s="2" t="s">
        <v>41</v>
      </c>
      <c r="D602">
        <v>1</v>
      </c>
      <c r="E602">
        <v>18000.669999999998</v>
      </c>
      <c r="F602" s="2" t="s">
        <v>15</v>
      </c>
      <c r="G602" s="2" t="s">
        <v>42</v>
      </c>
      <c r="H602" s="2" t="s">
        <v>17</v>
      </c>
      <c r="I602" s="2" t="s">
        <v>24</v>
      </c>
      <c r="J602" s="2" t="s">
        <v>35</v>
      </c>
      <c r="K602" t="s">
        <v>36</v>
      </c>
      <c r="L602" t="s">
        <v>21</v>
      </c>
      <c r="M602">
        <v>18000.669999999998</v>
      </c>
      <c r="N602">
        <v>2020</v>
      </c>
      <c r="O602">
        <v>5</v>
      </c>
    </row>
    <row r="603" spans="1:15" x14ac:dyDescent="0.4">
      <c r="A603" s="1">
        <v>43956</v>
      </c>
      <c r="B603">
        <v>1000000029</v>
      </c>
      <c r="C603" s="2" t="s">
        <v>14</v>
      </c>
      <c r="D603">
        <v>1</v>
      </c>
      <c r="E603">
        <v>17000.62</v>
      </c>
      <c r="F603" s="2" t="s">
        <v>15</v>
      </c>
      <c r="G603" s="2" t="s">
        <v>16</v>
      </c>
      <c r="H603" s="2" t="s">
        <v>17</v>
      </c>
      <c r="I603" s="2" t="s">
        <v>18</v>
      </c>
      <c r="J603" s="2" t="s">
        <v>19</v>
      </c>
      <c r="K603" t="s">
        <v>20</v>
      </c>
      <c r="L603" t="s">
        <v>21</v>
      </c>
      <c r="M603">
        <v>17000.62</v>
      </c>
      <c r="N603">
        <v>2020</v>
      </c>
      <c r="O603">
        <v>5</v>
      </c>
    </row>
    <row r="604" spans="1:15" x14ac:dyDescent="0.4">
      <c r="A604" s="1">
        <v>43956</v>
      </c>
      <c r="B604">
        <v>1000000928</v>
      </c>
      <c r="C604" s="2" t="s">
        <v>14</v>
      </c>
      <c r="D604">
        <v>1</v>
      </c>
      <c r="E604">
        <v>16000.73</v>
      </c>
      <c r="F604" s="2" t="s">
        <v>15</v>
      </c>
      <c r="G604" s="2" t="s">
        <v>16</v>
      </c>
      <c r="H604" s="2" t="s">
        <v>29</v>
      </c>
      <c r="I604" s="2" t="s">
        <v>56</v>
      </c>
      <c r="J604" s="2" t="s">
        <v>25</v>
      </c>
      <c r="K604" t="s">
        <v>57</v>
      </c>
      <c r="L604" t="s">
        <v>21</v>
      </c>
      <c r="M604">
        <v>16000.73</v>
      </c>
      <c r="N604">
        <v>2020</v>
      </c>
      <c r="O604">
        <v>5</v>
      </c>
    </row>
    <row r="605" spans="1:15" x14ac:dyDescent="0.4">
      <c r="A605" s="1">
        <v>43956</v>
      </c>
      <c r="B605">
        <v>1000000566</v>
      </c>
      <c r="C605" s="2" t="s">
        <v>14</v>
      </c>
      <c r="D605">
        <v>2</v>
      </c>
      <c r="E605">
        <v>14940.579999999998</v>
      </c>
      <c r="F605" s="2" t="s">
        <v>15</v>
      </c>
      <c r="G605" s="2" t="s">
        <v>16</v>
      </c>
      <c r="H605" s="2" t="s">
        <v>46</v>
      </c>
      <c r="I605" s="2" t="s">
        <v>47</v>
      </c>
      <c r="J605" s="2" t="s">
        <v>35</v>
      </c>
      <c r="K605" t="s">
        <v>48</v>
      </c>
      <c r="L605" t="s">
        <v>21</v>
      </c>
      <c r="M605">
        <v>7470.29</v>
      </c>
      <c r="N605">
        <v>2020</v>
      </c>
      <c r="O605">
        <v>5</v>
      </c>
    </row>
    <row r="606" spans="1:15" x14ac:dyDescent="0.4">
      <c r="A606" s="1">
        <v>43956</v>
      </c>
      <c r="B606">
        <v>1000000237</v>
      </c>
      <c r="C606" s="2" t="s">
        <v>41</v>
      </c>
      <c r="D606">
        <v>1</v>
      </c>
      <c r="E606">
        <v>13000.75</v>
      </c>
      <c r="F606" s="2" t="s">
        <v>15</v>
      </c>
      <c r="G606" s="2" t="s">
        <v>42</v>
      </c>
      <c r="H606" s="2" t="s">
        <v>17</v>
      </c>
      <c r="I606" s="2" t="s">
        <v>39</v>
      </c>
      <c r="J606" s="2" t="s">
        <v>25</v>
      </c>
      <c r="K606" t="s">
        <v>40</v>
      </c>
      <c r="L606" t="s">
        <v>21</v>
      </c>
      <c r="M606">
        <v>13000.75</v>
      </c>
      <c r="N606">
        <v>2020</v>
      </c>
      <c r="O606">
        <v>5</v>
      </c>
    </row>
    <row r="607" spans="1:15" x14ac:dyDescent="0.4">
      <c r="A607" s="1">
        <v>43956</v>
      </c>
      <c r="B607">
        <v>1000004256</v>
      </c>
      <c r="C607" s="2" t="s">
        <v>41</v>
      </c>
      <c r="D607">
        <v>1</v>
      </c>
      <c r="E607">
        <v>12000.66</v>
      </c>
      <c r="F607" s="2" t="s">
        <v>15</v>
      </c>
      <c r="G607" s="2" t="s">
        <v>42</v>
      </c>
      <c r="H607" s="2" t="s">
        <v>17</v>
      </c>
      <c r="I607" s="2" t="s">
        <v>39</v>
      </c>
      <c r="J607" s="2" t="s">
        <v>25</v>
      </c>
      <c r="K607" t="s">
        <v>40</v>
      </c>
      <c r="L607" t="s">
        <v>21</v>
      </c>
      <c r="M607">
        <v>12000.66</v>
      </c>
      <c r="N607">
        <v>2020</v>
      </c>
      <c r="O607">
        <v>5</v>
      </c>
    </row>
    <row r="608" spans="1:15" x14ac:dyDescent="0.4">
      <c r="A608" s="1">
        <v>43956</v>
      </c>
      <c r="B608">
        <v>1000000068</v>
      </c>
      <c r="C608" s="2" t="s">
        <v>14</v>
      </c>
      <c r="D608">
        <v>1</v>
      </c>
      <c r="E608">
        <v>10000.31</v>
      </c>
      <c r="F608" s="2" t="s">
        <v>15</v>
      </c>
      <c r="G608" s="2" t="s">
        <v>16</v>
      </c>
      <c r="H608" s="2" t="s">
        <v>29</v>
      </c>
      <c r="I608" s="2" t="s">
        <v>54</v>
      </c>
      <c r="J608" s="2" t="s">
        <v>25</v>
      </c>
      <c r="K608" t="s">
        <v>55</v>
      </c>
      <c r="L608" t="s">
        <v>27</v>
      </c>
      <c r="M608">
        <v>10000.31</v>
      </c>
      <c r="N608">
        <v>2020</v>
      </c>
      <c r="O608">
        <v>5</v>
      </c>
    </row>
    <row r="609" spans="1:15" x14ac:dyDescent="0.4">
      <c r="A609" s="1">
        <v>43956</v>
      </c>
      <c r="B609">
        <v>1000000044</v>
      </c>
      <c r="C609" s="2" t="s">
        <v>22</v>
      </c>
      <c r="D609">
        <v>1</v>
      </c>
      <c r="E609">
        <v>10000.19</v>
      </c>
      <c r="F609" s="2" t="s">
        <v>15</v>
      </c>
      <c r="G609" s="2" t="s">
        <v>23</v>
      </c>
      <c r="H609" s="2" t="s">
        <v>29</v>
      </c>
      <c r="I609" s="2" t="s">
        <v>30</v>
      </c>
      <c r="J609" s="2" t="s">
        <v>35</v>
      </c>
      <c r="K609" t="s">
        <v>51</v>
      </c>
      <c r="L609" t="s">
        <v>27</v>
      </c>
      <c r="M609">
        <v>10000.19</v>
      </c>
      <c r="N609">
        <v>2020</v>
      </c>
      <c r="O609">
        <v>5</v>
      </c>
    </row>
    <row r="610" spans="1:15" x14ac:dyDescent="0.4">
      <c r="A610" s="1">
        <v>43956</v>
      </c>
      <c r="B610">
        <v>1000000043</v>
      </c>
      <c r="C610" s="2" t="s">
        <v>22</v>
      </c>
      <c r="D610">
        <v>1</v>
      </c>
      <c r="E610">
        <v>9000.17</v>
      </c>
      <c r="F610" s="2" t="s">
        <v>15</v>
      </c>
      <c r="G610" s="2" t="s">
        <v>23</v>
      </c>
      <c r="H610" s="2" t="s">
        <v>29</v>
      </c>
      <c r="I610" s="2" t="s">
        <v>37</v>
      </c>
      <c r="J610" s="2" t="s">
        <v>25</v>
      </c>
      <c r="K610" t="s">
        <v>38</v>
      </c>
      <c r="L610" t="s">
        <v>21</v>
      </c>
      <c r="M610">
        <v>9000.17</v>
      </c>
      <c r="N610">
        <v>2020</v>
      </c>
      <c r="O610">
        <v>5</v>
      </c>
    </row>
    <row r="611" spans="1:15" x14ac:dyDescent="0.4">
      <c r="A611" s="1">
        <v>43956</v>
      </c>
      <c r="B611">
        <v>1000000028</v>
      </c>
      <c r="C611" s="2" t="s">
        <v>22</v>
      </c>
      <c r="D611">
        <v>1</v>
      </c>
      <c r="E611">
        <v>8000.59</v>
      </c>
      <c r="F611" s="2" t="s">
        <v>15</v>
      </c>
      <c r="G611" s="2" t="s">
        <v>23</v>
      </c>
      <c r="H611" s="2" t="s">
        <v>17</v>
      </c>
      <c r="I611" s="2" t="s">
        <v>18</v>
      </c>
      <c r="J611" s="2" t="s">
        <v>19</v>
      </c>
      <c r="K611" t="s">
        <v>20</v>
      </c>
      <c r="L611" t="s">
        <v>21</v>
      </c>
      <c r="M611">
        <v>8000.59</v>
      </c>
      <c r="N611">
        <v>2020</v>
      </c>
      <c r="O611">
        <v>5</v>
      </c>
    </row>
    <row r="612" spans="1:15" x14ac:dyDescent="0.4">
      <c r="A612" s="1">
        <v>43956</v>
      </c>
      <c r="B612">
        <v>1000000040</v>
      </c>
      <c r="C612" s="2" t="s">
        <v>14</v>
      </c>
      <c r="D612">
        <v>1</v>
      </c>
      <c r="E612">
        <v>8000.18</v>
      </c>
      <c r="F612" s="2" t="s">
        <v>15</v>
      </c>
      <c r="G612" s="2" t="s">
        <v>16</v>
      </c>
      <c r="H612" s="2" t="s">
        <v>29</v>
      </c>
      <c r="I612" s="2" t="s">
        <v>30</v>
      </c>
      <c r="J612" s="2" t="s">
        <v>31</v>
      </c>
      <c r="K612" t="s">
        <v>32</v>
      </c>
      <c r="L612" t="s">
        <v>27</v>
      </c>
      <c r="M612">
        <v>8000.18</v>
      </c>
      <c r="N612">
        <v>2020</v>
      </c>
      <c r="O612">
        <v>5</v>
      </c>
    </row>
    <row r="613" spans="1:15" x14ac:dyDescent="0.4">
      <c r="A613" s="1">
        <v>43956</v>
      </c>
      <c r="B613">
        <v>1000000576</v>
      </c>
      <c r="C613" s="2" t="s">
        <v>14</v>
      </c>
      <c r="D613">
        <v>1</v>
      </c>
      <c r="E613">
        <v>7500.11</v>
      </c>
      <c r="F613" s="2" t="s">
        <v>15</v>
      </c>
      <c r="G613" s="2" t="s">
        <v>16</v>
      </c>
      <c r="H613" s="2" t="s">
        <v>17</v>
      </c>
      <c r="I613" s="2" t="s">
        <v>24</v>
      </c>
      <c r="J613" s="2" t="s">
        <v>35</v>
      </c>
      <c r="K613" t="s">
        <v>36</v>
      </c>
      <c r="L613" t="s">
        <v>21</v>
      </c>
      <c r="M613">
        <v>7500.11</v>
      </c>
      <c r="N613">
        <v>2020</v>
      </c>
      <c r="O613">
        <v>5</v>
      </c>
    </row>
    <row r="614" spans="1:15" x14ac:dyDescent="0.4">
      <c r="A614" s="1">
        <v>43956</v>
      </c>
      <c r="B614">
        <v>1000000057</v>
      </c>
      <c r="C614" s="2" t="s">
        <v>14</v>
      </c>
      <c r="D614">
        <v>1</v>
      </c>
      <c r="E614">
        <v>7500.03</v>
      </c>
      <c r="F614" s="2" t="s">
        <v>15</v>
      </c>
      <c r="G614" s="2" t="s">
        <v>16</v>
      </c>
      <c r="H614" s="2" t="s">
        <v>17</v>
      </c>
      <c r="I614" s="2" t="s">
        <v>33</v>
      </c>
      <c r="J614" s="2" t="s">
        <v>19</v>
      </c>
      <c r="K614" t="s">
        <v>43</v>
      </c>
      <c r="L614" t="s">
        <v>21</v>
      </c>
      <c r="M614">
        <v>7500.03</v>
      </c>
      <c r="N614">
        <v>2020</v>
      </c>
      <c r="O614">
        <v>5</v>
      </c>
    </row>
    <row r="615" spans="1:15" x14ac:dyDescent="0.4">
      <c r="A615" s="1">
        <v>43956</v>
      </c>
      <c r="B615">
        <v>1000000029</v>
      </c>
      <c r="C615" s="2" t="s">
        <v>41</v>
      </c>
      <c r="D615">
        <v>1</v>
      </c>
      <c r="E615">
        <v>7000.3</v>
      </c>
      <c r="F615" s="2" t="s">
        <v>15</v>
      </c>
      <c r="G615" s="2" t="s">
        <v>42</v>
      </c>
      <c r="H615" s="2" t="s">
        <v>17</v>
      </c>
      <c r="I615" s="2" t="s">
        <v>18</v>
      </c>
      <c r="J615" s="2" t="s">
        <v>19</v>
      </c>
      <c r="K615" t="s">
        <v>20</v>
      </c>
      <c r="L615" t="s">
        <v>21</v>
      </c>
      <c r="M615">
        <v>7000.3</v>
      </c>
      <c r="N615">
        <v>2020</v>
      </c>
      <c r="O615">
        <v>5</v>
      </c>
    </row>
    <row r="616" spans="1:15" x14ac:dyDescent="0.4">
      <c r="A616" s="1">
        <v>43956</v>
      </c>
      <c r="B616">
        <v>1000000040</v>
      </c>
      <c r="C616" s="2" t="s">
        <v>22</v>
      </c>
      <c r="D616">
        <v>1</v>
      </c>
      <c r="E616">
        <v>6000.28</v>
      </c>
      <c r="F616" s="2" t="s">
        <v>15</v>
      </c>
      <c r="G616" s="2" t="s">
        <v>23</v>
      </c>
      <c r="H616" s="2" t="s">
        <v>29</v>
      </c>
      <c r="I616" s="2" t="s">
        <v>30</v>
      </c>
      <c r="J616" s="2" t="s">
        <v>31</v>
      </c>
      <c r="K616" t="s">
        <v>32</v>
      </c>
      <c r="L616" t="s">
        <v>27</v>
      </c>
      <c r="M616">
        <v>6000.28</v>
      </c>
      <c r="N616">
        <v>2020</v>
      </c>
      <c r="O616">
        <v>5</v>
      </c>
    </row>
    <row r="617" spans="1:15" x14ac:dyDescent="0.4">
      <c r="A617" s="1">
        <v>43956</v>
      </c>
      <c r="B617">
        <v>1000000035</v>
      </c>
      <c r="C617" s="2" t="s">
        <v>22</v>
      </c>
      <c r="D617">
        <v>1</v>
      </c>
      <c r="E617">
        <v>5499.95</v>
      </c>
      <c r="F617" s="2" t="s">
        <v>15</v>
      </c>
      <c r="G617" s="2" t="s">
        <v>23</v>
      </c>
      <c r="H617" s="2" t="s">
        <v>17</v>
      </c>
      <c r="I617" s="2" t="s">
        <v>24</v>
      </c>
      <c r="J617" s="2" t="s">
        <v>35</v>
      </c>
      <c r="K617" t="s">
        <v>36</v>
      </c>
      <c r="L617" t="s">
        <v>21</v>
      </c>
      <c r="M617">
        <v>5499.95</v>
      </c>
      <c r="N617">
        <v>2020</v>
      </c>
      <c r="O617">
        <v>5</v>
      </c>
    </row>
    <row r="618" spans="1:15" x14ac:dyDescent="0.4">
      <c r="A618" s="1">
        <v>43956</v>
      </c>
      <c r="B618">
        <v>1000000033</v>
      </c>
      <c r="C618" s="2" t="s">
        <v>22</v>
      </c>
      <c r="D618">
        <v>1</v>
      </c>
      <c r="E618">
        <v>3000.68</v>
      </c>
      <c r="F618" s="2" t="s">
        <v>15</v>
      </c>
      <c r="G618" s="2" t="s">
        <v>23</v>
      </c>
      <c r="H618" s="2" t="s">
        <v>17</v>
      </c>
      <c r="I618" s="2" t="s">
        <v>24</v>
      </c>
      <c r="J618" s="2" t="s">
        <v>25</v>
      </c>
      <c r="K618" t="s">
        <v>26</v>
      </c>
      <c r="L618" t="s">
        <v>21</v>
      </c>
      <c r="M618">
        <v>3000.68</v>
      </c>
      <c r="N618">
        <v>2020</v>
      </c>
      <c r="O618">
        <v>5</v>
      </c>
    </row>
    <row r="619" spans="1:15" x14ac:dyDescent="0.4">
      <c r="A619" s="1">
        <v>43956</v>
      </c>
      <c r="B619">
        <v>1000000037</v>
      </c>
      <c r="C619" s="2" t="s">
        <v>14</v>
      </c>
      <c r="D619">
        <v>1</v>
      </c>
      <c r="E619">
        <v>1000.53</v>
      </c>
      <c r="F619" s="2" t="s">
        <v>15</v>
      </c>
      <c r="G619" s="2" t="s">
        <v>16</v>
      </c>
      <c r="H619" s="2" t="s">
        <v>17</v>
      </c>
      <c r="I619" s="2" t="s">
        <v>18</v>
      </c>
      <c r="J619" s="2" t="s">
        <v>19</v>
      </c>
      <c r="K619" t="s">
        <v>20</v>
      </c>
      <c r="L619" t="s">
        <v>21</v>
      </c>
      <c r="M619">
        <v>1000.53</v>
      </c>
      <c r="N619">
        <v>2020</v>
      </c>
      <c r="O619">
        <v>5</v>
      </c>
    </row>
    <row r="620" spans="1:15" x14ac:dyDescent="0.4">
      <c r="A620" s="1">
        <v>43957</v>
      </c>
      <c r="B620">
        <v>1000003926</v>
      </c>
      <c r="C620" s="2" t="s">
        <v>22</v>
      </c>
      <c r="D620">
        <v>7</v>
      </c>
      <c r="E620">
        <v>67502.450000000012</v>
      </c>
      <c r="F620" s="2" t="s">
        <v>15</v>
      </c>
      <c r="G620" s="2" t="s">
        <v>23</v>
      </c>
      <c r="H620" s="2" t="s">
        <v>46</v>
      </c>
      <c r="I620" s="2" t="s">
        <v>47</v>
      </c>
      <c r="J620" s="2" t="s">
        <v>25</v>
      </c>
      <c r="K620" t="s">
        <v>49</v>
      </c>
      <c r="L620" t="s">
        <v>27</v>
      </c>
      <c r="M620">
        <v>9643.2099999999991</v>
      </c>
      <c r="N620">
        <v>2020</v>
      </c>
      <c r="O620">
        <v>5</v>
      </c>
    </row>
    <row r="621" spans="1:15" x14ac:dyDescent="0.4">
      <c r="A621" s="1">
        <v>43957</v>
      </c>
      <c r="B621">
        <v>1000003926</v>
      </c>
      <c r="C621" s="2" t="s">
        <v>14</v>
      </c>
      <c r="D621">
        <v>4</v>
      </c>
      <c r="E621">
        <v>65001.06</v>
      </c>
      <c r="F621" s="2" t="s">
        <v>15</v>
      </c>
      <c r="G621" s="2" t="s">
        <v>16</v>
      </c>
      <c r="H621" s="2" t="s">
        <v>46</v>
      </c>
      <c r="I621" s="2" t="s">
        <v>47</v>
      </c>
      <c r="J621" s="2" t="s">
        <v>25</v>
      </c>
      <c r="K621" t="s">
        <v>49</v>
      </c>
      <c r="L621" t="s">
        <v>27</v>
      </c>
      <c r="M621">
        <v>16250.26</v>
      </c>
      <c r="N621">
        <v>2020</v>
      </c>
      <c r="O621">
        <v>5</v>
      </c>
    </row>
    <row r="622" spans="1:15" x14ac:dyDescent="0.4">
      <c r="A622" s="1">
        <v>43957</v>
      </c>
      <c r="B622">
        <v>1000003803</v>
      </c>
      <c r="C622" s="2" t="s">
        <v>22</v>
      </c>
      <c r="D622">
        <v>2</v>
      </c>
      <c r="E622">
        <v>29000.620000000003</v>
      </c>
      <c r="F622" s="2" t="s">
        <v>15</v>
      </c>
      <c r="G622" s="2" t="s">
        <v>23</v>
      </c>
      <c r="H622" s="2" t="s">
        <v>29</v>
      </c>
      <c r="I622" s="2" t="s">
        <v>30</v>
      </c>
      <c r="J622" s="2" t="s">
        <v>35</v>
      </c>
      <c r="K622" t="s">
        <v>51</v>
      </c>
      <c r="L622" t="s">
        <v>21</v>
      </c>
      <c r="M622">
        <v>14500.31</v>
      </c>
      <c r="N622">
        <v>2020</v>
      </c>
      <c r="O622">
        <v>5</v>
      </c>
    </row>
    <row r="623" spans="1:15" x14ac:dyDescent="0.4">
      <c r="A623" s="1">
        <v>43957</v>
      </c>
      <c r="B623">
        <v>1000000029</v>
      </c>
      <c r="C623" s="2" t="s">
        <v>41</v>
      </c>
      <c r="D623">
        <v>2</v>
      </c>
      <c r="E623">
        <v>25000.739999999998</v>
      </c>
      <c r="F623" s="2" t="s">
        <v>15</v>
      </c>
      <c r="G623" s="2" t="s">
        <v>42</v>
      </c>
      <c r="H623" s="2" t="s">
        <v>17</v>
      </c>
      <c r="I623" s="2" t="s">
        <v>18</v>
      </c>
      <c r="J623" s="2" t="s">
        <v>19</v>
      </c>
      <c r="K623" t="s">
        <v>20</v>
      </c>
      <c r="L623" t="s">
        <v>21</v>
      </c>
      <c r="M623">
        <v>12500.37</v>
      </c>
      <c r="N623">
        <v>2020</v>
      </c>
      <c r="O623">
        <v>5</v>
      </c>
    </row>
    <row r="624" spans="1:15" x14ac:dyDescent="0.4">
      <c r="A624" s="1">
        <v>43957</v>
      </c>
      <c r="B624">
        <v>1000000032</v>
      </c>
      <c r="C624" s="2" t="s">
        <v>14</v>
      </c>
      <c r="D624">
        <v>1</v>
      </c>
      <c r="E624">
        <v>22000.560000000001</v>
      </c>
      <c r="F624" s="2" t="s">
        <v>15</v>
      </c>
      <c r="G624" s="2" t="s">
        <v>16</v>
      </c>
      <c r="H624" s="2" t="s">
        <v>17</v>
      </c>
      <c r="I624" s="2" t="s">
        <v>24</v>
      </c>
      <c r="J624" s="2" t="s">
        <v>25</v>
      </c>
      <c r="K624" t="s">
        <v>26</v>
      </c>
      <c r="L624" t="s">
        <v>27</v>
      </c>
      <c r="M624">
        <v>22000.560000000001</v>
      </c>
      <c r="N624">
        <v>2020</v>
      </c>
      <c r="O624">
        <v>5</v>
      </c>
    </row>
    <row r="625" spans="1:15" x14ac:dyDescent="0.4">
      <c r="A625" s="1">
        <v>43957</v>
      </c>
      <c r="B625">
        <v>1000000928</v>
      </c>
      <c r="C625" s="2" t="s">
        <v>14</v>
      </c>
      <c r="D625">
        <v>1</v>
      </c>
      <c r="E625">
        <v>20000.150000000001</v>
      </c>
      <c r="F625" s="2" t="s">
        <v>15</v>
      </c>
      <c r="G625" s="2" t="s">
        <v>16</v>
      </c>
      <c r="H625" s="2" t="s">
        <v>29</v>
      </c>
      <c r="I625" s="2" t="s">
        <v>56</v>
      </c>
      <c r="J625" s="2" t="s">
        <v>25</v>
      </c>
      <c r="K625" t="s">
        <v>57</v>
      </c>
      <c r="L625" t="s">
        <v>21</v>
      </c>
      <c r="M625">
        <v>20000.150000000001</v>
      </c>
      <c r="N625">
        <v>2020</v>
      </c>
      <c r="O625">
        <v>5</v>
      </c>
    </row>
    <row r="626" spans="1:15" x14ac:dyDescent="0.4">
      <c r="A626" s="1">
        <v>43957</v>
      </c>
      <c r="B626">
        <v>1000000104</v>
      </c>
      <c r="C626" s="2" t="s">
        <v>22</v>
      </c>
      <c r="D626">
        <v>1</v>
      </c>
      <c r="E626">
        <v>18000.75</v>
      </c>
      <c r="F626" s="2" t="s">
        <v>15</v>
      </c>
      <c r="G626" s="2" t="s">
        <v>23</v>
      </c>
      <c r="H626" s="2" t="s">
        <v>17</v>
      </c>
      <c r="I626" s="2" t="s">
        <v>39</v>
      </c>
      <c r="J626" s="2" t="s">
        <v>25</v>
      </c>
      <c r="K626" t="s">
        <v>40</v>
      </c>
      <c r="L626" t="s">
        <v>21</v>
      </c>
      <c r="M626">
        <v>18000.75</v>
      </c>
      <c r="N626">
        <v>2020</v>
      </c>
      <c r="O626">
        <v>5</v>
      </c>
    </row>
    <row r="627" spans="1:15" x14ac:dyDescent="0.4">
      <c r="A627" s="1">
        <v>43957</v>
      </c>
      <c r="B627">
        <v>1000000034</v>
      </c>
      <c r="C627" s="2" t="s">
        <v>22</v>
      </c>
      <c r="D627">
        <v>2</v>
      </c>
      <c r="E627">
        <v>17784.98</v>
      </c>
      <c r="F627" s="2" t="s">
        <v>15</v>
      </c>
      <c r="G627" s="2" t="s">
        <v>23</v>
      </c>
      <c r="H627" s="2" t="s">
        <v>17</v>
      </c>
      <c r="I627" s="2" t="s">
        <v>24</v>
      </c>
      <c r="J627" s="2" t="s">
        <v>25</v>
      </c>
      <c r="K627" t="s">
        <v>26</v>
      </c>
      <c r="L627" t="s">
        <v>21</v>
      </c>
      <c r="M627">
        <v>8892.49</v>
      </c>
      <c r="N627">
        <v>2020</v>
      </c>
      <c r="O627">
        <v>5</v>
      </c>
    </row>
    <row r="628" spans="1:15" x14ac:dyDescent="0.4">
      <c r="A628" s="1">
        <v>43957</v>
      </c>
      <c r="B628">
        <v>1000004256</v>
      </c>
      <c r="C628" s="2" t="s">
        <v>41</v>
      </c>
      <c r="D628">
        <v>2</v>
      </c>
      <c r="E628">
        <v>16000.81</v>
      </c>
      <c r="F628" s="2" t="s">
        <v>15</v>
      </c>
      <c r="G628" s="2" t="s">
        <v>42</v>
      </c>
      <c r="H628" s="2" t="s">
        <v>17</v>
      </c>
      <c r="I628" s="2" t="s">
        <v>39</v>
      </c>
      <c r="J628" s="2" t="s">
        <v>25</v>
      </c>
      <c r="K628" t="s">
        <v>40</v>
      </c>
      <c r="L628" t="s">
        <v>21</v>
      </c>
      <c r="M628">
        <v>8000.4</v>
      </c>
      <c r="N628">
        <v>2020</v>
      </c>
      <c r="O628">
        <v>5</v>
      </c>
    </row>
    <row r="629" spans="1:15" x14ac:dyDescent="0.4">
      <c r="A629" s="1">
        <v>43957</v>
      </c>
      <c r="B629">
        <v>1000000566</v>
      </c>
      <c r="C629" s="2" t="s">
        <v>14</v>
      </c>
      <c r="D629">
        <v>1</v>
      </c>
      <c r="E629">
        <v>15000.4</v>
      </c>
      <c r="F629" s="2" t="s">
        <v>15</v>
      </c>
      <c r="G629" s="2" t="s">
        <v>16</v>
      </c>
      <c r="H629" s="2" t="s">
        <v>46</v>
      </c>
      <c r="I629" s="2" t="s">
        <v>47</v>
      </c>
      <c r="J629" s="2" t="s">
        <v>35</v>
      </c>
      <c r="K629" t="s">
        <v>48</v>
      </c>
      <c r="L629" t="s">
        <v>21</v>
      </c>
      <c r="M629">
        <v>15000.4</v>
      </c>
      <c r="N629">
        <v>2020</v>
      </c>
      <c r="O629">
        <v>5</v>
      </c>
    </row>
    <row r="630" spans="1:15" x14ac:dyDescent="0.4">
      <c r="A630" s="1">
        <v>43957</v>
      </c>
      <c r="B630">
        <v>1000000032</v>
      </c>
      <c r="C630" s="2" t="s">
        <v>22</v>
      </c>
      <c r="D630">
        <v>2</v>
      </c>
      <c r="E630">
        <v>14684.43</v>
      </c>
      <c r="F630" s="2" t="s">
        <v>15</v>
      </c>
      <c r="G630" s="2" t="s">
        <v>23</v>
      </c>
      <c r="H630" s="2" t="s">
        <v>17</v>
      </c>
      <c r="I630" s="2" t="s">
        <v>24</v>
      </c>
      <c r="J630" s="2" t="s">
        <v>25</v>
      </c>
      <c r="K630" t="s">
        <v>26</v>
      </c>
      <c r="L630" t="s">
        <v>27</v>
      </c>
      <c r="M630">
        <v>7342.22</v>
      </c>
      <c r="N630">
        <v>2020</v>
      </c>
      <c r="O630">
        <v>5</v>
      </c>
    </row>
    <row r="631" spans="1:15" x14ac:dyDescent="0.4">
      <c r="A631" s="1">
        <v>43957</v>
      </c>
      <c r="B631">
        <v>1000000566</v>
      </c>
      <c r="C631" s="2" t="s">
        <v>41</v>
      </c>
      <c r="D631">
        <v>1</v>
      </c>
      <c r="E631">
        <v>13000.42</v>
      </c>
      <c r="F631" s="2" t="s">
        <v>15</v>
      </c>
      <c r="G631" s="2" t="s">
        <v>42</v>
      </c>
      <c r="H631" s="2" t="s">
        <v>46</v>
      </c>
      <c r="I631" s="2" t="s">
        <v>47</v>
      </c>
      <c r="J631" s="2" t="s">
        <v>35</v>
      </c>
      <c r="K631" t="s">
        <v>48</v>
      </c>
      <c r="L631" t="s">
        <v>21</v>
      </c>
      <c r="M631">
        <v>13000.42</v>
      </c>
      <c r="N631">
        <v>2020</v>
      </c>
      <c r="O631">
        <v>5</v>
      </c>
    </row>
    <row r="632" spans="1:15" x14ac:dyDescent="0.4">
      <c r="A632" s="1">
        <v>43957</v>
      </c>
      <c r="B632">
        <v>1000000052</v>
      </c>
      <c r="C632" s="2" t="s">
        <v>22</v>
      </c>
      <c r="D632">
        <v>1</v>
      </c>
      <c r="E632">
        <v>13000.3</v>
      </c>
      <c r="F632" s="2" t="s">
        <v>15</v>
      </c>
      <c r="G632" s="2" t="s">
        <v>23</v>
      </c>
      <c r="H632" s="2" t="s">
        <v>17</v>
      </c>
      <c r="I632" s="2" t="s">
        <v>33</v>
      </c>
      <c r="J632" s="2" t="s">
        <v>19</v>
      </c>
      <c r="K632" t="s">
        <v>43</v>
      </c>
      <c r="L632" t="s">
        <v>21</v>
      </c>
      <c r="M632">
        <v>13000.3</v>
      </c>
      <c r="N632">
        <v>2020</v>
      </c>
      <c r="O632">
        <v>5</v>
      </c>
    </row>
    <row r="633" spans="1:15" x14ac:dyDescent="0.4">
      <c r="A633" s="1">
        <v>43957</v>
      </c>
      <c r="B633">
        <v>1000000031</v>
      </c>
      <c r="C633" s="2" t="s">
        <v>14</v>
      </c>
      <c r="D633">
        <v>1</v>
      </c>
      <c r="E633">
        <v>13000.19</v>
      </c>
      <c r="F633" s="2" t="s">
        <v>15</v>
      </c>
      <c r="G633" s="2" t="s">
        <v>16</v>
      </c>
      <c r="H633" s="2" t="s">
        <v>17</v>
      </c>
      <c r="I633" s="2" t="s">
        <v>18</v>
      </c>
      <c r="J633" s="2" t="s">
        <v>25</v>
      </c>
      <c r="K633" t="s">
        <v>28</v>
      </c>
      <c r="L633" t="s">
        <v>27</v>
      </c>
      <c r="M633">
        <v>13000.19</v>
      </c>
      <c r="N633">
        <v>2020</v>
      </c>
      <c r="O633">
        <v>5</v>
      </c>
    </row>
    <row r="634" spans="1:15" x14ac:dyDescent="0.4">
      <c r="A634" s="1">
        <v>43957</v>
      </c>
      <c r="B634">
        <v>1000004170</v>
      </c>
      <c r="C634" s="2" t="s">
        <v>14</v>
      </c>
      <c r="D634">
        <v>1</v>
      </c>
      <c r="E634">
        <v>12000.51</v>
      </c>
      <c r="F634" s="2" t="s">
        <v>15</v>
      </c>
      <c r="G634" s="2" t="s">
        <v>16</v>
      </c>
      <c r="H634" s="2" t="s">
        <v>17</v>
      </c>
      <c r="I634" s="2" t="s">
        <v>33</v>
      </c>
      <c r="J634" s="2" t="s">
        <v>19</v>
      </c>
      <c r="K634" t="s">
        <v>43</v>
      </c>
      <c r="L634" t="s">
        <v>27</v>
      </c>
      <c r="M634">
        <v>12000.51</v>
      </c>
      <c r="N634">
        <v>2020</v>
      </c>
      <c r="O634">
        <v>5</v>
      </c>
    </row>
    <row r="635" spans="1:15" x14ac:dyDescent="0.4">
      <c r="A635" s="1">
        <v>43957</v>
      </c>
      <c r="B635">
        <v>1000000029</v>
      </c>
      <c r="C635" s="2" t="s">
        <v>22</v>
      </c>
      <c r="D635">
        <v>1</v>
      </c>
      <c r="E635">
        <v>11999.95</v>
      </c>
      <c r="F635" s="2" t="s">
        <v>15</v>
      </c>
      <c r="G635" s="2" t="s">
        <v>23</v>
      </c>
      <c r="H635" s="2" t="s">
        <v>17</v>
      </c>
      <c r="I635" s="2" t="s">
        <v>18</v>
      </c>
      <c r="J635" s="2" t="s">
        <v>19</v>
      </c>
      <c r="K635" t="s">
        <v>20</v>
      </c>
      <c r="L635" t="s">
        <v>21</v>
      </c>
      <c r="M635">
        <v>11999.95</v>
      </c>
      <c r="N635">
        <v>2020</v>
      </c>
      <c r="O635">
        <v>5</v>
      </c>
    </row>
    <row r="636" spans="1:15" x14ac:dyDescent="0.4">
      <c r="A636" s="1">
        <v>43957</v>
      </c>
      <c r="B636">
        <v>1000000068</v>
      </c>
      <c r="C636" s="2" t="s">
        <v>14</v>
      </c>
      <c r="D636">
        <v>1</v>
      </c>
      <c r="E636">
        <v>11000.64</v>
      </c>
      <c r="F636" s="2" t="s">
        <v>15</v>
      </c>
      <c r="G636" s="2" t="s">
        <v>16</v>
      </c>
      <c r="H636" s="2" t="s">
        <v>29</v>
      </c>
      <c r="I636" s="2" t="s">
        <v>54</v>
      </c>
      <c r="J636" s="2" t="s">
        <v>25</v>
      </c>
      <c r="K636" t="s">
        <v>55</v>
      </c>
      <c r="L636" t="s">
        <v>27</v>
      </c>
      <c r="M636">
        <v>11000.64</v>
      </c>
      <c r="N636">
        <v>2020</v>
      </c>
      <c r="O636">
        <v>5</v>
      </c>
    </row>
    <row r="637" spans="1:15" x14ac:dyDescent="0.4">
      <c r="A637" s="1">
        <v>43957</v>
      </c>
      <c r="B637">
        <v>1000000054</v>
      </c>
      <c r="C637" s="2" t="s">
        <v>14</v>
      </c>
      <c r="D637">
        <v>1</v>
      </c>
      <c r="E637">
        <v>11000.28</v>
      </c>
      <c r="F637" s="2" t="s">
        <v>15</v>
      </c>
      <c r="G637" s="2" t="s">
        <v>16</v>
      </c>
      <c r="H637" s="2" t="s">
        <v>17</v>
      </c>
      <c r="I637" s="2" t="s">
        <v>33</v>
      </c>
      <c r="J637" s="2" t="s">
        <v>25</v>
      </c>
      <c r="K637" t="s">
        <v>34</v>
      </c>
      <c r="L637" t="s">
        <v>21</v>
      </c>
      <c r="M637">
        <v>11000.28</v>
      </c>
      <c r="N637">
        <v>2020</v>
      </c>
      <c r="O637">
        <v>5</v>
      </c>
    </row>
    <row r="638" spans="1:15" x14ac:dyDescent="0.4">
      <c r="A638" s="1">
        <v>43957</v>
      </c>
      <c r="B638">
        <v>1000000054</v>
      </c>
      <c r="C638" s="2" t="s">
        <v>22</v>
      </c>
      <c r="D638">
        <v>2</v>
      </c>
      <c r="E638">
        <v>10001.08</v>
      </c>
      <c r="F638" s="2" t="s">
        <v>15</v>
      </c>
      <c r="G638" s="2" t="s">
        <v>23</v>
      </c>
      <c r="H638" s="2" t="s">
        <v>17</v>
      </c>
      <c r="I638" s="2" t="s">
        <v>33</v>
      </c>
      <c r="J638" s="2" t="s">
        <v>25</v>
      </c>
      <c r="K638" t="s">
        <v>34</v>
      </c>
      <c r="L638" t="s">
        <v>21</v>
      </c>
      <c r="M638">
        <v>5000.54</v>
      </c>
      <c r="N638">
        <v>2020</v>
      </c>
      <c r="O638">
        <v>5</v>
      </c>
    </row>
    <row r="639" spans="1:15" x14ac:dyDescent="0.4">
      <c r="A639" s="1">
        <v>43957</v>
      </c>
      <c r="B639">
        <v>1000000044</v>
      </c>
      <c r="C639" s="2" t="s">
        <v>22</v>
      </c>
      <c r="D639">
        <v>1</v>
      </c>
      <c r="E639">
        <v>10000.030000000001</v>
      </c>
      <c r="F639" s="2" t="s">
        <v>15</v>
      </c>
      <c r="G639" s="2" t="s">
        <v>23</v>
      </c>
      <c r="H639" s="2" t="s">
        <v>29</v>
      </c>
      <c r="I639" s="2" t="s">
        <v>30</v>
      </c>
      <c r="J639" s="2" t="s">
        <v>35</v>
      </c>
      <c r="K639" t="s">
        <v>51</v>
      </c>
      <c r="L639" t="s">
        <v>27</v>
      </c>
      <c r="M639">
        <v>10000.030000000001</v>
      </c>
      <c r="N639">
        <v>2020</v>
      </c>
      <c r="O639">
        <v>5</v>
      </c>
    </row>
    <row r="640" spans="1:15" x14ac:dyDescent="0.4">
      <c r="A640" s="1">
        <v>43957</v>
      </c>
      <c r="B640">
        <v>1000001513</v>
      </c>
      <c r="C640" s="2" t="s">
        <v>14</v>
      </c>
      <c r="D640">
        <v>1</v>
      </c>
      <c r="E640">
        <v>8000.4</v>
      </c>
      <c r="F640" s="2" t="s">
        <v>15</v>
      </c>
      <c r="G640" s="2" t="s">
        <v>16</v>
      </c>
      <c r="H640" s="2" t="s">
        <v>17</v>
      </c>
      <c r="I640" s="2" t="s">
        <v>33</v>
      </c>
      <c r="J640" s="2" t="s">
        <v>19</v>
      </c>
      <c r="K640" t="s">
        <v>43</v>
      </c>
      <c r="L640" t="s">
        <v>21</v>
      </c>
      <c r="M640">
        <v>8000.4</v>
      </c>
      <c r="N640">
        <v>2020</v>
      </c>
      <c r="O640">
        <v>5</v>
      </c>
    </row>
    <row r="641" spans="1:15" x14ac:dyDescent="0.4">
      <c r="A641" s="1">
        <v>43957</v>
      </c>
      <c r="B641">
        <v>1000000043</v>
      </c>
      <c r="C641" s="2" t="s">
        <v>22</v>
      </c>
      <c r="D641">
        <v>1</v>
      </c>
      <c r="E641">
        <v>6000.58</v>
      </c>
      <c r="F641" s="2" t="s">
        <v>15</v>
      </c>
      <c r="G641" s="2" t="s">
        <v>23</v>
      </c>
      <c r="H641" s="2" t="s">
        <v>29</v>
      </c>
      <c r="I641" s="2" t="s">
        <v>37</v>
      </c>
      <c r="J641" s="2" t="s">
        <v>25</v>
      </c>
      <c r="K641" t="s">
        <v>38</v>
      </c>
      <c r="L641" t="s">
        <v>21</v>
      </c>
      <c r="M641">
        <v>6000.58</v>
      </c>
      <c r="N641">
        <v>2020</v>
      </c>
      <c r="O641">
        <v>5</v>
      </c>
    </row>
    <row r="642" spans="1:15" x14ac:dyDescent="0.4">
      <c r="A642" s="1">
        <v>43957</v>
      </c>
      <c r="B642">
        <v>1000000928</v>
      </c>
      <c r="C642" s="2" t="s">
        <v>22</v>
      </c>
      <c r="D642">
        <v>1</v>
      </c>
      <c r="E642">
        <v>5500.17</v>
      </c>
      <c r="F642" s="2" t="s">
        <v>15</v>
      </c>
      <c r="G642" s="2" t="s">
        <v>23</v>
      </c>
      <c r="H642" s="2" t="s">
        <v>29</v>
      </c>
      <c r="I642" s="2" t="s">
        <v>56</v>
      </c>
      <c r="J642" s="2" t="s">
        <v>25</v>
      </c>
      <c r="K642" t="s">
        <v>57</v>
      </c>
      <c r="L642" t="s">
        <v>21</v>
      </c>
      <c r="M642">
        <v>5500.17</v>
      </c>
      <c r="N642">
        <v>2020</v>
      </c>
      <c r="O642">
        <v>5</v>
      </c>
    </row>
    <row r="643" spans="1:15" x14ac:dyDescent="0.4">
      <c r="A643" s="1">
        <v>43957</v>
      </c>
      <c r="B643">
        <v>1000000040</v>
      </c>
      <c r="C643" s="2" t="s">
        <v>22</v>
      </c>
      <c r="D643">
        <v>1</v>
      </c>
      <c r="E643">
        <v>5000.49</v>
      </c>
      <c r="F643" s="2" t="s">
        <v>15</v>
      </c>
      <c r="G643" s="2" t="s">
        <v>23</v>
      </c>
      <c r="H643" s="2" t="s">
        <v>29</v>
      </c>
      <c r="I643" s="2" t="s">
        <v>30</v>
      </c>
      <c r="J643" s="2" t="s">
        <v>31</v>
      </c>
      <c r="K643" t="s">
        <v>32</v>
      </c>
      <c r="L643" t="s">
        <v>27</v>
      </c>
      <c r="M643">
        <v>5000.49</v>
      </c>
      <c r="N643">
        <v>2020</v>
      </c>
      <c r="O643">
        <v>5</v>
      </c>
    </row>
    <row r="644" spans="1:15" x14ac:dyDescent="0.4">
      <c r="A644" s="1">
        <v>43957</v>
      </c>
      <c r="B644">
        <v>1000000031</v>
      </c>
      <c r="C644" s="2" t="s">
        <v>41</v>
      </c>
      <c r="D644">
        <v>1</v>
      </c>
      <c r="E644">
        <v>5000.4799999999996</v>
      </c>
      <c r="F644" s="2" t="s">
        <v>15</v>
      </c>
      <c r="G644" s="2" t="s">
        <v>42</v>
      </c>
      <c r="H644" s="2" t="s">
        <v>17</v>
      </c>
      <c r="I644" s="2" t="s">
        <v>18</v>
      </c>
      <c r="J644" s="2" t="s">
        <v>25</v>
      </c>
      <c r="K644" t="s">
        <v>28</v>
      </c>
      <c r="L644" t="s">
        <v>27</v>
      </c>
      <c r="M644">
        <v>5000.4799999999996</v>
      </c>
      <c r="N644">
        <v>2020</v>
      </c>
      <c r="O644">
        <v>5</v>
      </c>
    </row>
    <row r="645" spans="1:15" x14ac:dyDescent="0.4">
      <c r="A645" s="1">
        <v>43957</v>
      </c>
      <c r="B645">
        <v>1000000028</v>
      </c>
      <c r="C645" s="2" t="s">
        <v>22</v>
      </c>
      <c r="D645">
        <v>1</v>
      </c>
      <c r="E645">
        <v>3000.3</v>
      </c>
      <c r="F645" s="2" t="s">
        <v>15</v>
      </c>
      <c r="G645" s="2" t="s">
        <v>23</v>
      </c>
      <c r="H645" s="2" t="s">
        <v>17</v>
      </c>
      <c r="I645" s="2" t="s">
        <v>18</v>
      </c>
      <c r="J645" s="2" t="s">
        <v>19</v>
      </c>
      <c r="K645" t="s">
        <v>20</v>
      </c>
      <c r="L645" t="s">
        <v>21</v>
      </c>
      <c r="M645">
        <v>3000.3</v>
      </c>
      <c r="N645">
        <v>2020</v>
      </c>
      <c r="O645">
        <v>5</v>
      </c>
    </row>
    <row r="646" spans="1:15" x14ac:dyDescent="0.4">
      <c r="A646" s="1">
        <v>43957</v>
      </c>
      <c r="B646">
        <v>1000003989</v>
      </c>
      <c r="C646" s="2" t="s">
        <v>53</v>
      </c>
      <c r="D646">
        <v>1</v>
      </c>
      <c r="E646">
        <v>2799.04</v>
      </c>
      <c r="F646" s="2" t="s">
        <v>45</v>
      </c>
      <c r="G646" s="2" t="s">
        <v>23</v>
      </c>
      <c r="H646" s="2" t="s">
        <v>29</v>
      </c>
      <c r="I646" s="2" t="s">
        <v>30</v>
      </c>
      <c r="J646" s="2" t="s">
        <v>35</v>
      </c>
      <c r="K646" t="s">
        <v>51</v>
      </c>
      <c r="L646" t="s">
        <v>21</v>
      </c>
      <c r="M646">
        <v>2799.04</v>
      </c>
      <c r="N646">
        <v>2020</v>
      </c>
      <c r="O646">
        <v>5</v>
      </c>
    </row>
    <row r="647" spans="1:15" x14ac:dyDescent="0.4">
      <c r="A647" s="1">
        <v>43958</v>
      </c>
      <c r="B647">
        <v>1000000036</v>
      </c>
      <c r="C647" s="2" t="s">
        <v>14</v>
      </c>
      <c r="D647">
        <v>3</v>
      </c>
      <c r="E647">
        <v>46000.800000000003</v>
      </c>
      <c r="F647" s="2" t="s">
        <v>15</v>
      </c>
      <c r="G647" s="2" t="s">
        <v>16</v>
      </c>
      <c r="H647" s="2" t="s">
        <v>46</v>
      </c>
      <c r="I647" s="2" t="s">
        <v>47</v>
      </c>
      <c r="J647" s="2" t="s">
        <v>35</v>
      </c>
      <c r="K647" t="s">
        <v>48</v>
      </c>
      <c r="L647" t="s">
        <v>27</v>
      </c>
      <c r="M647">
        <v>15333.6</v>
      </c>
      <c r="N647">
        <v>2020</v>
      </c>
      <c r="O647">
        <v>5</v>
      </c>
    </row>
    <row r="648" spans="1:15" x14ac:dyDescent="0.4">
      <c r="A648" s="1">
        <v>43958</v>
      </c>
      <c r="B648">
        <v>1000003926</v>
      </c>
      <c r="C648" s="2" t="s">
        <v>22</v>
      </c>
      <c r="D648">
        <v>3</v>
      </c>
      <c r="E648">
        <v>39500.870000000003</v>
      </c>
      <c r="F648" s="2" t="s">
        <v>15</v>
      </c>
      <c r="G648" s="2" t="s">
        <v>23</v>
      </c>
      <c r="H648" s="2" t="s">
        <v>46</v>
      </c>
      <c r="I648" s="2" t="s">
        <v>47</v>
      </c>
      <c r="J648" s="2" t="s">
        <v>25</v>
      </c>
      <c r="K648" t="s">
        <v>49</v>
      </c>
      <c r="L648" t="s">
        <v>27</v>
      </c>
      <c r="M648">
        <v>13166.96</v>
      </c>
      <c r="N648">
        <v>2020</v>
      </c>
      <c r="O648">
        <v>5</v>
      </c>
    </row>
    <row r="649" spans="1:15" x14ac:dyDescent="0.4">
      <c r="A649" s="1">
        <v>43958</v>
      </c>
      <c r="B649">
        <v>1000000028</v>
      </c>
      <c r="C649" s="2" t="s">
        <v>14</v>
      </c>
      <c r="D649">
        <v>2</v>
      </c>
      <c r="E649">
        <v>36000.99</v>
      </c>
      <c r="F649" s="2" t="s">
        <v>15</v>
      </c>
      <c r="G649" s="2" t="s">
        <v>16</v>
      </c>
      <c r="H649" s="2" t="s">
        <v>17</v>
      </c>
      <c r="I649" s="2" t="s">
        <v>18</v>
      </c>
      <c r="J649" s="2" t="s">
        <v>19</v>
      </c>
      <c r="K649" t="s">
        <v>20</v>
      </c>
      <c r="L649" t="s">
        <v>21</v>
      </c>
      <c r="M649">
        <v>18000.490000000002</v>
      </c>
      <c r="N649">
        <v>2020</v>
      </c>
      <c r="O649">
        <v>5</v>
      </c>
    </row>
    <row r="650" spans="1:15" x14ac:dyDescent="0.4">
      <c r="A650" s="1">
        <v>43958</v>
      </c>
      <c r="B650">
        <v>1000000566</v>
      </c>
      <c r="C650" s="2" t="s">
        <v>41</v>
      </c>
      <c r="D650">
        <v>3</v>
      </c>
      <c r="E650">
        <v>36000.5</v>
      </c>
      <c r="F650" s="2" t="s">
        <v>15</v>
      </c>
      <c r="G650" s="2" t="s">
        <v>42</v>
      </c>
      <c r="H650" s="2" t="s">
        <v>46</v>
      </c>
      <c r="I650" s="2" t="s">
        <v>47</v>
      </c>
      <c r="J650" s="2" t="s">
        <v>35</v>
      </c>
      <c r="K650" t="s">
        <v>48</v>
      </c>
      <c r="L650" t="s">
        <v>21</v>
      </c>
      <c r="M650">
        <v>12000.17</v>
      </c>
      <c r="N650">
        <v>2020</v>
      </c>
      <c r="O650">
        <v>5</v>
      </c>
    </row>
    <row r="651" spans="1:15" x14ac:dyDescent="0.4">
      <c r="A651" s="1">
        <v>43958</v>
      </c>
      <c r="B651">
        <v>1000000057</v>
      </c>
      <c r="C651" s="2" t="s">
        <v>41</v>
      </c>
      <c r="D651">
        <v>1</v>
      </c>
      <c r="E651">
        <v>25000.77</v>
      </c>
      <c r="F651" s="2" t="s">
        <v>15</v>
      </c>
      <c r="G651" s="2" t="s">
        <v>42</v>
      </c>
      <c r="H651" s="2" t="s">
        <v>17</v>
      </c>
      <c r="I651" s="2" t="s">
        <v>33</v>
      </c>
      <c r="J651" s="2" t="s">
        <v>19</v>
      </c>
      <c r="K651" t="s">
        <v>43</v>
      </c>
      <c r="L651" t="s">
        <v>21</v>
      </c>
      <c r="M651">
        <v>25000.77</v>
      </c>
      <c r="N651">
        <v>2020</v>
      </c>
      <c r="O651">
        <v>5</v>
      </c>
    </row>
    <row r="652" spans="1:15" x14ac:dyDescent="0.4">
      <c r="A652" s="1">
        <v>43958</v>
      </c>
      <c r="B652">
        <v>1000000056</v>
      </c>
      <c r="C652" s="2" t="s">
        <v>14</v>
      </c>
      <c r="D652">
        <v>1</v>
      </c>
      <c r="E652">
        <v>25000.73</v>
      </c>
      <c r="F652" s="2" t="s">
        <v>15</v>
      </c>
      <c r="G652" s="2" t="s">
        <v>16</v>
      </c>
      <c r="H652" s="2" t="s">
        <v>17</v>
      </c>
      <c r="I652" s="2" t="s">
        <v>33</v>
      </c>
      <c r="J652" s="2" t="s">
        <v>25</v>
      </c>
      <c r="K652" t="s">
        <v>34</v>
      </c>
      <c r="L652" t="s">
        <v>27</v>
      </c>
      <c r="M652">
        <v>25000.73</v>
      </c>
      <c r="N652">
        <v>2020</v>
      </c>
      <c r="O652">
        <v>5</v>
      </c>
    </row>
    <row r="653" spans="1:15" x14ac:dyDescent="0.4">
      <c r="A653" s="1">
        <v>43958</v>
      </c>
      <c r="B653">
        <v>1000000034</v>
      </c>
      <c r="C653" s="2" t="s">
        <v>14</v>
      </c>
      <c r="D653">
        <v>1</v>
      </c>
      <c r="E653">
        <v>25000.63</v>
      </c>
      <c r="F653" s="2" t="s">
        <v>15</v>
      </c>
      <c r="G653" s="2" t="s">
        <v>16</v>
      </c>
      <c r="H653" s="2" t="s">
        <v>17</v>
      </c>
      <c r="I653" s="2" t="s">
        <v>24</v>
      </c>
      <c r="J653" s="2" t="s">
        <v>25</v>
      </c>
      <c r="K653" t="s">
        <v>26</v>
      </c>
      <c r="L653" t="s">
        <v>21</v>
      </c>
      <c r="M653">
        <v>25000.63</v>
      </c>
      <c r="N653">
        <v>2020</v>
      </c>
      <c r="O653">
        <v>5</v>
      </c>
    </row>
    <row r="654" spans="1:15" x14ac:dyDescent="0.4">
      <c r="A654" s="1">
        <v>43958</v>
      </c>
      <c r="B654">
        <v>1000000030</v>
      </c>
      <c r="C654" s="2" t="s">
        <v>22</v>
      </c>
      <c r="D654">
        <v>4</v>
      </c>
      <c r="E654">
        <v>24948.75</v>
      </c>
      <c r="F654" s="2" t="s">
        <v>15</v>
      </c>
      <c r="G654" s="2" t="s">
        <v>23</v>
      </c>
      <c r="H654" s="2" t="s">
        <v>46</v>
      </c>
      <c r="I654" s="2" t="s">
        <v>47</v>
      </c>
      <c r="J654" s="2" t="s">
        <v>35</v>
      </c>
      <c r="K654" t="s">
        <v>48</v>
      </c>
      <c r="L654" t="s">
        <v>21</v>
      </c>
      <c r="M654">
        <v>6237.19</v>
      </c>
      <c r="N654">
        <v>2020</v>
      </c>
      <c r="O654">
        <v>5</v>
      </c>
    </row>
    <row r="655" spans="1:15" x14ac:dyDescent="0.4">
      <c r="A655" s="1">
        <v>43958</v>
      </c>
      <c r="B655">
        <v>1000000237</v>
      </c>
      <c r="C655" s="2" t="s">
        <v>41</v>
      </c>
      <c r="D655">
        <v>2</v>
      </c>
      <c r="E655">
        <v>21001.010000000002</v>
      </c>
      <c r="F655" s="2" t="s">
        <v>15</v>
      </c>
      <c r="G655" s="2" t="s">
        <v>42</v>
      </c>
      <c r="H655" s="2" t="s">
        <v>17</v>
      </c>
      <c r="I655" s="2" t="s">
        <v>39</v>
      </c>
      <c r="J655" s="2" t="s">
        <v>25</v>
      </c>
      <c r="K655" t="s">
        <v>40</v>
      </c>
      <c r="L655" t="s">
        <v>21</v>
      </c>
      <c r="M655">
        <v>10500.51</v>
      </c>
      <c r="N655">
        <v>2020</v>
      </c>
      <c r="O655">
        <v>5</v>
      </c>
    </row>
    <row r="656" spans="1:15" x14ac:dyDescent="0.4">
      <c r="A656" s="1">
        <v>43958</v>
      </c>
      <c r="B656">
        <v>1000000031</v>
      </c>
      <c r="C656" s="2" t="s">
        <v>14</v>
      </c>
      <c r="D656">
        <v>3</v>
      </c>
      <c r="E656">
        <v>19000.87</v>
      </c>
      <c r="F656" s="2" t="s">
        <v>15</v>
      </c>
      <c r="G656" s="2" t="s">
        <v>16</v>
      </c>
      <c r="H656" s="2" t="s">
        <v>17</v>
      </c>
      <c r="I656" s="2" t="s">
        <v>18</v>
      </c>
      <c r="J656" s="2" t="s">
        <v>25</v>
      </c>
      <c r="K656" t="s">
        <v>28</v>
      </c>
      <c r="L656" t="s">
        <v>27</v>
      </c>
      <c r="M656">
        <v>6333.62</v>
      </c>
      <c r="N656">
        <v>2020</v>
      </c>
      <c r="O656">
        <v>5</v>
      </c>
    </row>
    <row r="657" spans="1:15" x14ac:dyDescent="0.4">
      <c r="A657" s="1">
        <v>43958</v>
      </c>
      <c r="B657">
        <v>1000000044</v>
      </c>
      <c r="C657" s="2" t="s">
        <v>22</v>
      </c>
      <c r="D657">
        <v>2</v>
      </c>
      <c r="E657">
        <v>18000.3</v>
      </c>
      <c r="F657" s="2" t="s">
        <v>15</v>
      </c>
      <c r="G657" s="2" t="s">
        <v>23</v>
      </c>
      <c r="H657" s="2" t="s">
        <v>29</v>
      </c>
      <c r="I657" s="2" t="s">
        <v>30</v>
      </c>
      <c r="J657" s="2" t="s">
        <v>35</v>
      </c>
      <c r="K657" t="s">
        <v>51</v>
      </c>
      <c r="L657" t="s">
        <v>27</v>
      </c>
      <c r="M657">
        <v>9000.15</v>
      </c>
      <c r="N657">
        <v>2020</v>
      </c>
      <c r="O657">
        <v>5</v>
      </c>
    </row>
    <row r="658" spans="1:15" x14ac:dyDescent="0.4">
      <c r="A658" s="1">
        <v>43958</v>
      </c>
      <c r="B658">
        <v>1000003926</v>
      </c>
      <c r="C658" s="2" t="s">
        <v>14</v>
      </c>
      <c r="D658">
        <v>1</v>
      </c>
      <c r="E658">
        <v>16000.74</v>
      </c>
      <c r="F658" s="2" t="s">
        <v>15</v>
      </c>
      <c r="G658" s="2" t="s">
        <v>16</v>
      </c>
      <c r="H658" s="2" t="s">
        <v>46</v>
      </c>
      <c r="I658" s="2" t="s">
        <v>47</v>
      </c>
      <c r="J658" s="2" t="s">
        <v>25</v>
      </c>
      <c r="K658" t="s">
        <v>49</v>
      </c>
      <c r="L658" t="s">
        <v>27</v>
      </c>
      <c r="M658">
        <v>16000.74</v>
      </c>
      <c r="N658">
        <v>2020</v>
      </c>
      <c r="O658">
        <v>5</v>
      </c>
    </row>
    <row r="659" spans="1:15" x14ac:dyDescent="0.4">
      <c r="A659" s="1">
        <v>43958</v>
      </c>
      <c r="B659">
        <v>1000000928</v>
      </c>
      <c r="C659" s="2" t="s">
        <v>22</v>
      </c>
      <c r="D659">
        <v>1</v>
      </c>
      <c r="E659">
        <v>16000.43</v>
      </c>
      <c r="F659" s="2" t="s">
        <v>15</v>
      </c>
      <c r="G659" s="2" t="s">
        <v>23</v>
      </c>
      <c r="H659" s="2" t="s">
        <v>29</v>
      </c>
      <c r="I659" s="2" t="s">
        <v>56</v>
      </c>
      <c r="J659" s="2" t="s">
        <v>25</v>
      </c>
      <c r="K659" t="s">
        <v>57</v>
      </c>
      <c r="L659" t="s">
        <v>21</v>
      </c>
      <c r="M659">
        <v>16000.43</v>
      </c>
      <c r="N659">
        <v>2020</v>
      </c>
      <c r="O659">
        <v>5</v>
      </c>
    </row>
    <row r="660" spans="1:15" x14ac:dyDescent="0.4">
      <c r="A660" s="1">
        <v>43958</v>
      </c>
      <c r="B660">
        <v>1000003989</v>
      </c>
      <c r="C660" s="2" t="s">
        <v>14</v>
      </c>
      <c r="D660">
        <v>1</v>
      </c>
      <c r="E660">
        <v>16000.19</v>
      </c>
      <c r="F660" s="2" t="s">
        <v>15</v>
      </c>
      <c r="G660" s="2" t="s">
        <v>16</v>
      </c>
      <c r="H660" s="2" t="s">
        <v>29</v>
      </c>
      <c r="I660" s="2" t="s">
        <v>30</v>
      </c>
      <c r="J660" s="2" t="s">
        <v>35</v>
      </c>
      <c r="K660" t="s">
        <v>51</v>
      </c>
      <c r="L660" t="s">
        <v>21</v>
      </c>
      <c r="M660">
        <v>16000.19</v>
      </c>
      <c r="N660">
        <v>2020</v>
      </c>
      <c r="O660">
        <v>5</v>
      </c>
    </row>
    <row r="661" spans="1:15" x14ac:dyDescent="0.4">
      <c r="A661" s="1">
        <v>43958</v>
      </c>
      <c r="B661">
        <v>1000000031</v>
      </c>
      <c r="C661" s="2" t="s">
        <v>22</v>
      </c>
      <c r="D661">
        <v>1</v>
      </c>
      <c r="E661">
        <v>14999.98</v>
      </c>
      <c r="F661" s="2" t="s">
        <v>15</v>
      </c>
      <c r="G661" s="2" t="s">
        <v>23</v>
      </c>
      <c r="H661" s="2" t="s">
        <v>17</v>
      </c>
      <c r="I661" s="2" t="s">
        <v>18</v>
      </c>
      <c r="J661" s="2" t="s">
        <v>25</v>
      </c>
      <c r="K661" t="s">
        <v>28</v>
      </c>
      <c r="L661" t="s">
        <v>27</v>
      </c>
      <c r="M661">
        <v>14999.98</v>
      </c>
      <c r="N661">
        <v>2020</v>
      </c>
      <c r="O661">
        <v>5</v>
      </c>
    </row>
    <row r="662" spans="1:15" x14ac:dyDescent="0.4">
      <c r="A662" s="1">
        <v>43958</v>
      </c>
      <c r="B662">
        <v>1000004256</v>
      </c>
      <c r="C662" s="2" t="s">
        <v>41</v>
      </c>
      <c r="D662">
        <v>1</v>
      </c>
      <c r="E662">
        <v>14000.46</v>
      </c>
      <c r="F662" s="2" t="s">
        <v>15</v>
      </c>
      <c r="G662" s="2" t="s">
        <v>42</v>
      </c>
      <c r="H662" s="2" t="s">
        <v>17</v>
      </c>
      <c r="I662" s="2" t="s">
        <v>39</v>
      </c>
      <c r="J662" s="2" t="s">
        <v>25</v>
      </c>
      <c r="K662" t="s">
        <v>40</v>
      </c>
      <c r="L662" t="s">
        <v>21</v>
      </c>
      <c r="M662">
        <v>14000.46</v>
      </c>
      <c r="N662">
        <v>2020</v>
      </c>
      <c r="O662">
        <v>5</v>
      </c>
    </row>
    <row r="663" spans="1:15" x14ac:dyDescent="0.4">
      <c r="A663" s="1">
        <v>43958</v>
      </c>
      <c r="B663">
        <v>1000000057</v>
      </c>
      <c r="C663" s="2" t="s">
        <v>14</v>
      </c>
      <c r="D663">
        <v>1</v>
      </c>
      <c r="E663">
        <v>14000.15</v>
      </c>
      <c r="F663" s="2" t="s">
        <v>15</v>
      </c>
      <c r="G663" s="2" t="s">
        <v>16</v>
      </c>
      <c r="H663" s="2" t="s">
        <v>17</v>
      </c>
      <c r="I663" s="2" t="s">
        <v>33</v>
      </c>
      <c r="J663" s="2" t="s">
        <v>19</v>
      </c>
      <c r="K663" t="s">
        <v>43</v>
      </c>
      <c r="L663" t="s">
        <v>21</v>
      </c>
      <c r="M663">
        <v>14000.15</v>
      </c>
      <c r="N663">
        <v>2020</v>
      </c>
      <c r="O663">
        <v>5</v>
      </c>
    </row>
    <row r="664" spans="1:15" x14ac:dyDescent="0.4">
      <c r="A664" s="1">
        <v>43958</v>
      </c>
      <c r="B664">
        <v>1000000029</v>
      </c>
      <c r="C664" s="2" t="s">
        <v>22</v>
      </c>
      <c r="D664">
        <v>1</v>
      </c>
      <c r="E664">
        <v>13000.35</v>
      </c>
      <c r="F664" s="2" t="s">
        <v>15</v>
      </c>
      <c r="G664" s="2" t="s">
        <v>23</v>
      </c>
      <c r="H664" s="2" t="s">
        <v>17</v>
      </c>
      <c r="I664" s="2" t="s">
        <v>18</v>
      </c>
      <c r="J664" s="2" t="s">
        <v>19</v>
      </c>
      <c r="K664" t="s">
        <v>20</v>
      </c>
      <c r="L664" t="s">
        <v>21</v>
      </c>
      <c r="M664">
        <v>13000.35</v>
      </c>
      <c r="N664">
        <v>2020</v>
      </c>
      <c r="O664">
        <v>5</v>
      </c>
    </row>
    <row r="665" spans="1:15" x14ac:dyDescent="0.4">
      <c r="A665" s="1">
        <v>43958</v>
      </c>
      <c r="B665">
        <v>1000000040</v>
      </c>
      <c r="C665" s="2" t="s">
        <v>22</v>
      </c>
      <c r="D665">
        <v>1</v>
      </c>
      <c r="E665">
        <v>12000.23</v>
      </c>
      <c r="F665" s="2" t="s">
        <v>15</v>
      </c>
      <c r="G665" s="2" t="s">
        <v>23</v>
      </c>
      <c r="H665" s="2" t="s">
        <v>29</v>
      </c>
      <c r="I665" s="2" t="s">
        <v>30</v>
      </c>
      <c r="J665" s="2" t="s">
        <v>31</v>
      </c>
      <c r="K665" t="s">
        <v>32</v>
      </c>
      <c r="L665" t="s">
        <v>27</v>
      </c>
      <c r="M665">
        <v>12000.23</v>
      </c>
      <c r="N665">
        <v>2020</v>
      </c>
      <c r="O665">
        <v>5</v>
      </c>
    </row>
    <row r="666" spans="1:15" x14ac:dyDescent="0.4">
      <c r="A666" s="1">
        <v>43958</v>
      </c>
      <c r="B666">
        <v>1000000045</v>
      </c>
      <c r="C666" s="2" t="s">
        <v>14</v>
      </c>
      <c r="D666">
        <v>2</v>
      </c>
      <c r="E666">
        <v>11500.36</v>
      </c>
      <c r="F666" s="2" t="s">
        <v>15</v>
      </c>
      <c r="G666" s="2" t="s">
        <v>16</v>
      </c>
      <c r="H666" s="2" t="s">
        <v>46</v>
      </c>
      <c r="I666" s="2" t="s">
        <v>58</v>
      </c>
      <c r="J666" s="2" t="s">
        <v>25</v>
      </c>
      <c r="K666" t="s">
        <v>59</v>
      </c>
      <c r="L666" t="s">
        <v>21</v>
      </c>
      <c r="M666">
        <v>5750.18</v>
      </c>
      <c r="N666">
        <v>2020</v>
      </c>
      <c r="O666">
        <v>5</v>
      </c>
    </row>
    <row r="667" spans="1:15" x14ac:dyDescent="0.4">
      <c r="A667" s="1">
        <v>43958</v>
      </c>
      <c r="B667">
        <v>1000000052</v>
      </c>
      <c r="C667" s="2" t="s">
        <v>14</v>
      </c>
      <c r="D667">
        <v>1</v>
      </c>
      <c r="E667">
        <v>10000.5</v>
      </c>
      <c r="F667" s="2" t="s">
        <v>15</v>
      </c>
      <c r="G667" s="2" t="s">
        <v>16</v>
      </c>
      <c r="H667" s="2" t="s">
        <v>17</v>
      </c>
      <c r="I667" s="2" t="s">
        <v>33</v>
      </c>
      <c r="J667" s="2" t="s">
        <v>19</v>
      </c>
      <c r="K667" t="s">
        <v>43</v>
      </c>
      <c r="L667" t="s">
        <v>21</v>
      </c>
      <c r="M667">
        <v>10000.5</v>
      </c>
      <c r="N667">
        <v>2020</v>
      </c>
      <c r="O667">
        <v>5</v>
      </c>
    </row>
    <row r="668" spans="1:15" x14ac:dyDescent="0.4">
      <c r="A668" s="1">
        <v>43958</v>
      </c>
      <c r="B668">
        <v>1000004256</v>
      </c>
      <c r="C668" s="2" t="s">
        <v>14</v>
      </c>
      <c r="D668">
        <v>1</v>
      </c>
      <c r="E668">
        <v>7500.22</v>
      </c>
      <c r="F668" s="2" t="s">
        <v>15</v>
      </c>
      <c r="G668" s="2" t="s">
        <v>16</v>
      </c>
      <c r="H668" s="2" t="s">
        <v>17</v>
      </c>
      <c r="I668" s="2" t="s">
        <v>39</v>
      </c>
      <c r="J668" s="2" t="s">
        <v>25</v>
      </c>
      <c r="K668" t="s">
        <v>40</v>
      </c>
      <c r="L668" t="s">
        <v>21</v>
      </c>
      <c r="M668">
        <v>7500.22</v>
      </c>
      <c r="N668">
        <v>2020</v>
      </c>
      <c r="O668">
        <v>5</v>
      </c>
    </row>
    <row r="669" spans="1:15" x14ac:dyDescent="0.4">
      <c r="A669" s="1">
        <v>43958</v>
      </c>
      <c r="B669">
        <v>1000000046</v>
      </c>
      <c r="C669" s="2" t="s">
        <v>22</v>
      </c>
      <c r="D669">
        <v>1</v>
      </c>
      <c r="E669">
        <v>7000.74</v>
      </c>
      <c r="F669" s="2" t="s">
        <v>15</v>
      </c>
      <c r="G669" s="2" t="s">
        <v>23</v>
      </c>
      <c r="H669" s="2" t="s">
        <v>29</v>
      </c>
      <c r="I669" s="2" t="s">
        <v>37</v>
      </c>
      <c r="J669" s="2" t="s">
        <v>25</v>
      </c>
      <c r="K669" t="s">
        <v>38</v>
      </c>
      <c r="L669" t="s">
        <v>21</v>
      </c>
      <c r="M669">
        <v>7000.74</v>
      </c>
      <c r="N669">
        <v>2020</v>
      </c>
      <c r="O669">
        <v>5</v>
      </c>
    </row>
    <row r="670" spans="1:15" x14ac:dyDescent="0.4">
      <c r="A670" s="1">
        <v>43958</v>
      </c>
      <c r="B670">
        <v>1000000104</v>
      </c>
      <c r="C670" s="2" t="s">
        <v>22</v>
      </c>
      <c r="D670">
        <v>1</v>
      </c>
      <c r="E670">
        <v>7000.27</v>
      </c>
      <c r="F670" s="2" t="s">
        <v>15</v>
      </c>
      <c r="G670" s="2" t="s">
        <v>23</v>
      </c>
      <c r="H670" s="2" t="s">
        <v>17</v>
      </c>
      <c r="I670" s="2" t="s">
        <v>39</v>
      </c>
      <c r="J670" s="2" t="s">
        <v>25</v>
      </c>
      <c r="K670" t="s">
        <v>40</v>
      </c>
      <c r="L670" t="s">
        <v>21</v>
      </c>
      <c r="M670">
        <v>7000.27</v>
      </c>
      <c r="N670">
        <v>2020</v>
      </c>
      <c r="O670">
        <v>5</v>
      </c>
    </row>
    <row r="671" spans="1:15" x14ac:dyDescent="0.4">
      <c r="A671" s="1">
        <v>43958</v>
      </c>
      <c r="B671">
        <v>1000000043</v>
      </c>
      <c r="C671" s="2" t="s">
        <v>22</v>
      </c>
      <c r="D671">
        <v>1</v>
      </c>
      <c r="E671">
        <v>6500.28</v>
      </c>
      <c r="F671" s="2" t="s">
        <v>15</v>
      </c>
      <c r="G671" s="2" t="s">
        <v>23</v>
      </c>
      <c r="H671" s="2" t="s">
        <v>29</v>
      </c>
      <c r="I671" s="2" t="s">
        <v>37</v>
      </c>
      <c r="J671" s="2" t="s">
        <v>25</v>
      </c>
      <c r="K671" t="s">
        <v>38</v>
      </c>
      <c r="L671" t="s">
        <v>21</v>
      </c>
      <c r="M671">
        <v>6500.28</v>
      </c>
      <c r="N671">
        <v>2020</v>
      </c>
      <c r="O671">
        <v>5</v>
      </c>
    </row>
    <row r="672" spans="1:15" x14ac:dyDescent="0.4">
      <c r="A672" s="1">
        <v>43958</v>
      </c>
      <c r="B672">
        <v>1000000030</v>
      </c>
      <c r="C672" s="2" t="s">
        <v>14</v>
      </c>
      <c r="D672">
        <v>1</v>
      </c>
      <c r="E672">
        <v>6500.1</v>
      </c>
      <c r="F672" s="2" t="s">
        <v>15</v>
      </c>
      <c r="G672" s="2" t="s">
        <v>16</v>
      </c>
      <c r="H672" s="2" t="s">
        <v>46</v>
      </c>
      <c r="I672" s="2" t="s">
        <v>47</v>
      </c>
      <c r="J672" s="2" t="s">
        <v>35</v>
      </c>
      <c r="K672" t="s">
        <v>48</v>
      </c>
      <c r="L672" t="s">
        <v>21</v>
      </c>
      <c r="M672">
        <v>6500.1</v>
      </c>
      <c r="N672">
        <v>2020</v>
      </c>
      <c r="O672">
        <v>5</v>
      </c>
    </row>
    <row r="673" spans="1:15" x14ac:dyDescent="0.4">
      <c r="A673" s="1">
        <v>43958</v>
      </c>
      <c r="B673">
        <v>1000000237</v>
      </c>
      <c r="C673" s="2" t="s">
        <v>14</v>
      </c>
      <c r="D673">
        <v>1</v>
      </c>
      <c r="E673">
        <v>6000.73</v>
      </c>
      <c r="F673" s="2" t="s">
        <v>15</v>
      </c>
      <c r="G673" s="2" t="s">
        <v>16</v>
      </c>
      <c r="H673" s="2" t="s">
        <v>17</v>
      </c>
      <c r="I673" s="2" t="s">
        <v>39</v>
      </c>
      <c r="J673" s="2" t="s">
        <v>25</v>
      </c>
      <c r="K673" t="s">
        <v>40</v>
      </c>
      <c r="L673" t="s">
        <v>21</v>
      </c>
      <c r="M673">
        <v>6000.73</v>
      </c>
      <c r="N673">
        <v>2020</v>
      </c>
      <c r="O673">
        <v>5</v>
      </c>
    </row>
    <row r="674" spans="1:15" x14ac:dyDescent="0.4">
      <c r="A674" s="1">
        <v>43958</v>
      </c>
      <c r="B674">
        <v>1000000032</v>
      </c>
      <c r="C674" s="2" t="s">
        <v>22</v>
      </c>
      <c r="D674">
        <v>1</v>
      </c>
      <c r="E674">
        <v>6000.51</v>
      </c>
      <c r="F674" s="2" t="s">
        <v>15</v>
      </c>
      <c r="G674" s="2" t="s">
        <v>23</v>
      </c>
      <c r="H674" s="2" t="s">
        <v>17</v>
      </c>
      <c r="I674" s="2" t="s">
        <v>24</v>
      </c>
      <c r="J674" s="2" t="s">
        <v>25</v>
      </c>
      <c r="K674" t="s">
        <v>26</v>
      </c>
      <c r="L674" t="s">
        <v>27</v>
      </c>
      <c r="M674">
        <v>6000.51</v>
      </c>
      <c r="N674">
        <v>2020</v>
      </c>
      <c r="O674">
        <v>5</v>
      </c>
    </row>
    <row r="675" spans="1:15" x14ac:dyDescent="0.4">
      <c r="A675" s="1">
        <v>43958</v>
      </c>
      <c r="B675">
        <v>1000001513</v>
      </c>
      <c r="C675" s="2" t="s">
        <v>22</v>
      </c>
      <c r="D675">
        <v>1</v>
      </c>
      <c r="E675">
        <v>5000.13</v>
      </c>
      <c r="F675" s="2" t="s">
        <v>15</v>
      </c>
      <c r="G675" s="2" t="s">
        <v>23</v>
      </c>
      <c r="H675" s="2" t="s">
        <v>17</v>
      </c>
      <c r="I675" s="2" t="s">
        <v>33</v>
      </c>
      <c r="J675" s="2" t="s">
        <v>19</v>
      </c>
      <c r="K675" t="s">
        <v>43</v>
      </c>
      <c r="L675" t="s">
        <v>21</v>
      </c>
      <c r="M675">
        <v>5000.13</v>
      </c>
      <c r="N675">
        <v>2020</v>
      </c>
      <c r="O675">
        <v>5</v>
      </c>
    </row>
    <row r="676" spans="1:15" x14ac:dyDescent="0.4">
      <c r="A676" s="1">
        <v>43958</v>
      </c>
      <c r="B676">
        <v>1000000052</v>
      </c>
      <c r="C676" s="2" t="s">
        <v>22</v>
      </c>
      <c r="D676">
        <v>1</v>
      </c>
      <c r="E676">
        <v>5000.08</v>
      </c>
      <c r="F676" s="2" t="s">
        <v>15</v>
      </c>
      <c r="G676" s="2" t="s">
        <v>23</v>
      </c>
      <c r="H676" s="2" t="s">
        <v>17</v>
      </c>
      <c r="I676" s="2" t="s">
        <v>33</v>
      </c>
      <c r="J676" s="2" t="s">
        <v>19</v>
      </c>
      <c r="K676" t="s">
        <v>43</v>
      </c>
      <c r="L676" t="s">
        <v>21</v>
      </c>
      <c r="M676">
        <v>5000.08</v>
      </c>
      <c r="N676">
        <v>2020</v>
      </c>
      <c r="O676">
        <v>5</v>
      </c>
    </row>
    <row r="677" spans="1:15" x14ac:dyDescent="0.4">
      <c r="A677" s="1">
        <v>43958</v>
      </c>
      <c r="B677">
        <v>1000000034</v>
      </c>
      <c r="C677" s="2" t="s">
        <v>22</v>
      </c>
      <c r="D677">
        <v>1</v>
      </c>
      <c r="E677">
        <v>2000.23</v>
      </c>
      <c r="F677" s="2" t="s">
        <v>15</v>
      </c>
      <c r="G677" s="2" t="s">
        <v>23</v>
      </c>
      <c r="H677" s="2" t="s">
        <v>17</v>
      </c>
      <c r="I677" s="2" t="s">
        <v>24</v>
      </c>
      <c r="J677" s="2" t="s">
        <v>25</v>
      </c>
      <c r="K677" t="s">
        <v>26</v>
      </c>
      <c r="L677" t="s">
        <v>21</v>
      </c>
      <c r="M677">
        <v>2000.23</v>
      </c>
      <c r="N677">
        <v>2020</v>
      </c>
      <c r="O677">
        <v>5</v>
      </c>
    </row>
    <row r="678" spans="1:15" x14ac:dyDescent="0.4">
      <c r="A678" s="1">
        <v>43958</v>
      </c>
      <c r="B678">
        <v>1000000035</v>
      </c>
      <c r="C678" s="2" t="s">
        <v>22</v>
      </c>
      <c r="D678">
        <v>1</v>
      </c>
      <c r="E678">
        <v>1507.43</v>
      </c>
      <c r="F678" s="2" t="s">
        <v>15</v>
      </c>
      <c r="G678" s="2" t="s">
        <v>23</v>
      </c>
      <c r="H678" s="2" t="s">
        <v>17</v>
      </c>
      <c r="I678" s="2" t="s">
        <v>24</v>
      </c>
      <c r="J678" s="2" t="s">
        <v>35</v>
      </c>
      <c r="K678" t="s">
        <v>36</v>
      </c>
      <c r="L678" t="s">
        <v>21</v>
      </c>
      <c r="M678">
        <v>1507.43</v>
      </c>
      <c r="N678">
        <v>2020</v>
      </c>
      <c r="O678">
        <v>5</v>
      </c>
    </row>
    <row r="679" spans="1:15" x14ac:dyDescent="0.4">
      <c r="A679" s="1">
        <v>43959</v>
      </c>
      <c r="B679">
        <v>1000003926</v>
      </c>
      <c r="C679" s="2" t="s">
        <v>22</v>
      </c>
      <c r="D679">
        <v>2</v>
      </c>
      <c r="E679">
        <v>31500.329999999998</v>
      </c>
      <c r="F679" s="2" t="s">
        <v>15</v>
      </c>
      <c r="G679" s="2" t="s">
        <v>23</v>
      </c>
      <c r="H679" s="2" t="s">
        <v>46</v>
      </c>
      <c r="I679" s="2" t="s">
        <v>47</v>
      </c>
      <c r="J679" s="2" t="s">
        <v>25</v>
      </c>
      <c r="K679" t="s">
        <v>49</v>
      </c>
      <c r="L679" t="s">
        <v>27</v>
      </c>
      <c r="M679">
        <v>15750.16</v>
      </c>
      <c r="N679">
        <v>2020</v>
      </c>
      <c r="O679">
        <v>5</v>
      </c>
    </row>
    <row r="680" spans="1:15" x14ac:dyDescent="0.4">
      <c r="A680" s="1">
        <v>43959</v>
      </c>
      <c r="B680">
        <v>1000004170</v>
      </c>
      <c r="C680" s="2" t="s">
        <v>14</v>
      </c>
      <c r="D680">
        <v>2</v>
      </c>
      <c r="E680">
        <v>29000.61</v>
      </c>
      <c r="F680" s="2" t="s">
        <v>15</v>
      </c>
      <c r="G680" s="2" t="s">
        <v>16</v>
      </c>
      <c r="H680" s="2" t="s">
        <v>17</v>
      </c>
      <c r="I680" s="2" t="s">
        <v>33</v>
      </c>
      <c r="J680" s="2" t="s">
        <v>19</v>
      </c>
      <c r="K680" t="s">
        <v>43</v>
      </c>
      <c r="L680" t="s">
        <v>27</v>
      </c>
      <c r="M680">
        <v>14500.3</v>
      </c>
      <c r="N680">
        <v>2020</v>
      </c>
      <c r="O680">
        <v>5</v>
      </c>
    </row>
    <row r="681" spans="1:15" x14ac:dyDescent="0.4">
      <c r="A681" s="1">
        <v>43959</v>
      </c>
      <c r="B681">
        <v>1000000031</v>
      </c>
      <c r="C681" s="2" t="s">
        <v>41</v>
      </c>
      <c r="D681">
        <v>2</v>
      </c>
      <c r="E681">
        <v>28292.559999999998</v>
      </c>
      <c r="F681" s="2" t="s">
        <v>15</v>
      </c>
      <c r="G681" s="2" t="s">
        <v>42</v>
      </c>
      <c r="H681" s="2" t="s">
        <v>17</v>
      </c>
      <c r="I681" s="2" t="s">
        <v>18</v>
      </c>
      <c r="J681" s="2" t="s">
        <v>25</v>
      </c>
      <c r="K681" t="s">
        <v>28</v>
      </c>
      <c r="L681" t="s">
        <v>27</v>
      </c>
      <c r="M681">
        <v>14146.28</v>
      </c>
      <c r="N681">
        <v>2020</v>
      </c>
      <c r="O681">
        <v>5</v>
      </c>
    </row>
    <row r="682" spans="1:15" x14ac:dyDescent="0.4">
      <c r="A682" s="1">
        <v>43959</v>
      </c>
      <c r="B682">
        <v>1000000034</v>
      </c>
      <c r="C682" s="2" t="s">
        <v>41</v>
      </c>
      <c r="D682">
        <v>1</v>
      </c>
      <c r="E682">
        <v>25000.26</v>
      </c>
      <c r="F682" s="2" t="s">
        <v>15</v>
      </c>
      <c r="G682" s="2" t="s">
        <v>42</v>
      </c>
      <c r="H682" s="2" t="s">
        <v>17</v>
      </c>
      <c r="I682" s="2" t="s">
        <v>24</v>
      </c>
      <c r="J682" s="2" t="s">
        <v>25</v>
      </c>
      <c r="K682" t="s">
        <v>26</v>
      </c>
      <c r="L682" t="s">
        <v>21</v>
      </c>
      <c r="M682">
        <v>25000.26</v>
      </c>
      <c r="N682">
        <v>2020</v>
      </c>
      <c r="O682">
        <v>5</v>
      </c>
    </row>
    <row r="683" spans="1:15" x14ac:dyDescent="0.4">
      <c r="A683" s="1">
        <v>43959</v>
      </c>
      <c r="B683">
        <v>1000000068</v>
      </c>
      <c r="C683" s="2" t="s">
        <v>14</v>
      </c>
      <c r="D683">
        <v>2</v>
      </c>
      <c r="E683">
        <v>22001.08</v>
      </c>
      <c r="F683" s="2" t="s">
        <v>15</v>
      </c>
      <c r="G683" s="2" t="s">
        <v>16</v>
      </c>
      <c r="H683" s="2" t="s">
        <v>29</v>
      </c>
      <c r="I683" s="2" t="s">
        <v>54</v>
      </c>
      <c r="J683" s="2" t="s">
        <v>25</v>
      </c>
      <c r="K683" t="s">
        <v>55</v>
      </c>
      <c r="L683" t="s">
        <v>27</v>
      </c>
      <c r="M683">
        <v>11000.54</v>
      </c>
      <c r="N683">
        <v>2020</v>
      </c>
      <c r="O683">
        <v>5</v>
      </c>
    </row>
    <row r="684" spans="1:15" x14ac:dyDescent="0.4">
      <c r="A684" s="1">
        <v>43959</v>
      </c>
      <c r="B684">
        <v>1000000033</v>
      </c>
      <c r="C684" s="2" t="s">
        <v>22</v>
      </c>
      <c r="D684">
        <v>2</v>
      </c>
      <c r="E684">
        <v>21300.82</v>
      </c>
      <c r="F684" s="2" t="s">
        <v>15</v>
      </c>
      <c r="G684" s="2" t="s">
        <v>23</v>
      </c>
      <c r="H684" s="2" t="s">
        <v>17</v>
      </c>
      <c r="I684" s="2" t="s">
        <v>24</v>
      </c>
      <c r="J684" s="2" t="s">
        <v>25</v>
      </c>
      <c r="K684" t="s">
        <v>26</v>
      </c>
      <c r="L684" t="s">
        <v>21</v>
      </c>
      <c r="M684">
        <v>10650.41</v>
      </c>
      <c r="N684">
        <v>2020</v>
      </c>
      <c r="O684">
        <v>5</v>
      </c>
    </row>
    <row r="685" spans="1:15" x14ac:dyDescent="0.4">
      <c r="A685" s="1">
        <v>43959</v>
      </c>
      <c r="B685">
        <v>1000000054</v>
      </c>
      <c r="C685" s="2" t="s">
        <v>41</v>
      </c>
      <c r="D685">
        <v>1</v>
      </c>
      <c r="E685">
        <v>20000.09</v>
      </c>
      <c r="F685" s="2" t="s">
        <v>15</v>
      </c>
      <c r="G685" s="2" t="s">
        <v>42</v>
      </c>
      <c r="H685" s="2" t="s">
        <v>17</v>
      </c>
      <c r="I685" s="2" t="s">
        <v>33</v>
      </c>
      <c r="J685" s="2" t="s">
        <v>25</v>
      </c>
      <c r="K685" t="s">
        <v>34</v>
      </c>
      <c r="L685" t="s">
        <v>21</v>
      </c>
      <c r="M685">
        <v>20000.09</v>
      </c>
      <c r="N685">
        <v>2020</v>
      </c>
      <c r="O685">
        <v>5</v>
      </c>
    </row>
    <row r="686" spans="1:15" x14ac:dyDescent="0.4">
      <c r="A686" s="1">
        <v>43959</v>
      </c>
      <c r="B686">
        <v>1000000040</v>
      </c>
      <c r="C686" s="2" t="s">
        <v>22</v>
      </c>
      <c r="D686">
        <v>1</v>
      </c>
      <c r="E686">
        <v>20000.05</v>
      </c>
      <c r="F686" s="2" t="s">
        <v>15</v>
      </c>
      <c r="G686" s="2" t="s">
        <v>23</v>
      </c>
      <c r="H686" s="2" t="s">
        <v>29</v>
      </c>
      <c r="I686" s="2" t="s">
        <v>30</v>
      </c>
      <c r="J686" s="2" t="s">
        <v>31</v>
      </c>
      <c r="K686" t="s">
        <v>32</v>
      </c>
      <c r="L686" t="s">
        <v>27</v>
      </c>
      <c r="M686">
        <v>20000.05</v>
      </c>
      <c r="N686">
        <v>2020</v>
      </c>
      <c r="O686">
        <v>5</v>
      </c>
    </row>
    <row r="687" spans="1:15" x14ac:dyDescent="0.4">
      <c r="A687" s="1">
        <v>43959</v>
      </c>
      <c r="B687">
        <v>1000000030</v>
      </c>
      <c r="C687" s="2" t="s">
        <v>22</v>
      </c>
      <c r="D687">
        <v>1</v>
      </c>
      <c r="E687">
        <v>20000.03</v>
      </c>
      <c r="F687" s="2" t="s">
        <v>15</v>
      </c>
      <c r="G687" s="2" t="s">
        <v>23</v>
      </c>
      <c r="H687" s="2" t="s">
        <v>46</v>
      </c>
      <c r="I687" s="2" t="s">
        <v>47</v>
      </c>
      <c r="J687" s="2" t="s">
        <v>35</v>
      </c>
      <c r="K687" t="s">
        <v>48</v>
      </c>
      <c r="L687" t="s">
        <v>21</v>
      </c>
      <c r="M687">
        <v>20000.03</v>
      </c>
      <c r="N687">
        <v>2020</v>
      </c>
      <c r="O687">
        <v>5</v>
      </c>
    </row>
    <row r="688" spans="1:15" x14ac:dyDescent="0.4">
      <c r="A688" s="1">
        <v>43959</v>
      </c>
      <c r="B688">
        <v>1000000045</v>
      </c>
      <c r="C688" s="2" t="s">
        <v>41</v>
      </c>
      <c r="D688">
        <v>1</v>
      </c>
      <c r="E688">
        <v>19999.98</v>
      </c>
      <c r="F688" s="2" t="s">
        <v>15</v>
      </c>
      <c r="G688" s="2" t="s">
        <v>42</v>
      </c>
      <c r="H688" s="2" t="s">
        <v>46</v>
      </c>
      <c r="I688" s="2" t="s">
        <v>58</v>
      </c>
      <c r="J688" s="2" t="s">
        <v>25</v>
      </c>
      <c r="K688" t="s">
        <v>59</v>
      </c>
      <c r="L688" t="s">
        <v>21</v>
      </c>
      <c r="M688">
        <v>19999.98</v>
      </c>
      <c r="N688">
        <v>2020</v>
      </c>
      <c r="O688">
        <v>5</v>
      </c>
    </row>
    <row r="689" spans="1:15" x14ac:dyDescent="0.4">
      <c r="A689" s="1">
        <v>43959</v>
      </c>
      <c r="B689">
        <v>1000004256</v>
      </c>
      <c r="C689" s="2" t="s">
        <v>41</v>
      </c>
      <c r="D689">
        <v>1</v>
      </c>
      <c r="E689">
        <v>18000.099999999999</v>
      </c>
      <c r="F689" s="2" t="s">
        <v>15</v>
      </c>
      <c r="G689" s="2" t="s">
        <v>42</v>
      </c>
      <c r="H689" s="2" t="s">
        <v>17</v>
      </c>
      <c r="I689" s="2" t="s">
        <v>39</v>
      </c>
      <c r="J689" s="2" t="s">
        <v>25</v>
      </c>
      <c r="K689" t="s">
        <v>40</v>
      </c>
      <c r="L689" t="s">
        <v>21</v>
      </c>
      <c r="M689">
        <v>18000.099999999999</v>
      </c>
      <c r="N689">
        <v>2020</v>
      </c>
      <c r="O689">
        <v>5</v>
      </c>
    </row>
    <row r="690" spans="1:15" x14ac:dyDescent="0.4">
      <c r="A690" s="1">
        <v>43959</v>
      </c>
      <c r="B690">
        <v>1000000928</v>
      </c>
      <c r="C690" s="2" t="s">
        <v>22</v>
      </c>
      <c r="D690">
        <v>1</v>
      </c>
      <c r="E690">
        <v>16000.74</v>
      </c>
      <c r="F690" s="2" t="s">
        <v>15</v>
      </c>
      <c r="G690" s="2" t="s">
        <v>23</v>
      </c>
      <c r="H690" s="2" t="s">
        <v>29</v>
      </c>
      <c r="I690" s="2" t="s">
        <v>56</v>
      </c>
      <c r="J690" s="2" t="s">
        <v>25</v>
      </c>
      <c r="K690" t="s">
        <v>57</v>
      </c>
      <c r="L690" t="s">
        <v>21</v>
      </c>
      <c r="M690">
        <v>16000.74</v>
      </c>
      <c r="N690">
        <v>2020</v>
      </c>
      <c r="O690">
        <v>5</v>
      </c>
    </row>
    <row r="691" spans="1:15" x14ac:dyDescent="0.4">
      <c r="A691" s="1">
        <v>43959</v>
      </c>
      <c r="B691">
        <v>1000000039</v>
      </c>
      <c r="C691" s="2" t="s">
        <v>14</v>
      </c>
      <c r="D691">
        <v>1</v>
      </c>
      <c r="E691">
        <v>16000.66</v>
      </c>
      <c r="F691" s="2" t="s">
        <v>15</v>
      </c>
      <c r="G691" s="2" t="s">
        <v>16</v>
      </c>
      <c r="H691" s="2" t="s">
        <v>17</v>
      </c>
      <c r="I691" s="2" t="s">
        <v>24</v>
      </c>
      <c r="J691" s="2" t="s">
        <v>19</v>
      </c>
      <c r="K691" t="s">
        <v>50</v>
      </c>
      <c r="L691" t="s">
        <v>27</v>
      </c>
      <c r="M691">
        <v>16000.66</v>
      </c>
      <c r="N691">
        <v>2020</v>
      </c>
      <c r="O691">
        <v>5</v>
      </c>
    </row>
    <row r="692" spans="1:15" x14ac:dyDescent="0.4">
      <c r="A692" s="1">
        <v>43959</v>
      </c>
      <c r="B692">
        <v>1000000036</v>
      </c>
      <c r="C692" s="2" t="s">
        <v>14</v>
      </c>
      <c r="D692">
        <v>1</v>
      </c>
      <c r="E692">
        <v>15000.6</v>
      </c>
      <c r="F692" s="2" t="s">
        <v>15</v>
      </c>
      <c r="G692" s="2" t="s">
        <v>16</v>
      </c>
      <c r="H692" s="2" t="s">
        <v>46</v>
      </c>
      <c r="I692" s="2" t="s">
        <v>47</v>
      </c>
      <c r="J692" s="2" t="s">
        <v>35</v>
      </c>
      <c r="K692" t="s">
        <v>48</v>
      </c>
      <c r="L692" t="s">
        <v>27</v>
      </c>
      <c r="M692">
        <v>15000.6</v>
      </c>
      <c r="N692">
        <v>2020</v>
      </c>
      <c r="O692">
        <v>5</v>
      </c>
    </row>
    <row r="693" spans="1:15" x14ac:dyDescent="0.4">
      <c r="A693" s="1">
        <v>43959</v>
      </c>
      <c r="B693">
        <v>1000000035</v>
      </c>
      <c r="C693" s="2" t="s">
        <v>14</v>
      </c>
      <c r="D693">
        <v>1</v>
      </c>
      <c r="E693">
        <v>15000.44</v>
      </c>
      <c r="F693" s="2" t="s">
        <v>15</v>
      </c>
      <c r="G693" s="2" t="s">
        <v>16</v>
      </c>
      <c r="H693" s="2" t="s">
        <v>17</v>
      </c>
      <c r="I693" s="2" t="s">
        <v>24</v>
      </c>
      <c r="J693" s="2" t="s">
        <v>35</v>
      </c>
      <c r="K693" t="s">
        <v>36</v>
      </c>
      <c r="L693" t="s">
        <v>21</v>
      </c>
      <c r="M693">
        <v>15000.44</v>
      </c>
      <c r="N693">
        <v>2020</v>
      </c>
      <c r="O693">
        <v>5</v>
      </c>
    </row>
    <row r="694" spans="1:15" x14ac:dyDescent="0.4">
      <c r="A694" s="1">
        <v>43959</v>
      </c>
      <c r="B694">
        <v>1000000050</v>
      </c>
      <c r="C694" s="2" t="s">
        <v>14</v>
      </c>
      <c r="D694">
        <v>1</v>
      </c>
      <c r="E694">
        <v>13000.65</v>
      </c>
      <c r="F694" s="2" t="s">
        <v>15</v>
      </c>
      <c r="G694" s="2" t="s">
        <v>16</v>
      </c>
      <c r="H694" s="2" t="s">
        <v>17</v>
      </c>
      <c r="I694" s="2" t="s">
        <v>39</v>
      </c>
      <c r="J694" s="2" t="s">
        <v>25</v>
      </c>
      <c r="K694" t="s">
        <v>40</v>
      </c>
      <c r="L694" t="s">
        <v>21</v>
      </c>
      <c r="M694">
        <v>13000.65</v>
      </c>
      <c r="N694">
        <v>2020</v>
      </c>
      <c r="O694">
        <v>5</v>
      </c>
    </row>
    <row r="695" spans="1:15" x14ac:dyDescent="0.4">
      <c r="A695" s="1">
        <v>43959</v>
      </c>
      <c r="B695">
        <v>1000000052</v>
      </c>
      <c r="C695" s="2" t="s">
        <v>22</v>
      </c>
      <c r="D695">
        <v>1</v>
      </c>
      <c r="E695">
        <v>13000.57</v>
      </c>
      <c r="F695" s="2" t="s">
        <v>15</v>
      </c>
      <c r="G695" s="2" t="s">
        <v>23</v>
      </c>
      <c r="H695" s="2" t="s">
        <v>17</v>
      </c>
      <c r="I695" s="2" t="s">
        <v>33</v>
      </c>
      <c r="J695" s="2" t="s">
        <v>19</v>
      </c>
      <c r="K695" t="s">
        <v>43</v>
      </c>
      <c r="L695" t="s">
        <v>21</v>
      </c>
      <c r="M695">
        <v>13000.57</v>
      </c>
      <c r="N695">
        <v>2020</v>
      </c>
      <c r="O695">
        <v>5</v>
      </c>
    </row>
    <row r="696" spans="1:15" x14ac:dyDescent="0.4">
      <c r="A696" s="1">
        <v>43959</v>
      </c>
      <c r="B696">
        <v>1000000028</v>
      </c>
      <c r="C696" s="2" t="s">
        <v>14</v>
      </c>
      <c r="D696">
        <v>1</v>
      </c>
      <c r="E696">
        <v>12000.29</v>
      </c>
      <c r="F696" s="2" t="s">
        <v>15</v>
      </c>
      <c r="G696" s="2" t="s">
        <v>16</v>
      </c>
      <c r="H696" s="2" t="s">
        <v>17</v>
      </c>
      <c r="I696" s="2" t="s">
        <v>18</v>
      </c>
      <c r="J696" s="2" t="s">
        <v>19</v>
      </c>
      <c r="K696" t="s">
        <v>20</v>
      </c>
      <c r="L696" t="s">
        <v>21</v>
      </c>
      <c r="M696">
        <v>12000.29</v>
      </c>
      <c r="N696">
        <v>2020</v>
      </c>
      <c r="O696">
        <v>5</v>
      </c>
    </row>
    <row r="697" spans="1:15" x14ac:dyDescent="0.4">
      <c r="A697" s="1">
        <v>43959</v>
      </c>
      <c r="B697">
        <v>1000000056</v>
      </c>
      <c r="C697" s="2" t="s">
        <v>14</v>
      </c>
      <c r="D697">
        <v>1</v>
      </c>
      <c r="E697">
        <v>12000.05</v>
      </c>
      <c r="F697" s="2" t="s">
        <v>15</v>
      </c>
      <c r="G697" s="2" t="s">
        <v>16</v>
      </c>
      <c r="H697" s="2" t="s">
        <v>17</v>
      </c>
      <c r="I697" s="2" t="s">
        <v>33</v>
      </c>
      <c r="J697" s="2" t="s">
        <v>25</v>
      </c>
      <c r="K697" t="s">
        <v>34</v>
      </c>
      <c r="L697" t="s">
        <v>27</v>
      </c>
      <c r="M697">
        <v>12000.05</v>
      </c>
      <c r="N697">
        <v>2020</v>
      </c>
      <c r="O697">
        <v>5</v>
      </c>
    </row>
    <row r="698" spans="1:15" x14ac:dyDescent="0.4">
      <c r="A698" s="1">
        <v>43959</v>
      </c>
      <c r="B698">
        <v>1000000566</v>
      </c>
      <c r="C698" s="2" t="s">
        <v>22</v>
      </c>
      <c r="D698">
        <v>1</v>
      </c>
      <c r="E698">
        <v>10000.48</v>
      </c>
      <c r="F698" s="2" t="s">
        <v>15</v>
      </c>
      <c r="G698" s="2" t="s">
        <v>23</v>
      </c>
      <c r="H698" s="2" t="s">
        <v>46</v>
      </c>
      <c r="I698" s="2" t="s">
        <v>47</v>
      </c>
      <c r="J698" s="2" t="s">
        <v>35</v>
      </c>
      <c r="K698" t="s">
        <v>48</v>
      </c>
      <c r="L698" t="s">
        <v>21</v>
      </c>
      <c r="M698">
        <v>10000.48</v>
      </c>
      <c r="N698">
        <v>2020</v>
      </c>
      <c r="O698">
        <v>5</v>
      </c>
    </row>
    <row r="699" spans="1:15" x14ac:dyDescent="0.4">
      <c r="A699" s="1">
        <v>43959</v>
      </c>
      <c r="B699">
        <v>1000000044</v>
      </c>
      <c r="C699" s="2" t="s">
        <v>22</v>
      </c>
      <c r="D699">
        <v>1</v>
      </c>
      <c r="E699">
        <v>10000.450000000001</v>
      </c>
      <c r="F699" s="2" t="s">
        <v>15</v>
      </c>
      <c r="G699" s="2" t="s">
        <v>23</v>
      </c>
      <c r="H699" s="2" t="s">
        <v>29</v>
      </c>
      <c r="I699" s="2" t="s">
        <v>30</v>
      </c>
      <c r="J699" s="2" t="s">
        <v>35</v>
      </c>
      <c r="K699" t="s">
        <v>51</v>
      </c>
      <c r="L699" t="s">
        <v>27</v>
      </c>
      <c r="M699">
        <v>10000.450000000001</v>
      </c>
      <c r="N699">
        <v>2020</v>
      </c>
      <c r="O699">
        <v>5</v>
      </c>
    </row>
    <row r="700" spans="1:15" x14ac:dyDescent="0.4">
      <c r="A700" s="1">
        <v>43959</v>
      </c>
      <c r="B700">
        <v>1000003926</v>
      </c>
      <c r="C700" s="2" t="s">
        <v>14</v>
      </c>
      <c r="D700">
        <v>1</v>
      </c>
      <c r="E700">
        <v>9999.94</v>
      </c>
      <c r="F700" s="2" t="s">
        <v>15</v>
      </c>
      <c r="G700" s="2" t="s">
        <v>16</v>
      </c>
      <c r="H700" s="2" t="s">
        <v>46</v>
      </c>
      <c r="I700" s="2" t="s">
        <v>47</v>
      </c>
      <c r="J700" s="2" t="s">
        <v>25</v>
      </c>
      <c r="K700" t="s">
        <v>49</v>
      </c>
      <c r="L700" t="s">
        <v>27</v>
      </c>
      <c r="M700">
        <v>9999.94</v>
      </c>
      <c r="N700">
        <v>2020</v>
      </c>
      <c r="O700">
        <v>5</v>
      </c>
    </row>
    <row r="701" spans="1:15" x14ac:dyDescent="0.4">
      <c r="A701" s="1">
        <v>43959</v>
      </c>
      <c r="B701">
        <v>1000000237</v>
      </c>
      <c r="C701" s="2" t="s">
        <v>41</v>
      </c>
      <c r="D701">
        <v>1</v>
      </c>
      <c r="E701">
        <v>9500.02</v>
      </c>
      <c r="F701" s="2" t="s">
        <v>15</v>
      </c>
      <c r="G701" s="2" t="s">
        <v>42</v>
      </c>
      <c r="H701" s="2" t="s">
        <v>17</v>
      </c>
      <c r="I701" s="2" t="s">
        <v>39</v>
      </c>
      <c r="J701" s="2" t="s">
        <v>25</v>
      </c>
      <c r="K701" t="s">
        <v>40</v>
      </c>
      <c r="L701" t="s">
        <v>21</v>
      </c>
      <c r="M701">
        <v>9500.02</v>
      </c>
      <c r="N701">
        <v>2020</v>
      </c>
      <c r="O701">
        <v>5</v>
      </c>
    </row>
    <row r="702" spans="1:15" x14ac:dyDescent="0.4">
      <c r="A702" s="1">
        <v>43959</v>
      </c>
      <c r="B702">
        <v>1000000029</v>
      </c>
      <c r="C702" s="2" t="s">
        <v>41</v>
      </c>
      <c r="D702">
        <v>2</v>
      </c>
      <c r="E702">
        <v>9484.26</v>
      </c>
      <c r="F702" s="2" t="s">
        <v>15</v>
      </c>
      <c r="G702" s="2" t="s">
        <v>42</v>
      </c>
      <c r="H702" s="2" t="s">
        <v>17</v>
      </c>
      <c r="I702" s="2" t="s">
        <v>18</v>
      </c>
      <c r="J702" s="2" t="s">
        <v>19</v>
      </c>
      <c r="K702" t="s">
        <v>20</v>
      </c>
      <c r="L702" t="s">
        <v>21</v>
      </c>
      <c r="M702">
        <v>4742.13</v>
      </c>
      <c r="N702">
        <v>2020</v>
      </c>
      <c r="O702">
        <v>5</v>
      </c>
    </row>
    <row r="703" spans="1:15" x14ac:dyDescent="0.4">
      <c r="A703" s="1">
        <v>43959</v>
      </c>
      <c r="B703">
        <v>1000000044</v>
      </c>
      <c r="C703" s="2" t="s">
        <v>14</v>
      </c>
      <c r="D703">
        <v>1</v>
      </c>
      <c r="E703">
        <v>8000.76</v>
      </c>
      <c r="F703" s="2" t="s">
        <v>15</v>
      </c>
      <c r="G703" s="2" t="s">
        <v>16</v>
      </c>
      <c r="H703" s="2" t="s">
        <v>29</v>
      </c>
      <c r="I703" s="2" t="s">
        <v>30</v>
      </c>
      <c r="J703" s="2" t="s">
        <v>35</v>
      </c>
      <c r="K703" t="s">
        <v>51</v>
      </c>
      <c r="L703" t="s">
        <v>27</v>
      </c>
      <c r="M703">
        <v>8000.76</v>
      </c>
      <c r="N703">
        <v>2020</v>
      </c>
      <c r="O703">
        <v>5</v>
      </c>
    </row>
    <row r="704" spans="1:15" x14ac:dyDescent="0.4">
      <c r="A704" s="1">
        <v>43959</v>
      </c>
      <c r="B704">
        <v>1000000576</v>
      </c>
      <c r="C704" s="2" t="s">
        <v>14</v>
      </c>
      <c r="D704">
        <v>1</v>
      </c>
      <c r="E704">
        <v>8000.52</v>
      </c>
      <c r="F704" s="2" t="s">
        <v>15</v>
      </c>
      <c r="G704" s="2" t="s">
        <v>16</v>
      </c>
      <c r="H704" s="2" t="s">
        <v>17</v>
      </c>
      <c r="I704" s="2" t="s">
        <v>24</v>
      </c>
      <c r="J704" s="2" t="s">
        <v>35</v>
      </c>
      <c r="K704" t="s">
        <v>36</v>
      </c>
      <c r="L704" t="s">
        <v>21</v>
      </c>
      <c r="M704">
        <v>8000.52</v>
      </c>
      <c r="N704">
        <v>2020</v>
      </c>
      <c r="O704">
        <v>5</v>
      </c>
    </row>
    <row r="705" spans="1:15" x14ac:dyDescent="0.4">
      <c r="A705" s="1">
        <v>43959</v>
      </c>
      <c r="B705">
        <v>1000000056</v>
      </c>
      <c r="C705" s="2" t="s">
        <v>22</v>
      </c>
      <c r="D705">
        <v>1</v>
      </c>
      <c r="E705">
        <v>8000.43</v>
      </c>
      <c r="F705" s="2" t="s">
        <v>15</v>
      </c>
      <c r="G705" s="2" t="s">
        <v>23</v>
      </c>
      <c r="H705" s="2" t="s">
        <v>17</v>
      </c>
      <c r="I705" s="2" t="s">
        <v>33</v>
      </c>
      <c r="J705" s="2" t="s">
        <v>25</v>
      </c>
      <c r="K705" t="s">
        <v>34</v>
      </c>
      <c r="L705" t="s">
        <v>27</v>
      </c>
      <c r="M705">
        <v>8000.43</v>
      </c>
      <c r="N705">
        <v>2020</v>
      </c>
      <c r="O705">
        <v>5</v>
      </c>
    </row>
    <row r="706" spans="1:15" x14ac:dyDescent="0.4">
      <c r="A706" s="1">
        <v>43959</v>
      </c>
      <c r="B706">
        <v>1000000036</v>
      </c>
      <c r="C706" s="2" t="s">
        <v>22</v>
      </c>
      <c r="D706">
        <v>2</v>
      </c>
      <c r="E706">
        <v>7200.87</v>
      </c>
      <c r="F706" s="2" t="s">
        <v>15</v>
      </c>
      <c r="G706" s="2" t="s">
        <v>23</v>
      </c>
      <c r="H706" s="2" t="s">
        <v>46</v>
      </c>
      <c r="I706" s="2" t="s">
        <v>47</v>
      </c>
      <c r="J706" s="2" t="s">
        <v>35</v>
      </c>
      <c r="K706" t="s">
        <v>48</v>
      </c>
      <c r="L706" t="s">
        <v>27</v>
      </c>
      <c r="M706">
        <v>3600.43</v>
      </c>
      <c r="N706">
        <v>2020</v>
      </c>
      <c r="O706">
        <v>5</v>
      </c>
    </row>
    <row r="707" spans="1:15" x14ac:dyDescent="0.4">
      <c r="A707" s="1">
        <v>43959</v>
      </c>
      <c r="B707">
        <v>1000000068</v>
      </c>
      <c r="C707" s="2" t="s">
        <v>41</v>
      </c>
      <c r="D707">
        <v>1</v>
      </c>
      <c r="E707">
        <v>6000.49</v>
      </c>
      <c r="F707" s="2" t="s">
        <v>15</v>
      </c>
      <c r="G707" s="2" t="s">
        <v>42</v>
      </c>
      <c r="H707" s="2" t="s">
        <v>29</v>
      </c>
      <c r="I707" s="2" t="s">
        <v>54</v>
      </c>
      <c r="J707" s="2" t="s">
        <v>25</v>
      </c>
      <c r="K707" t="s">
        <v>55</v>
      </c>
      <c r="L707" t="s">
        <v>27</v>
      </c>
      <c r="M707">
        <v>6000.49</v>
      </c>
      <c r="N707">
        <v>2020</v>
      </c>
      <c r="O707">
        <v>5</v>
      </c>
    </row>
    <row r="708" spans="1:15" x14ac:dyDescent="0.4">
      <c r="A708" s="1">
        <v>43959</v>
      </c>
      <c r="B708">
        <v>1000000041</v>
      </c>
      <c r="C708" s="2" t="s">
        <v>14</v>
      </c>
      <c r="D708">
        <v>1</v>
      </c>
      <c r="E708">
        <v>6000.46</v>
      </c>
      <c r="F708" s="2" t="s">
        <v>15</v>
      </c>
      <c r="G708" s="2" t="s">
        <v>16</v>
      </c>
      <c r="H708" s="2" t="s">
        <v>29</v>
      </c>
      <c r="I708" s="2" t="s">
        <v>30</v>
      </c>
      <c r="J708" s="2" t="s">
        <v>31</v>
      </c>
      <c r="K708" t="s">
        <v>32</v>
      </c>
      <c r="L708" t="s">
        <v>21</v>
      </c>
      <c r="M708">
        <v>6000.46</v>
      </c>
      <c r="N708">
        <v>2020</v>
      </c>
      <c r="O708">
        <v>5</v>
      </c>
    </row>
    <row r="709" spans="1:15" x14ac:dyDescent="0.4">
      <c r="A709" s="1">
        <v>43959</v>
      </c>
      <c r="B709">
        <v>1000001513</v>
      </c>
      <c r="C709" s="2" t="s">
        <v>14</v>
      </c>
      <c r="D709">
        <v>1</v>
      </c>
      <c r="E709">
        <v>5500.43</v>
      </c>
      <c r="F709" s="2" t="s">
        <v>15</v>
      </c>
      <c r="G709" s="2" t="s">
        <v>16</v>
      </c>
      <c r="H709" s="2" t="s">
        <v>17</v>
      </c>
      <c r="I709" s="2" t="s">
        <v>33</v>
      </c>
      <c r="J709" s="2" t="s">
        <v>19</v>
      </c>
      <c r="K709" t="s">
        <v>43</v>
      </c>
      <c r="L709" t="s">
        <v>21</v>
      </c>
      <c r="M709">
        <v>5500.43</v>
      </c>
      <c r="N709">
        <v>2020</v>
      </c>
      <c r="O709">
        <v>5</v>
      </c>
    </row>
    <row r="710" spans="1:15" x14ac:dyDescent="0.4">
      <c r="A710" s="1">
        <v>43959</v>
      </c>
      <c r="B710">
        <v>1000000566</v>
      </c>
      <c r="C710" s="2" t="s">
        <v>41</v>
      </c>
      <c r="D710">
        <v>1</v>
      </c>
      <c r="E710">
        <v>4670.46</v>
      </c>
      <c r="F710" s="2" t="s">
        <v>15</v>
      </c>
      <c r="G710" s="2" t="s">
        <v>42</v>
      </c>
      <c r="H710" s="2" t="s">
        <v>46</v>
      </c>
      <c r="I710" s="2" t="s">
        <v>47</v>
      </c>
      <c r="J710" s="2" t="s">
        <v>35</v>
      </c>
      <c r="K710" t="s">
        <v>48</v>
      </c>
      <c r="L710" t="s">
        <v>21</v>
      </c>
      <c r="M710">
        <v>4670.46</v>
      </c>
      <c r="N710">
        <v>2020</v>
      </c>
      <c r="O710">
        <v>5</v>
      </c>
    </row>
    <row r="711" spans="1:15" x14ac:dyDescent="0.4">
      <c r="A711" s="1">
        <v>43959</v>
      </c>
      <c r="B711">
        <v>1000000039</v>
      </c>
      <c r="C711" s="2" t="s">
        <v>22</v>
      </c>
      <c r="D711">
        <v>1</v>
      </c>
      <c r="E711">
        <v>3163.57</v>
      </c>
      <c r="F711" s="2" t="s">
        <v>15</v>
      </c>
      <c r="G711" s="2" t="s">
        <v>23</v>
      </c>
      <c r="H711" s="2" t="s">
        <v>17</v>
      </c>
      <c r="I711" s="2" t="s">
        <v>24</v>
      </c>
      <c r="J711" s="2" t="s">
        <v>19</v>
      </c>
      <c r="K711" t="s">
        <v>50</v>
      </c>
      <c r="L711" t="s">
        <v>27</v>
      </c>
      <c r="M711">
        <v>3163.57</v>
      </c>
      <c r="N711">
        <v>2020</v>
      </c>
      <c r="O711">
        <v>5</v>
      </c>
    </row>
    <row r="712" spans="1:15" x14ac:dyDescent="0.4">
      <c r="A712" s="1">
        <v>43959</v>
      </c>
      <c r="B712">
        <v>1000000057</v>
      </c>
      <c r="C712" s="2" t="s">
        <v>41</v>
      </c>
      <c r="D712">
        <v>1</v>
      </c>
      <c r="E712">
        <v>3000.13</v>
      </c>
      <c r="F712" s="2" t="s">
        <v>15</v>
      </c>
      <c r="G712" s="2" t="s">
        <v>42</v>
      </c>
      <c r="H712" s="2" t="s">
        <v>17</v>
      </c>
      <c r="I712" s="2" t="s">
        <v>33</v>
      </c>
      <c r="J712" s="2" t="s">
        <v>19</v>
      </c>
      <c r="K712" t="s">
        <v>43</v>
      </c>
      <c r="L712" t="s">
        <v>21</v>
      </c>
      <c r="M712">
        <v>3000.13</v>
      </c>
      <c r="N712">
        <v>2020</v>
      </c>
      <c r="O712">
        <v>5</v>
      </c>
    </row>
    <row r="713" spans="1:15" x14ac:dyDescent="0.4">
      <c r="A713" s="1">
        <v>43959</v>
      </c>
      <c r="B713">
        <v>1000000067</v>
      </c>
      <c r="C713" s="2" t="s">
        <v>22</v>
      </c>
      <c r="D713">
        <v>1</v>
      </c>
      <c r="E713">
        <v>2400.69</v>
      </c>
      <c r="F713" s="2" t="s">
        <v>15</v>
      </c>
      <c r="G713" s="2" t="s">
        <v>23</v>
      </c>
      <c r="H713" s="2" t="s">
        <v>17</v>
      </c>
      <c r="I713" s="2" t="s">
        <v>24</v>
      </c>
      <c r="J713" s="2" t="s">
        <v>19</v>
      </c>
      <c r="K713" t="s">
        <v>50</v>
      </c>
      <c r="L713" t="s">
        <v>21</v>
      </c>
      <c r="M713">
        <v>2400.69</v>
      </c>
      <c r="N713">
        <v>2020</v>
      </c>
      <c r="O713">
        <v>5</v>
      </c>
    </row>
    <row r="714" spans="1:15" x14ac:dyDescent="0.4">
      <c r="A714" s="1">
        <v>43959</v>
      </c>
      <c r="B714">
        <v>1000000576</v>
      </c>
      <c r="C714" s="2" t="s">
        <v>22</v>
      </c>
      <c r="D714">
        <v>2</v>
      </c>
      <c r="E714">
        <v>2217.38</v>
      </c>
      <c r="F714" s="2" t="s">
        <v>15</v>
      </c>
      <c r="G714" s="2" t="s">
        <v>23</v>
      </c>
      <c r="H714" s="2" t="s">
        <v>17</v>
      </c>
      <c r="I714" s="2" t="s">
        <v>24</v>
      </c>
      <c r="J714" s="2" t="s">
        <v>35</v>
      </c>
      <c r="K714" t="s">
        <v>36</v>
      </c>
      <c r="L714" t="s">
        <v>21</v>
      </c>
      <c r="M714">
        <v>1108.69</v>
      </c>
      <c r="N714">
        <v>2020</v>
      </c>
      <c r="O714">
        <v>5</v>
      </c>
    </row>
    <row r="715" spans="1:15" x14ac:dyDescent="0.4">
      <c r="A715" s="1">
        <v>43959</v>
      </c>
      <c r="B715">
        <v>1000000043</v>
      </c>
      <c r="C715" s="2" t="s">
        <v>22</v>
      </c>
      <c r="D715">
        <v>1</v>
      </c>
      <c r="E715">
        <v>1185.98</v>
      </c>
      <c r="F715" s="2" t="s">
        <v>15</v>
      </c>
      <c r="G715" s="2" t="s">
        <v>23</v>
      </c>
      <c r="H715" s="2" t="s">
        <v>29</v>
      </c>
      <c r="I715" s="2" t="s">
        <v>37</v>
      </c>
      <c r="J715" s="2" t="s">
        <v>25</v>
      </c>
      <c r="K715" t="s">
        <v>38</v>
      </c>
      <c r="L715" t="s">
        <v>21</v>
      </c>
      <c r="M715">
        <v>1185.98</v>
      </c>
      <c r="N715">
        <v>2020</v>
      </c>
      <c r="O715">
        <v>5</v>
      </c>
    </row>
    <row r="716" spans="1:15" x14ac:dyDescent="0.4">
      <c r="A716" s="1">
        <v>43959</v>
      </c>
      <c r="B716">
        <v>1000000029</v>
      </c>
      <c r="C716" s="2" t="s">
        <v>22</v>
      </c>
      <c r="D716">
        <v>1</v>
      </c>
      <c r="E716">
        <v>782.52</v>
      </c>
      <c r="F716" s="2" t="s">
        <v>15</v>
      </c>
      <c r="G716" s="2" t="s">
        <v>23</v>
      </c>
      <c r="H716" s="2" t="s">
        <v>17</v>
      </c>
      <c r="I716" s="2" t="s">
        <v>18</v>
      </c>
      <c r="J716" s="2" t="s">
        <v>19</v>
      </c>
      <c r="K716" t="s">
        <v>20</v>
      </c>
      <c r="L716" t="s">
        <v>21</v>
      </c>
      <c r="M716">
        <v>782.52</v>
      </c>
      <c r="N716">
        <v>2020</v>
      </c>
      <c r="O716">
        <v>5</v>
      </c>
    </row>
    <row r="717" spans="1:15" x14ac:dyDescent="0.4">
      <c r="A717" s="1">
        <v>43959</v>
      </c>
      <c r="B717">
        <v>1000000041</v>
      </c>
      <c r="C717" s="2" t="s">
        <v>22</v>
      </c>
      <c r="D717">
        <v>1</v>
      </c>
      <c r="E717">
        <v>600.15</v>
      </c>
      <c r="F717" s="2" t="s">
        <v>15</v>
      </c>
      <c r="G717" s="2" t="s">
        <v>23</v>
      </c>
      <c r="H717" s="2" t="s">
        <v>29</v>
      </c>
      <c r="I717" s="2" t="s">
        <v>30</v>
      </c>
      <c r="J717" s="2" t="s">
        <v>31</v>
      </c>
      <c r="K717" t="s">
        <v>32</v>
      </c>
      <c r="L717" t="s">
        <v>21</v>
      </c>
      <c r="M717">
        <v>600.15</v>
      </c>
      <c r="N717">
        <v>2020</v>
      </c>
      <c r="O717">
        <v>5</v>
      </c>
    </row>
    <row r="718" spans="1:15" x14ac:dyDescent="0.4">
      <c r="A718" s="1">
        <v>43959</v>
      </c>
      <c r="B718">
        <v>1000000032</v>
      </c>
      <c r="C718" s="2" t="s">
        <v>22</v>
      </c>
      <c r="D718">
        <v>1</v>
      </c>
      <c r="E718">
        <v>500.72</v>
      </c>
      <c r="F718" s="2" t="s">
        <v>15</v>
      </c>
      <c r="G718" s="2" t="s">
        <v>23</v>
      </c>
      <c r="H718" s="2" t="s">
        <v>17</v>
      </c>
      <c r="I718" s="2" t="s">
        <v>24</v>
      </c>
      <c r="J718" s="2" t="s">
        <v>25</v>
      </c>
      <c r="K718" t="s">
        <v>26</v>
      </c>
      <c r="L718" t="s">
        <v>27</v>
      </c>
      <c r="M718">
        <v>500.72</v>
      </c>
      <c r="N718">
        <v>2020</v>
      </c>
      <c r="O718">
        <v>5</v>
      </c>
    </row>
    <row r="719" spans="1:15" x14ac:dyDescent="0.4">
      <c r="A719" s="1">
        <v>43960</v>
      </c>
      <c r="B719">
        <v>1000000031</v>
      </c>
      <c r="C719" s="2" t="s">
        <v>22</v>
      </c>
      <c r="D719">
        <v>4</v>
      </c>
      <c r="E719">
        <v>42001.41</v>
      </c>
      <c r="F719" s="2" t="s">
        <v>15</v>
      </c>
      <c r="G719" s="2" t="s">
        <v>23</v>
      </c>
      <c r="H719" s="2" t="s">
        <v>17</v>
      </c>
      <c r="I719" s="2" t="s">
        <v>18</v>
      </c>
      <c r="J719" s="2" t="s">
        <v>25</v>
      </c>
      <c r="K719" t="s">
        <v>28</v>
      </c>
      <c r="L719" t="s">
        <v>27</v>
      </c>
      <c r="M719">
        <v>10500.35</v>
      </c>
      <c r="N719">
        <v>2020</v>
      </c>
      <c r="O719">
        <v>5</v>
      </c>
    </row>
    <row r="720" spans="1:15" x14ac:dyDescent="0.4">
      <c r="A720" s="1">
        <v>43960</v>
      </c>
      <c r="B720">
        <v>1000000237</v>
      </c>
      <c r="C720" s="2" t="s">
        <v>41</v>
      </c>
      <c r="D720">
        <v>3</v>
      </c>
      <c r="E720">
        <v>40001.1</v>
      </c>
      <c r="F720" s="2" t="s">
        <v>15</v>
      </c>
      <c r="G720" s="2" t="s">
        <v>42</v>
      </c>
      <c r="H720" s="2" t="s">
        <v>17</v>
      </c>
      <c r="I720" s="2" t="s">
        <v>39</v>
      </c>
      <c r="J720" s="2" t="s">
        <v>25</v>
      </c>
      <c r="K720" t="s">
        <v>40</v>
      </c>
      <c r="L720" t="s">
        <v>21</v>
      </c>
      <c r="M720">
        <v>13333.7</v>
      </c>
      <c r="N720">
        <v>2020</v>
      </c>
      <c r="O720">
        <v>5</v>
      </c>
    </row>
    <row r="721" spans="1:15" x14ac:dyDescent="0.4">
      <c r="A721" s="1">
        <v>43960</v>
      </c>
      <c r="B721">
        <v>1000000045</v>
      </c>
      <c r="C721" s="2" t="s">
        <v>22</v>
      </c>
      <c r="D721">
        <v>2</v>
      </c>
      <c r="E721">
        <v>40000.78</v>
      </c>
      <c r="F721" s="2" t="s">
        <v>15</v>
      </c>
      <c r="G721" s="2" t="s">
        <v>23</v>
      </c>
      <c r="H721" s="2" t="s">
        <v>46</v>
      </c>
      <c r="I721" s="2" t="s">
        <v>58</v>
      </c>
      <c r="J721" s="2" t="s">
        <v>25</v>
      </c>
      <c r="K721" t="s">
        <v>59</v>
      </c>
      <c r="L721" t="s">
        <v>21</v>
      </c>
      <c r="M721">
        <v>20000.39</v>
      </c>
      <c r="N721">
        <v>2020</v>
      </c>
      <c r="O721">
        <v>5</v>
      </c>
    </row>
    <row r="722" spans="1:15" x14ac:dyDescent="0.4">
      <c r="A722" s="1">
        <v>43960</v>
      </c>
      <c r="B722">
        <v>1000000028</v>
      </c>
      <c r="C722" s="2" t="s">
        <v>14</v>
      </c>
      <c r="D722">
        <v>2</v>
      </c>
      <c r="E722">
        <v>38000.759999999995</v>
      </c>
      <c r="F722" s="2" t="s">
        <v>15</v>
      </c>
      <c r="G722" s="2" t="s">
        <v>16</v>
      </c>
      <c r="H722" s="2" t="s">
        <v>17</v>
      </c>
      <c r="I722" s="2" t="s">
        <v>18</v>
      </c>
      <c r="J722" s="2" t="s">
        <v>19</v>
      </c>
      <c r="K722" t="s">
        <v>20</v>
      </c>
      <c r="L722" t="s">
        <v>21</v>
      </c>
      <c r="M722">
        <v>19000.38</v>
      </c>
      <c r="N722">
        <v>2020</v>
      </c>
      <c r="O722">
        <v>5</v>
      </c>
    </row>
    <row r="723" spans="1:15" x14ac:dyDescent="0.4">
      <c r="A723" s="1">
        <v>43960</v>
      </c>
      <c r="B723">
        <v>1000003926</v>
      </c>
      <c r="C723" s="2" t="s">
        <v>22</v>
      </c>
      <c r="D723">
        <v>2</v>
      </c>
      <c r="E723">
        <v>35001.07</v>
      </c>
      <c r="F723" s="2" t="s">
        <v>15</v>
      </c>
      <c r="G723" s="2" t="s">
        <v>23</v>
      </c>
      <c r="H723" s="2" t="s">
        <v>46</v>
      </c>
      <c r="I723" s="2" t="s">
        <v>47</v>
      </c>
      <c r="J723" s="2" t="s">
        <v>25</v>
      </c>
      <c r="K723" t="s">
        <v>49</v>
      </c>
      <c r="L723" t="s">
        <v>27</v>
      </c>
      <c r="M723">
        <v>17500.54</v>
      </c>
      <c r="N723">
        <v>2020</v>
      </c>
      <c r="O723">
        <v>5</v>
      </c>
    </row>
    <row r="724" spans="1:15" x14ac:dyDescent="0.4">
      <c r="A724" s="1">
        <v>43960</v>
      </c>
      <c r="B724">
        <v>1000000928</v>
      </c>
      <c r="C724" s="2" t="s">
        <v>14</v>
      </c>
      <c r="D724">
        <v>3</v>
      </c>
      <c r="E724">
        <v>33500.81</v>
      </c>
      <c r="F724" s="2" t="s">
        <v>15</v>
      </c>
      <c r="G724" s="2" t="s">
        <v>16</v>
      </c>
      <c r="H724" s="2" t="s">
        <v>29</v>
      </c>
      <c r="I724" s="2" t="s">
        <v>56</v>
      </c>
      <c r="J724" s="2" t="s">
        <v>25</v>
      </c>
      <c r="K724" t="s">
        <v>57</v>
      </c>
      <c r="L724" t="s">
        <v>21</v>
      </c>
      <c r="M724">
        <v>11166.94</v>
      </c>
      <c r="N724">
        <v>2020</v>
      </c>
      <c r="O724">
        <v>5</v>
      </c>
    </row>
    <row r="725" spans="1:15" x14ac:dyDescent="0.4">
      <c r="A725" s="1">
        <v>43960</v>
      </c>
      <c r="B725">
        <v>1000000030</v>
      </c>
      <c r="C725" s="2" t="s">
        <v>14</v>
      </c>
      <c r="D725">
        <v>3</v>
      </c>
      <c r="E725">
        <v>31001.83</v>
      </c>
      <c r="F725" s="2" t="s">
        <v>15</v>
      </c>
      <c r="G725" s="2" t="s">
        <v>16</v>
      </c>
      <c r="H725" s="2" t="s">
        <v>46</v>
      </c>
      <c r="I725" s="2" t="s">
        <v>47</v>
      </c>
      <c r="J725" s="2" t="s">
        <v>35</v>
      </c>
      <c r="K725" t="s">
        <v>48</v>
      </c>
      <c r="L725" t="s">
        <v>21</v>
      </c>
      <c r="M725">
        <v>10333.94</v>
      </c>
      <c r="N725">
        <v>2020</v>
      </c>
      <c r="O725">
        <v>5</v>
      </c>
    </row>
    <row r="726" spans="1:15" x14ac:dyDescent="0.4">
      <c r="A726" s="1">
        <v>43960</v>
      </c>
      <c r="B726">
        <v>1000001513</v>
      </c>
      <c r="C726" s="2" t="s">
        <v>14</v>
      </c>
      <c r="D726">
        <v>2</v>
      </c>
      <c r="E726">
        <v>30000.83</v>
      </c>
      <c r="F726" s="2" t="s">
        <v>15</v>
      </c>
      <c r="G726" s="2" t="s">
        <v>16</v>
      </c>
      <c r="H726" s="2" t="s">
        <v>17</v>
      </c>
      <c r="I726" s="2" t="s">
        <v>33</v>
      </c>
      <c r="J726" s="2" t="s">
        <v>19</v>
      </c>
      <c r="K726" t="s">
        <v>43</v>
      </c>
      <c r="L726" t="s">
        <v>21</v>
      </c>
      <c r="M726">
        <v>15000.42</v>
      </c>
      <c r="N726">
        <v>2020</v>
      </c>
      <c r="O726">
        <v>5</v>
      </c>
    </row>
    <row r="727" spans="1:15" x14ac:dyDescent="0.4">
      <c r="A727" s="1">
        <v>43960</v>
      </c>
      <c r="B727">
        <v>1000000036</v>
      </c>
      <c r="C727" s="2" t="s">
        <v>22</v>
      </c>
      <c r="D727">
        <v>4</v>
      </c>
      <c r="E727">
        <v>29135.489999999998</v>
      </c>
      <c r="F727" s="2" t="s">
        <v>15</v>
      </c>
      <c r="G727" s="2" t="s">
        <v>23</v>
      </c>
      <c r="H727" s="2" t="s">
        <v>46</v>
      </c>
      <c r="I727" s="2" t="s">
        <v>47</v>
      </c>
      <c r="J727" s="2" t="s">
        <v>35</v>
      </c>
      <c r="K727" t="s">
        <v>48</v>
      </c>
      <c r="L727" t="s">
        <v>27</v>
      </c>
      <c r="M727">
        <v>7283.87</v>
      </c>
      <c r="N727">
        <v>2020</v>
      </c>
      <c r="O727">
        <v>5</v>
      </c>
    </row>
    <row r="728" spans="1:15" x14ac:dyDescent="0.4">
      <c r="A728" s="1">
        <v>43960</v>
      </c>
      <c r="B728">
        <v>1000003926</v>
      </c>
      <c r="C728" s="2" t="s">
        <v>14</v>
      </c>
      <c r="D728">
        <v>3</v>
      </c>
      <c r="E728">
        <v>26500.250000000004</v>
      </c>
      <c r="F728" s="2" t="s">
        <v>15</v>
      </c>
      <c r="G728" s="2" t="s">
        <v>16</v>
      </c>
      <c r="H728" s="2" t="s">
        <v>46</v>
      </c>
      <c r="I728" s="2" t="s">
        <v>47</v>
      </c>
      <c r="J728" s="2" t="s">
        <v>25</v>
      </c>
      <c r="K728" t="s">
        <v>49</v>
      </c>
      <c r="L728" t="s">
        <v>27</v>
      </c>
      <c r="M728">
        <v>8833.42</v>
      </c>
      <c r="N728">
        <v>2020</v>
      </c>
      <c r="O728">
        <v>5</v>
      </c>
    </row>
    <row r="729" spans="1:15" x14ac:dyDescent="0.4">
      <c r="A729" s="1">
        <v>43960</v>
      </c>
      <c r="B729">
        <v>1000004170</v>
      </c>
      <c r="C729" s="2" t="s">
        <v>14</v>
      </c>
      <c r="D729">
        <v>1</v>
      </c>
      <c r="E729">
        <v>25000.67</v>
      </c>
      <c r="F729" s="2" t="s">
        <v>15</v>
      </c>
      <c r="G729" s="2" t="s">
        <v>16</v>
      </c>
      <c r="H729" s="2" t="s">
        <v>17</v>
      </c>
      <c r="I729" s="2" t="s">
        <v>33</v>
      </c>
      <c r="J729" s="2" t="s">
        <v>19</v>
      </c>
      <c r="K729" t="s">
        <v>43</v>
      </c>
      <c r="L729" t="s">
        <v>27</v>
      </c>
      <c r="M729">
        <v>25000.67</v>
      </c>
      <c r="N729">
        <v>2020</v>
      </c>
      <c r="O729">
        <v>5</v>
      </c>
    </row>
    <row r="730" spans="1:15" x14ac:dyDescent="0.4">
      <c r="A730" s="1">
        <v>43960</v>
      </c>
      <c r="B730">
        <v>1000000036</v>
      </c>
      <c r="C730" s="2" t="s">
        <v>14</v>
      </c>
      <c r="D730">
        <v>2</v>
      </c>
      <c r="E730">
        <v>20001.059999999998</v>
      </c>
      <c r="F730" s="2" t="s">
        <v>15</v>
      </c>
      <c r="G730" s="2" t="s">
        <v>16</v>
      </c>
      <c r="H730" s="2" t="s">
        <v>46</v>
      </c>
      <c r="I730" s="2" t="s">
        <v>47</v>
      </c>
      <c r="J730" s="2" t="s">
        <v>35</v>
      </c>
      <c r="K730" t="s">
        <v>48</v>
      </c>
      <c r="L730" t="s">
        <v>27</v>
      </c>
      <c r="M730">
        <v>10000.530000000001</v>
      </c>
      <c r="N730">
        <v>2020</v>
      </c>
      <c r="O730">
        <v>5</v>
      </c>
    </row>
    <row r="731" spans="1:15" x14ac:dyDescent="0.4">
      <c r="A731" s="1">
        <v>43960</v>
      </c>
      <c r="B731">
        <v>1000000054</v>
      </c>
      <c r="C731" s="2" t="s">
        <v>41</v>
      </c>
      <c r="D731">
        <v>1</v>
      </c>
      <c r="E731">
        <v>20000.21</v>
      </c>
      <c r="F731" s="2" t="s">
        <v>15</v>
      </c>
      <c r="G731" s="2" t="s">
        <v>42</v>
      </c>
      <c r="H731" s="2" t="s">
        <v>17</v>
      </c>
      <c r="I731" s="2" t="s">
        <v>33</v>
      </c>
      <c r="J731" s="2" t="s">
        <v>25</v>
      </c>
      <c r="K731" t="s">
        <v>34</v>
      </c>
      <c r="L731" t="s">
        <v>21</v>
      </c>
      <c r="M731">
        <v>20000.21</v>
      </c>
      <c r="N731">
        <v>2020</v>
      </c>
      <c r="O731">
        <v>5</v>
      </c>
    </row>
    <row r="732" spans="1:15" x14ac:dyDescent="0.4">
      <c r="A732" s="1">
        <v>43960</v>
      </c>
      <c r="B732">
        <v>1000000068</v>
      </c>
      <c r="C732" s="2" t="s">
        <v>41</v>
      </c>
      <c r="D732">
        <v>1</v>
      </c>
      <c r="E732">
        <v>20000.060000000001</v>
      </c>
      <c r="F732" s="2" t="s">
        <v>15</v>
      </c>
      <c r="G732" s="2" t="s">
        <v>42</v>
      </c>
      <c r="H732" s="2" t="s">
        <v>29</v>
      </c>
      <c r="I732" s="2" t="s">
        <v>54</v>
      </c>
      <c r="J732" s="2" t="s">
        <v>25</v>
      </c>
      <c r="K732" t="s">
        <v>55</v>
      </c>
      <c r="L732" t="s">
        <v>27</v>
      </c>
      <c r="M732">
        <v>20000.060000000001</v>
      </c>
      <c r="N732">
        <v>2020</v>
      </c>
      <c r="O732">
        <v>5</v>
      </c>
    </row>
    <row r="733" spans="1:15" x14ac:dyDescent="0.4">
      <c r="A733" s="1">
        <v>43960</v>
      </c>
      <c r="B733">
        <v>1000000029</v>
      </c>
      <c r="C733" s="2" t="s">
        <v>22</v>
      </c>
      <c r="D733">
        <v>2</v>
      </c>
      <c r="E733">
        <v>19200.740000000002</v>
      </c>
      <c r="F733" s="2" t="s">
        <v>15</v>
      </c>
      <c r="G733" s="2" t="s">
        <v>23</v>
      </c>
      <c r="H733" s="2" t="s">
        <v>17</v>
      </c>
      <c r="I733" s="2" t="s">
        <v>18</v>
      </c>
      <c r="J733" s="2" t="s">
        <v>19</v>
      </c>
      <c r="K733" t="s">
        <v>20</v>
      </c>
      <c r="L733" t="s">
        <v>21</v>
      </c>
      <c r="M733">
        <v>9600.3700000000008</v>
      </c>
      <c r="N733">
        <v>2020</v>
      </c>
      <c r="O733">
        <v>5</v>
      </c>
    </row>
    <row r="734" spans="1:15" x14ac:dyDescent="0.4">
      <c r="A734" s="1">
        <v>43960</v>
      </c>
      <c r="B734">
        <v>1000000040</v>
      </c>
      <c r="C734" s="2" t="s">
        <v>14</v>
      </c>
      <c r="D734">
        <v>1</v>
      </c>
      <c r="E734">
        <v>17000.240000000002</v>
      </c>
      <c r="F734" s="2" t="s">
        <v>15</v>
      </c>
      <c r="G734" s="2" t="s">
        <v>16</v>
      </c>
      <c r="H734" s="2" t="s">
        <v>29</v>
      </c>
      <c r="I734" s="2" t="s">
        <v>30</v>
      </c>
      <c r="J734" s="2" t="s">
        <v>31</v>
      </c>
      <c r="K734" t="s">
        <v>32</v>
      </c>
      <c r="L734" t="s">
        <v>27</v>
      </c>
      <c r="M734">
        <v>17000.240000000002</v>
      </c>
      <c r="N734">
        <v>2020</v>
      </c>
      <c r="O734">
        <v>5</v>
      </c>
    </row>
    <row r="735" spans="1:15" x14ac:dyDescent="0.4">
      <c r="A735" s="1">
        <v>43960</v>
      </c>
      <c r="B735">
        <v>1000000067</v>
      </c>
      <c r="C735" s="2" t="s">
        <v>14</v>
      </c>
      <c r="D735">
        <v>1</v>
      </c>
      <c r="E735">
        <v>15000.11</v>
      </c>
      <c r="F735" s="2" t="s">
        <v>15</v>
      </c>
      <c r="G735" s="2" t="s">
        <v>16</v>
      </c>
      <c r="H735" s="2" t="s">
        <v>17</v>
      </c>
      <c r="I735" s="2" t="s">
        <v>24</v>
      </c>
      <c r="J735" s="2" t="s">
        <v>19</v>
      </c>
      <c r="K735" t="s">
        <v>50</v>
      </c>
      <c r="L735" t="s">
        <v>21</v>
      </c>
      <c r="M735">
        <v>15000.11</v>
      </c>
      <c r="N735">
        <v>2020</v>
      </c>
      <c r="O735">
        <v>5</v>
      </c>
    </row>
    <row r="736" spans="1:15" x14ac:dyDescent="0.4">
      <c r="A736" s="1">
        <v>43960</v>
      </c>
      <c r="B736">
        <v>1000000056</v>
      </c>
      <c r="C736" s="2" t="s">
        <v>22</v>
      </c>
      <c r="D736">
        <v>2</v>
      </c>
      <c r="E736">
        <v>12001.19</v>
      </c>
      <c r="F736" s="2" t="s">
        <v>15</v>
      </c>
      <c r="G736" s="2" t="s">
        <v>23</v>
      </c>
      <c r="H736" s="2" t="s">
        <v>17</v>
      </c>
      <c r="I736" s="2" t="s">
        <v>33</v>
      </c>
      <c r="J736" s="2" t="s">
        <v>25</v>
      </c>
      <c r="K736" t="s">
        <v>34</v>
      </c>
      <c r="L736" t="s">
        <v>27</v>
      </c>
      <c r="M736">
        <v>6000.6</v>
      </c>
      <c r="N736">
        <v>2020</v>
      </c>
      <c r="O736">
        <v>5</v>
      </c>
    </row>
    <row r="737" spans="1:15" x14ac:dyDescent="0.4">
      <c r="A737" s="1">
        <v>43960</v>
      </c>
      <c r="B737">
        <v>1000000928</v>
      </c>
      <c r="C737" s="2" t="s">
        <v>22</v>
      </c>
      <c r="D737">
        <v>1</v>
      </c>
      <c r="E737">
        <v>10000.549999999999</v>
      </c>
      <c r="F737" s="2" t="s">
        <v>15</v>
      </c>
      <c r="G737" s="2" t="s">
        <v>23</v>
      </c>
      <c r="H737" s="2" t="s">
        <v>29</v>
      </c>
      <c r="I737" s="2" t="s">
        <v>56</v>
      </c>
      <c r="J737" s="2" t="s">
        <v>25</v>
      </c>
      <c r="K737" t="s">
        <v>57</v>
      </c>
      <c r="L737" t="s">
        <v>21</v>
      </c>
      <c r="M737">
        <v>10000.549999999999</v>
      </c>
      <c r="N737">
        <v>2020</v>
      </c>
      <c r="O737">
        <v>5</v>
      </c>
    </row>
    <row r="738" spans="1:15" x14ac:dyDescent="0.4">
      <c r="A738" s="1">
        <v>43960</v>
      </c>
      <c r="B738">
        <v>1000000039</v>
      </c>
      <c r="C738" s="2" t="s">
        <v>14</v>
      </c>
      <c r="D738">
        <v>1</v>
      </c>
      <c r="E738">
        <v>10000.42</v>
      </c>
      <c r="F738" s="2" t="s">
        <v>15</v>
      </c>
      <c r="G738" s="2" t="s">
        <v>16</v>
      </c>
      <c r="H738" s="2" t="s">
        <v>17</v>
      </c>
      <c r="I738" s="2" t="s">
        <v>24</v>
      </c>
      <c r="J738" s="2" t="s">
        <v>19</v>
      </c>
      <c r="K738" t="s">
        <v>50</v>
      </c>
      <c r="L738" t="s">
        <v>27</v>
      </c>
      <c r="M738">
        <v>10000.42</v>
      </c>
      <c r="N738">
        <v>2020</v>
      </c>
      <c r="O738">
        <v>5</v>
      </c>
    </row>
    <row r="739" spans="1:15" x14ac:dyDescent="0.4">
      <c r="A739" s="1">
        <v>43960</v>
      </c>
      <c r="B739">
        <v>1000000045</v>
      </c>
      <c r="C739" s="2" t="s">
        <v>14</v>
      </c>
      <c r="D739">
        <v>1</v>
      </c>
      <c r="E739">
        <v>7500.63</v>
      </c>
      <c r="F739" s="2" t="s">
        <v>15</v>
      </c>
      <c r="G739" s="2" t="s">
        <v>16</v>
      </c>
      <c r="H739" s="2" t="s">
        <v>46</v>
      </c>
      <c r="I739" s="2" t="s">
        <v>58</v>
      </c>
      <c r="J739" s="2" t="s">
        <v>25</v>
      </c>
      <c r="K739" t="s">
        <v>59</v>
      </c>
      <c r="L739" t="s">
        <v>21</v>
      </c>
      <c r="M739">
        <v>7500.63</v>
      </c>
      <c r="N739">
        <v>2020</v>
      </c>
      <c r="O739">
        <v>5</v>
      </c>
    </row>
    <row r="740" spans="1:15" x14ac:dyDescent="0.4">
      <c r="A740" s="1">
        <v>43960</v>
      </c>
      <c r="B740">
        <v>1000000044</v>
      </c>
      <c r="C740" s="2" t="s">
        <v>22</v>
      </c>
      <c r="D740">
        <v>1</v>
      </c>
      <c r="E740">
        <v>7000.66</v>
      </c>
      <c r="F740" s="2" t="s">
        <v>15</v>
      </c>
      <c r="G740" s="2" t="s">
        <v>23</v>
      </c>
      <c r="H740" s="2" t="s">
        <v>29</v>
      </c>
      <c r="I740" s="2" t="s">
        <v>30</v>
      </c>
      <c r="J740" s="2" t="s">
        <v>35</v>
      </c>
      <c r="K740" t="s">
        <v>51</v>
      </c>
      <c r="L740" t="s">
        <v>27</v>
      </c>
      <c r="M740">
        <v>7000.66</v>
      </c>
      <c r="N740">
        <v>2020</v>
      </c>
      <c r="O740">
        <v>5</v>
      </c>
    </row>
    <row r="741" spans="1:15" x14ac:dyDescent="0.4">
      <c r="A741" s="1">
        <v>43960</v>
      </c>
      <c r="B741">
        <v>1000000041</v>
      </c>
      <c r="C741" s="2" t="s">
        <v>22</v>
      </c>
      <c r="D741">
        <v>1</v>
      </c>
      <c r="E741">
        <v>7000.33</v>
      </c>
      <c r="F741" s="2" t="s">
        <v>15</v>
      </c>
      <c r="G741" s="2" t="s">
        <v>23</v>
      </c>
      <c r="H741" s="2" t="s">
        <v>29</v>
      </c>
      <c r="I741" s="2" t="s">
        <v>30</v>
      </c>
      <c r="J741" s="2" t="s">
        <v>31</v>
      </c>
      <c r="K741" t="s">
        <v>32</v>
      </c>
      <c r="L741" t="s">
        <v>21</v>
      </c>
      <c r="M741">
        <v>7000.33</v>
      </c>
      <c r="N741">
        <v>2020</v>
      </c>
      <c r="O741">
        <v>5</v>
      </c>
    </row>
    <row r="742" spans="1:15" x14ac:dyDescent="0.4">
      <c r="A742" s="1">
        <v>43960</v>
      </c>
      <c r="B742">
        <v>1000000566</v>
      </c>
      <c r="C742" s="2" t="s">
        <v>14</v>
      </c>
      <c r="D742">
        <v>1</v>
      </c>
      <c r="E742">
        <v>7000.16</v>
      </c>
      <c r="F742" s="2" t="s">
        <v>15</v>
      </c>
      <c r="G742" s="2" t="s">
        <v>16</v>
      </c>
      <c r="H742" s="2" t="s">
        <v>46</v>
      </c>
      <c r="I742" s="2" t="s">
        <v>47</v>
      </c>
      <c r="J742" s="2" t="s">
        <v>35</v>
      </c>
      <c r="K742" t="s">
        <v>48</v>
      </c>
      <c r="L742" t="s">
        <v>21</v>
      </c>
      <c r="M742">
        <v>7000.16</v>
      </c>
      <c r="N742">
        <v>2020</v>
      </c>
      <c r="O742">
        <v>5</v>
      </c>
    </row>
    <row r="743" spans="1:15" x14ac:dyDescent="0.4">
      <c r="A743" s="1">
        <v>43960</v>
      </c>
      <c r="B743">
        <v>1000000032</v>
      </c>
      <c r="C743" s="2" t="s">
        <v>14</v>
      </c>
      <c r="D743">
        <v>1</v>
      </c>
      <c r="E743">
        <v>6500.66</v>
      </c>
      <c r="F743" s="2" t="s">
        <v>15</v>
      </c>
      <c r="G743" s="2" t="s">
        <v>16</v>
      </c>
      <c r="H743" s="2" t="s">
        <v>17</v>
      </c>
      <c r="I743" s="2" t="s">
        <v>24</v>
      </c>
      <c r="J743" s="2" t="s">
        <v>25</v>
      </c>
      <c r="K743" t="s">
        <v>26</v>
      </c>
      <c r="L743" t="s">
        <v>27</v>
      </c>
      <c r="M743">
        <v>6500.66</v>
      </c>
      <c r="N743">
        <v>2020</v>
      </c>
      <c r="O743">
        <v>5</v>
      </c>
    </row>
    <row r="744" spans="1:15" x14ac:dyDescent="0.4">
      <c r="A744" s="1">
        <v>43960</v>
      </c>
      <c r="B744">
        <v>1000000031</v>
      </c>
      <c r="C744" s="2" t="s">
        <v>14</v>
      </c>
      <c r="D744">
        <v>1</v>
      </c>
      <c r="E744">
        <v>6000.66</v>
      </c>
      <c r="F744" s="2" t="s">
        <v>15</v>
      </c>
      <c r="G744" s="2" t="s">
        <v>16</v>
      </c>
      <c r="H744" s="2" t="s">
        <v>17</v>
      </c>
      <c r="I744" s="2" t="s">
        <v>18</v>
      </c>
      <c r="J744" s="2" t="s">
        <v>25</v>
      </c>
      <c r="K744" t="s">
        <v>28</v>
      </c>
      <c r="L744" t="s">
        <v>27</v>
      </c>
      <c r="M744">
        <v>6000.66</v>
      </c>
      <c r="N744">
        <v>2020</v>
      </c>
      <c r="O744">
        <v>5</v>
      </c>
    </row>
    <row r="745" spans="1:15" x14ac:dyDescent="0.4">
      <c r="A745" s="1">
        <v>43960</v>
      </c>
      <c r="B745">
        <v>1000000046</v>
      </c>
      <c r="C745" s="2" t="s">
        <v>22</v>
      </c>
      <c r="D745">
        <v>1</v>
      </c>
      <c r="E745">
        <v>6000.5</v>
      </c>
      <c r="F745" s="2" t="s">
        <v>15</v>
      </c>
      <c r="G745" s="2" t="s">
        <v>23</v>
      </c>
      <c r="H745" s="2" t="s">
        <v>29</v>
      </c>
      <c r="I745" s="2" t="s">
        <v>37</v>
      </c>
      <c r="J745" s="2" t="s">
        <v>25</v>
      </c>
      <c r="K745" t="s">
        <v>38</v>
      </c>
      <c r="L745" t="s">
        <v>21</v>
      </c>
      <c r="M745">
        <v>6000.5</v>
      </c>
      <c r="N745">
        <v>2020</v>
      </c>
      <c r="O745">
        <v>5</v>
      </c>
    </row>
    <row r="746" spans="1:15" x14ac:dyDescent="0.4">
      <c r="A746" s="1">
        <v>43960</v>
      </c>
      <c r="B746">
        <v>1000000050</v>
      </c>
      <c r="C746" s="2" t="s">
        <v>41</v>
      </c>
      <c r="D746">
        <v>1</v>
      </c>
      <c r="E746">
        <v>5000.71</v>
      </c>
      <c r="F746" s="2" t="s">
        <v>15</v>
      </c>
      <c r="G746" s="2" t="s">
        <v>42</v>
      </c>
      <c r="H746" s="2" t="s">
        <v>17</v>
      </c>
      <c r="I746" s="2" t="s">
        <v>39</v>
      </c>
      <c r="J746" s="2" t="s">
        <v>25</v>
      </c>
      <c r="K746" t="s">
        <v>40</v>
      </c>
      <c r="L746" t="s">
        <v>21</v>
      </c>
      <c r="M746">
        <v>5000.71</v>
      </c>
      <c r="N746">
        <v>2020</v>
      </c>
      <c r="O746">
        <v>5</v>
      </c>
    </row>
    <row r="747" spans="1:15" x14ac:dyDescent="0.4">
      <c r="A747" s="1">
        <v>43960</v>
      </c>
      <c r="B747">
        <v>1000000054</v>
      </c>
      <c r="C747" s="2" t="s">
        <v>14</v>
      </c>
      <c r="D747">
        <v>1</v>
      </c>
      <c r="E747">
        <v>5000.5600000000004</v>
      </c>
      <c r="F747" s="2" t="s">
        <v>15</v>
      </c>
      <c r="G747" s="2" t="s">
        <v>16</v>
      </c>
      <c r="H747" s="2" t="s">
        <v>17</v>
      </c>
      <c r="I747" s="2" t="s">
        <v>33</v>
      </c>
      <c r="J747" s="2" t="s">
        <v>25</v>
      </c>
      <c r="K747" t="s">
        <v>34</v>
      </c>
      <c r="L747" t="s">
        <v>21</v>
      </c>
      <c r="M747">
        <v>5000.5600000000004</v>
      </c>
      <c r="N747">
        <v>2020</v>
      </c>
      <c r="O747">
        <v>5</v>
      </c>
    </row>
    <row r="748" spans="1:15" x14ac:dyDescent="0.4">
      <c r="A748" s="1">
        <v>43960</v>
      </c>
      <c r="B748">
        <v>1000000034</v>
      </c>
      <c r="C748" s="2" t="s">
        <v>14</v>
      </c>
      <c r="D748">
        <v>1</v>
      </c>
      <c r="E748">
        <v>5000.43</v>
      </c>
      <c r="F748" s="2" t="s">
        <v>15</v>
      </c>
      <c r="G748" s="2" t="s">
        <v>16</v>
      </c>
      <c r="H748" s="2" t="s">
        <v>17</v>
      </c>
      <c r="I748" s="2" t="s">
        <v>24</v>
      </c>
      <c r="J748" s="2" t="s">
        <v>25</v>
      </c>
      <c r="K748" t="s">
        <v>26</v>
      </c>
      <c r="L748" t="s">
        <v>21</v>
      </c>
      <c r="M748">
        <v>5000.43</v>
      </c>
      <c r="N748">
        <v>2020</v>
      </c>
      <c r="O748">
        <v>5</v>
      </c>
    </row>
    <row r="749" spans="1:15" x14ac:dyDescent="0.4">
      <c r="A749" s="1">
        <v>43960</v>
      </c>
      <c r="B749">
        <v>1000000032</v>
      </c>
      <c r="C749" s="2" t="s">
        <v>41</v>
      </c>
      <c r="D749">
        <v>1</v>
      </c>
      <c r="E749">
        <v>3500.23</v>
      </c>
      <c r="F749" s="2" t="s">
        <v>15</v>
      </c>
      <c r="G749" s="2" t="s">
        <v>42</v>
      </c>
      <c r="H749" s="2" t="s">
        <v>17</v>
      </c>
      <c r="I749" s="2" t="s">
        <v>24</v>
      </c>
      <c r="J749" s="2" t="s">
        <v>25</v>
      </c>
      <c r="K749" t="s">
        <v>26</v>
      </c>
      <c r="L749" t="s">
        <v>27</v>
      </c>
      <c r="M749">
        <v>3500.23</v>
      </c>
      <c r="N749">
        <v>2020</v>
      </c>
      <c r="O749">
        <v>5</v>
      </c>
    </row>
    <row r="750" spans="1:15" x14ac:dyDescent="0.4">
      <c r="A750" s="1">
        <v>43960</v>
      </c>
      <c r="B750">
        <v>1000000028</v>
      </c>
      <c r="C750" s="2" t="s">
        <v>22</v>
      </c>
      <c r="D750">
        <v>2</v>
      </c>
      <c r="E750">
        <v>2500.15</v>
      </c>
      <c r="F750" s="2" t="s">
        <v>15</v>
      </c>
      <c r="G750" s="2" t="s">
        <v>23</v>
      </c>
      <c r="H750" s="2" t="s">
        <v>17</v>
      </c>
      <c r="I750" s="2" t="s">
        <v>18</v>
      </c>
      <c r="J750" s="2" t="s">
        <v>19</v>
      </c>
      <c r="K750" t="s">
        <v>20</v>
      </c>
      <c r="L750" t="s">
        <v>21</v>
      </c>
      <c r="M750">
        <v>1250.08</v>
      </c>
      <c r="N750">
        <v>2020</v>
      </c>
      <c r="O750">
        <v>5</v>
      </c>
    </row>
    <row r="751" spans="1:15" x14ac:dyDescent="0.4">
      <c r="A751" s="1">
        <v>43960</v>
      </c>
      <c r="B751">
        <v>1000000049</v>
      </c>
      <c r="C751" s="2" t="s">
        <v>22</v>
      </c>
      <c r="D751">
        <v>1</v>
      </c>
      <c r="E751">
        <v>1484.54</v>
      </c>
      <c r="F751" s="2" t="s">
        <v>15</v>
      </c>
      <c r="G751" s="2" t="s">
        <v>23</v>
      </c>
      <c r="H751" s="2" t="s">
        <v>17</v>
      </c>
      <c r="I751" s="2" t="s">
        <v>39</v>
      </c>
      <c r="J751" s="2" t="s">
        <v>25</v>
      </c>
      <c r="K751" t="s">
        <v>40</v>
      </c>
      <c r="L751" t="s">
        <v>21</v>
      </c>
      <c r="M751">
        <v>1484.54</v>
      </c>
      <c r="N751">
        <v>2020</v>
      </c>
      <c r="O751">
        <v>5</v>
      </c>
    </row>
    <row r="752" spans="1:15" x14ac:dyDescent="0.4">
      <c r="A752" s="1">
        <v>43960</v>
      </c>
      <c r="B752">
        <v>1000000030</v>
      </c>
      <c r="C752" s="2" t="s">
        <v>22</v>
      </c>
      <c r="D752">
        <v>1</v>
      </c>
      <c r="E752">
        <v>1000.06</v>
      </c>
      <c r="F752" s="2" t="s">
        <v>15</v>
      </c>
      <c r="G752" s="2" t="s">
        <v>23</v>
      </c>
      <c r="H752" s="2" t="s">
        <v>46</v>
      </c>
      <c r="I752" s="2" t="s">
        <v>47</v>
      </c>
      <c r="J752" s="2" t="s">
        <v>35</v>
      </c>
      <c r="K752" t="s">
        <v>48</v>
      </c>
      <c r="L752" t="s">
        <v>21</v>
      </c>
      <c r="M752">
        <v>1000.06</v>
      </c>
      <c r="N752">
        <v>2020</v>
      </c>
      <c r="O752">
        <v>5</v>
      </c>
    </row>
    <row r="753" spans="1:15" x14ac:dyDescent="0.4">
      <c r="A753" s="1">
        <v>43961</v>
      </c>
      <c r="B753">
        <v>1000000031</v>
      </c>
      <c r="C753" s="2" t="s">
        <v>22</v>
      </c>
      <c r="D753">
        <v>4</v>
      </c>
      <c r="E753">
        <v>30501.7</v>
      </c>
      <c r="F753" s="2" t="s">
        <v>15</v>
      </c>
      <c r="G753" s="2" t="s">
        <v>23</v>
      </c>
      <c r="H753" s="2" t="s">
        <v>17</v>
      </c>
      <c r="I753" s="2" t="s">
        <v>18</v>
      </c>
      <c r="J753" s="2" t="s">
        <v>25</v>
      </c>
      <c r="K753" t="s">
        <v>28</v>
      </c>
      <c r="L753" t="s">
        <v>27</v>
      </c>
      <c r="M753">
        <v>7625.43</v>
      </c>
      <c r="N753">
        <v>2020</v>
      </c>
      <c r="O753">
        <v>5</v>
      </c>
    </row>
    <row r="754" spans="1:15" x14ac:dyDescent="0.4">
      <c r="A754" s="1">
        <v>43961</v>
      </c>
      <c r="B754">
        <v>1000004170</v>
      </c>
      <c r="C754" s="2" t="s">
        <v>14</v>
      </c>
      <c r="D754">
        <v>2</v>
      </c>
      <c r="E754">
        <v>30000.61</v>
      </c>
      <c r="F754" s="2" t="s">
        <v>15</v>
      </c>
      <c r="G754" s="2" t="s">
        <v>16</v>
      </c>
      <c r="H754" s="2" t="s">
        <v>17</v>
      </c>
      <c r="I754" s="2" t="s">
        <v>33</v>
      </c>
      <c r="J754" s="2" t="s">
        <v>19</v>
      </c>
      <c r="K754" t="s">
        <v>43</v>
      </c>
      <c r="L754" t="s">
        <v>27</v>
      </c>
      <c r="M754">
        <v>15000.3</v>
      </c>
      <c r="N754">
        <v>2020</v>
      </c>
      <c r="O754">
        <v>5</v>
      </c>
    </row>
    <row r="755" spans="1:15" x14ac:dyDescent="0.4">
      <c r="A755" s="1">
        <v>43961</v>
      </c>
      <c r="B755">
        <v>1000000036</v>
      </c>
      <c r="C755" s="2" t="s">
        <v>22</v>
      </c>
      <c r="D755">
        <v>4</v>
      </c>
      <c r="E755">
        <v>28286.68</v>
      </c>
      <c r="F755" s="2" t="s">
        <v>15</v>
      </c>
      <c r="G755" s="2" t="s">
        <v>23</v>
      </c>
      <c r="H755" s="2" t="s">
        <v>46</v>
      </c>
      <c r="I755" s="2" t="s">
        <v>47</v>
      </c>
      <c r="J755" s="2" t="s">
        <v>35</v>
      </c>
      <c r="K755" t="s">
        <v>48</v>
      </c>
      <c r="L755" t="s">
        <v>27</v>
      </c>
      <c r="M755">
        <v>7071.67</v>
      </c>
      <c r="N755">
        <v>2020</v>
      </c>
      <c r="O755">
        <v>5</v>
      </c>
    </row>
    <row r="756" spans="1:15" x14ac:dyDescent="0.4">
      <c r="A756" s="1">
        <v>43961</v>
      </c>
      <c r="B756">
        <v>1000000028</v>
      </c>
      <c r="C756" s="2" t="s">
        <v>14</v>
      </c>
      <c r="D756">
        <v>2</v>
      </c>
      <c r="E756">
        <v>28000.489999999998</v>
      </c>
      <c r="F756" s="2" t="s">
        <v>15</v>
      </c>
      <c r="G756" s="2" t="s">
        <v>16</v>
      </c>
      <c r="H756" s="2" t="s">
        <v>17</v>
      </c>
      <c r="I756" s="2" t="s">
        <v>18</v>
      </c>
      <c r="J756" s="2" t="s">
        <v>19</v>
      </c>
      <c r="K756" t="s">
        <v>20</v>
      </c>
      <c r="L756" t="s">
        <v>21</v>
      </c>
      <c r="M756">
        <v>14000.24</v>
      </c>
      <c r="N756">
        <v>2020</v>
      </c>
      <c r="O756">
        <v>5</v>
      </c>
    </row>
    <row r="757" spans="1:15" x14ac:dyDescent="0.4">
      <c r="A757" s="1">
        <v>43961</v>
      </c>
      <c r="B757">
        <v>1000000054</v>
      </c>
      <c r="C757" s="2" t="s">
        <v>41</v>
      </c>
      <c r="D757">
        <v>1</v>
      </c>
      <c r="E757">
        <v>25000.720000000001</v>
      </c>
      <c r="F757" s="2" t="s">
        <v>15</v>
      </c>
      <c r="G757" s="2" t="s">
        <v>42</v>
      </c>
      <c r="H757" s="2" t="s">
        <v>17</v>
      </c>
      <c r="I757" s="2" t="s">
        <v>33</v>
      </c>
      <c r="J757" s="2" t="s">
        <v>25</v>
      </c>
      <c r="K757" t="s">
        <v>34</v>
      </c>
      <c r="L757" t="s">
        <v>21</v>
      </c>
      <c r="M757">
        <v>25000.720000000001</v>
      </c>
      <c r="N757">
        <v>2020</v>
      </c>
      <c r="O757">
        <v>5</v>
      </c>
    </row>
    <row r="758" spans="1:15" x14ac:dyDescent="0.4">
      <c r="A758" s="1">
        <v>43961</v>
      </c>
      <c r="B758">
        <v>1000000028</v>
      </c>
      <c r="C758" s="2" t="s">
        <v>22</v>
      </c>
      <c r="D758">
        <v>2</v>
      </c>
      <c r="E758">
        <v>23000.47</v>
      </c>
      <c r="F758" s="2" t="s">
        <v>15</v>
      </c>
      <c r="G758" s="2" t="s">
        <v>23</v>
      </c>
      <c r="H758" s="2" t="s">
        <v>17</v>
      </c>
      <c r="I758" s="2" t="s">
        <v>18</v>
      </c>
      <c r="J758" s="2" t="s">
        <v>19</v>
      </c>
      <c r="K758" t="s">
        <v>20</v>
      </c>
      <c r="L758" t="s">
        <v>21</v>
      </c>
      <c r="M758">
        <v>11500.24</v>
      </c>
      <c r="N758">
        <v>2020</v>
      </c>
      <c r="O758">
        <v>5</v>
      </c>
    </row>
    <row r="759" spans="1:15" x14ac:dyDescent="0.4">
      <c r="A759" s="1">
        <v>43961</v>
      </c>
      <c r="B759">
        <v>1000000056</v>
      </c>
      <c r="C759" s="2" t="s">
        <v>14</v>
      </c>
      <c r="D759">
        <v>2</v>
      </c>
      <c r="E759">
        <v>22000.79</v>
      </c>
      <c r="F759" s="2" t="s">
        <v>15</v>
      </c>
      <c r="G759" s="2" t="s">
        <v>16</v>
      </c>
      <c r="H759" s="2" t="s">
        <v>17</v>
      </c>
      <c r="I759" s="2" t="s">
        <v>33</v>
      </c>
      <c r="J759" s="2" t="s">
        <v>25</v>
      </c>
      <c r="K759" t="s">
        <v>34</v>
      </c>
      <c r="L759" t="s">
        <v>27</v>
      </c>
      <c r="M759">
        <v>11000.4</v>
      </c>
      <c r="N759">
        <v>2020</v>
      </c>
      <c r="O759">
        <v>5</v>
      </c>
    </row>
    <row r="760" spans="1:15" x14ac:dyDescent="0.4">
      <c r="A760" s="1">
        <v>43961</v>
      </c>
      <c r="B760">
        <v>1000000928</v>
      </c>
      <c r="C760" s="2" t="s">
        <v>22</v>
      </c>
      <c r="D760">
        <v>1</v>
      </c>
      <c r="E760">
        <v>20000.47</v>
      </c>
      <c r="F760" s="2" t="s">
        <v>15</v>
      </c>
      <c r="G760" s="2" t="s">
        <v>23</v>
      </c>
      <c r="H760" s="2" t="s">
        <v>29</v>
      </c>
      <c r="I760" s="2" t="s">
        <v>56</v>
      </c>
      <c r="J760" s="2" t="s">
        <v>25</v>
      </c>
      <c r="K760" t="s">
        <v>57</v>
      </c>
      <c r="L760" t="s">
        <v>21</v>
      </c>
      <c r="M760">
        <v>20000.47</v>
      </c>
      <c r="N760">
        <v>2020</v>
      </c>
      <c r="O760">
        <v>5</v>
      </c>
    </row>
    <row r="761" spans="1:15" x14ac:dyDescent="0.4">
      <c r="A761" s="1">
        <v>43961</v>
      </c>
      <c r="B761">
        <v>1000000043</v>
      </c>
      <c r="C761" s="2" t="s">
        <v>41</v>
      </c>
      <c r="D761">
        <v>1</v>
      </c>
      <c r="E761">
        <v>20000.2</v>
      </c>
      <c r="F761" s="2" t="s">
        <v>15</v>
      </c>
      <c r="G761" s="2" t="s">
        <v>42</v>
      </c>
      <c r="H761" s="2" t="s">
        <v>29</v>
      </c>
      <c r="I761" s="2" t="s">
        <v>37</v>
      </c>
      <c r="J761" s="2" t="s">
        <v>25</v>
      </c>
      <c r="K761" t="s">
        <v>38</v>
      </c>
      <c r="L761" t="s">
        <v>21</v>
      </c>
      <c r="M761">
        <v>20000.2</v>
      </c>
      <c r="N761">
        <v>2020</v>
      </c>
      <c r="O761">
        <v>5</v>
      </c>
    </row>
    <row r="762" spans="1:15" x14ac:dyDescent="0.4">
      <c r="A762" s="1">
        <v>43961</v>
      </c>
      <c r="B762">
        <v>1000003926</v>
      </c>
      <c r="C762" s="2" t="s">
        <v>14</v>
      </c>
      <c r="D762">
        <v>1</v>
      </c>
      <c r="E762">
        <v>18000.62</v>
      </c>
      <c r="F762" s="2" t="s">
        <v>15</v>
      </c>
      <c r="G762" s="2" t="s">
        <v>16</v>
      </c>
      <c r="H762" s="2" t="s">
        <v>46</v>
      </c>
      <c r="I762" s="2" t="s">
        <v>47</v>
      </c>
      <c r="J762" s="2" t="s">
        <v>25</v>
      </c>
      <c r="K762" t="s">
        <v>49</v>
      </c>
      <c r="L762" t="s">
        <v>27</v>
      </c>
      <c r="M762">
        <v>18000.62</v>
      </c>
      <c r="N762">
        <v>2020</v>
      </c>
      <c r="O762">
        <v>5</v>
      </c>
    </row>
    <row r="763" spans="1:15" x14ac:dyDescent="0.4">
      <c r="A763" s="1">
        <v>43961</v>
      </c>
      <c r="B763">
        <v>1000000050</v>
      </c>
      <c r="C763" s="2" t="s">
        <v>41</v>
      </c>
      <c r="D763">
        <v>1</v>
      </c>
      <c r="E763">
        <v>17000.3</v>
      </c>
      <c r="F763" s="2" t="s">
        <v>15</v>
      </c>
      <c r="G763" s="2" t="s">
        <v>42</v>
      </c>
      <c r="H763" s="2" t="s">
        <v>17</v>
      </c>
      <c r="I763" s="2" t="s">
        <v>39</v>
      </c>
      <c r="J763" s="2" t="s">
        <v>25</v>
      </c>
      <c r="K763" t="s">
        <v>40</v>
      </c>
      <c r="L763" t="s">
        <v>21</v>
      </c>
      <c r="M763">
        <v>17000.3</v>
      </c>
      <c r="N763">
        <v>2020</v>
      </c>
      <c r="O763">
        <v>5</v>
      </c>
    </row>
    <row r="764" spans="1:15" x14ac:dyDescent="0.4">
      <c r="A764" s="1">
        <v>43961</v>
      </c>
      <c r="B764">
        <v>1000000566</v>
      </c>
      <c r="C764" s="2" t="s">
        <v>41</v>
      </c>
      <c r="D764">
        <v>1</v>
      </c>
      <c r="E764">
        <v>17000.18</v>
      </c>
      <c r="F764" s="2" t="s">
        <v>15</v>
      </c>
      <c r="G764" s="2" t="s">
        <v>42</v>
      </c>
      <c r="H764" s="2" t="s">
        <v>46</v>
      </c>
      <c r="I764" s="2" t="s">
        <v>47</v>
      </c>
      <c r="J764" s="2" t="s">
        <v>35</v>
      </c>
      <c r="K764" t="s">
        <v>48</v>
      </c>
      <c r="L764" t="s">
        <v>21</v>
      </c>
      <c r="M764">
        <v>17000.18</v>
      </c>
      <c r="N764">
        <v>2020</v>
      </c>
      <c r="O764">
        <v>5</v>
      </c>
    </row>
    <row r="765" spans="1:15" x14ac:dyDescent="0.4">
      <c r="A765" s="1">
        <v>43961</v>
      </c>
      <c r="B765">
        <v>1000000040</v>
      </c>
      <c r="C765" s="2" t="s">
        <v>14</v>
      </c>
      <c r="D765">
        <v>2</v>
      </c>
      <c r="E765">
        <v>15000.439999999999</v>
      </c>
      <c r="F765" s="2" t="s">
        <v>15</v>
      </c>
      <c r="G765" s="2" t="s">
        <v>16</v>
      </c>
      <c r="H765" s="2" t="s">
        <v>29</v>
      </c>
      <c r="I765" s="2" t="s">
        <v>30</v>
      </c>
      <c r="J765" s="2" t="s">
        <v>31</v>
      </c>
      <c r="K765" t="s">
        <v>32</v>
      </c>
      <c r="L765" t="s">
        <v>27</v>
      </c>
      <c r="M765">
        <v>7500.22</v>
      </c>
      <c r="N765">
        <v>2020</v>
      </c>
      <c r="O765">
        <v>5</v>
      </c>
    </row>
    <row r="766" spans="1:15" x14ac:dyDescent="0.4">
      <c r="A766" s="1">
        <v>43961</v>
      </c>
      <c r="B766">
        <v>1000000029</v>
      </c>
      <c r="C766" s="2" t="s">
        <v>22</v>
      </c>
      <c r="D766">
        <v>3</v>
      </c>
      <c r="E766">
        <v>14201.67</v>
      </c>
      <c r="F766" s="2" t="s">
        <v>15</v>
      </c>
      <c r="G766" s="2" t="s">
        <v>23</v>
      </c>
      <c r="H766" s="2" t="s">
        <v>17</v>
      </c>
      <c r="I766" s="2" t="s">
        <v>18</v>
      </c>
      <c r="J766" s="2" t="s">
        <v>19</v>
      </c>
      <c r="K766" t="s">
        <v>20</v>
      </c>
      <c r="L766" t="s">
        <v>21</v>
      </c>
      <c r="M766">
        <v>4733.8900000000003</v>
      </c>
      <c r="N766">
        <v>2020</v>
      </c>
      <c r="O766">
        <v>5</v>
      </c>
    </row>
    <row r="767" spans="1:15" x14ac:dyDescent="0.4">
      <c r="A767" s="1">
        <v>43961</v>
      </c>
      <c r="B767">
        <v>1000000067</v>
      </c>
      <c r="C767" s="2" t="s">
        <v>22</v>
      </c>
      <c r="D767">
        <v>1</v>
      </c>
      <c r="E767">
        <v>14000.28</v>
      </c>
      <c r="F767" s="2" t="s">
        <v>15</v>
      </c>
      <c r="G767" s="2" t="s">
        <v>23</v>
      </c>
      <c r="H767" s="2" t="s">
        <v>17</v>
      </c>
      <c r="I767" s="2" t="s">
        <v>24</v>
      </c>
      <c r="J767" s="2" t="s">
        <v>19</v>
      </c>
      <c r="K767" t="s">
        <v>50</v>
      </c>
      <c r="L767" t="s">
        <v>21</v>
      </c>
      <c r="M767">
        <v>14000.28</v>
      </c>
      <c r="N767">
        <v>2020</v>
      </c>
      <c r="O767">
        <v>5</v>
      </c>
    </row>
    <row r="768" spans="1:15" x14ac:dyDescent="0.4">
      <c r="A768" s="1">
        <v>43961</v>
      </c>
      <c r="B768">
        <v>1000000237</v>
      </c>
      <c r="C768" s="2" t="s">
        <v>41</v>
      </c>
      <c r="D768">
        <v>1</v>
      </c>
      <c r="E768">
        <v>14000.07</v>
      </c>
      <c r="F768" s="2" t="s">
        <v>15</v>
      </c>
      <c r="G768" s="2" t="s">
        <v>42</v>
      </c>
      <c r="H768" s="2" t="s">
        <v>17</v>
      </c>
      <c r="I768" s="2" t="s">
        <v>39</v>
      </c>
      <c r="J768" s="2" t="s">
        <v>25</v>
      </c>
      <c r="K768" t="s">
        <v>40</v>
      </c>
      <c r="L768" t="s">
        <v>21</v>
      </c>
      <c r="M768">
        <v>14000.07</v>
      </c>
      <c r="N768">
        <v>2020</v>
      </c>
      <c r="O768">
        <v>5</v>
      </c>
    </row>
    <row r="769" spans="1:15" x14ac:dyDescent="0.4">
      <c r="A769" s="1">
        <v>43961</v>
      </c>
      <c r="B769">
        <v>1000004256</v>
      </c>
      <c r="C769" s="2" t="s">
        <v>41</v>
      </c>
      <c r="D769">
        <v>1</v>
      </c>
      <c r="E769">
        <v>11000.18</v>
      </c>
      <c r="F769" s="2" t="s">
        <v>15</v>
      </c>
      <c r="G769" s="2" t="s">
        <v>42</v>
      </c>
      <c r="H769" s="2" t="s">
        <v>17</v>
      </c>
      <c r="I769" s="2" t="s">
        <v>39</v>
      </c>
      <c r="J769" s="2" t="s">
        <v>25</v>
      </c>
      <c r="K769" t="s">
        <v>40</v>
      </c>
      <c r="L769" t="s">
        <v>21</v>
      </c>
      <c r="M769">
        <v>11000.18</v>
      </c>
      <c r="N769">
        <v>2020</v>
      </c>
      <c r="O769">
        <v>5</v>
      </c>
    </row>
    <row r="770" spans="1:15" x14ac:dyDescent="0.4">
      <c r="A770" s="1">
        <v>43961</v>
      </c>
      <c r="B770">
        <v>1000000034</v>
      </c>
      <c r="C770" s="2" t="s">
        <v>22</v>
      </c>
      <c r="D770">
        <v>1</v>
      </c>
      <c r="E770">
        <v>10000.4</v>
      </c>
      <c r="F770" s="2" t="s">
        <v>15</v>
      </c>
      <c r="G770" s="2" t="s">
        <v>23</v>
      </c>
      <c r="H770" s="2" t="s">
        <v>17</v>
      </c>
      <c r="I770" s="2" t="s">
        <v>24</v>
      </c>
      <c r="J770" s="2" t="s">
        <v>25</v>
      </c>
      <c r="K770" t="s">
        <v>26</v>
      </c>
      <c r="L770" t="s">
        <v>21</v>
      </c>
      <c r="M770">
        <v>10000.4</v>
      </c>
      <c r="N770">
        <v>2020</v>
      </c>
      <c r="O770">
        <v>5</v>
      </c>
    </row>
    <row r="771" spans="1:15" x14ac:dyDescent="0.4">
      <c r="A771" s="1">
        <v>43961</v>
      </c>
      <c r="B771">
        <v>1000000104</v>
      </c>
      <c r="C771" s="2" t="s">
        <v>22</v>
      </c>
      <c r="D771">
        <v>1</v>
      </c>
      <c r="E771">
        <v>10000.01</v>
      </c>
      <c r="F771" s="2" t="s">
        <v>15</v>
      </c>
      <c r="G771" s="2" t="s">
        <v>23</v>
      </c>
      <c r="H771" s="2" t="s">
        <v>17</v>
      </c>
      <c r="I771" s="2" t="s">
        <v>39</v>
      </c>
      <c r="J771" s="2" t="s">
        <v>25</v>
      </c>
      <c r="K771" t="s">
        <v>40</v>
      </c>
      <c r="L771" t="s">
        <v>21</v>
      </c>
      <c r="M771">
        <v>10000.01</v>
      </c>
      <c r="N771">
        <v>2020</v>
      </c>
      <c r="O771">
        <v>5</v>
      </c>
    </row>
    <row r="772" spans="1:15" x14ac:dyDescent="0.4">
      <c r="A772" s="1">
        <v>43961</v>
      </c>
      <c r="B772">
        <v>1000004256</v>
      </c>
      <c r="C772" s="2" t="s">
        <v>14</v>
      </c>
      <c r="D772">
        <v>1</v>
      </c>
      <c r="E772">
        <v>9000.4699999999993</v>
      </c>
      <c r="F772" s="2" t="s">
        <v>15</v>
      </c>
      <c r="G772" s="2" t="s">
        <v>16</v>
      </c>
      <c r="H772" s="2" t="s">
        <v>17</v>
      </c>
      <c r="I772" s="2" t="s">
        <v>39</v>
      </c>
      <c r="J772" s="2" t="s">
        <v>25</v>
      </c>
      <c r="K772" t="s">
        <v>40</v>
      </c>
      <c r="L772" t="s">
        <v>21</v>
      </c>
      <c r="M772">
        <v>9000.4699999999993</v>
      </c>
      <c r="N772">
        <v>2020</v>
      </c>
      <c r="O772">
        <v>5</v>
      </c>
    </row>
    <row r="773" spans="1:15" x14ac:dyDescent="0.4">
      <c r="A773" s="1">
        <v>43961</v>
      </c>
      <c r="B773">
        <v>1000000056</v>
      </c>
      <c r="C773" s="2" t="s">
        <v>41</v>
      </c>
      <c r="D773">
        <v>1</v>
      </c>
      <c r="E773">
        <v>9000.14</v>
      </c>
      <c r="F773" s="2" t="s">
        <v>15</v>
      </c>
      <c r="G773" s="2" t="s">
        <v>42</v>
      </c>
      <c r="H773" s="2" t="s">
        <v>17</v>
      </c>
      <c r="I773" s="2" t="s">
        <v>33</v>
      </c>
      <c r="J773" s="2" t="s">
        <v>25</v>
      </c>
      <c r="K773" t="s">
        <v>34</v>
      </c>
      <c r="L773" t="s">
        <v>27</v>
      </c>
      <c r="M773">
        <v>9000.14</v>
      </c>
      <c r="N773">
        <v>2020</v>
      </c>
      <c r="O773">
        <v>5</v>
      </c>
    </row>
    <row r="774" spans="1:15" x14ac:dyDescent="0.4">
      <c r="A774" s="1">
        <v>43961</v>
      </c>
      <c r="B774">
        <v>1000000566</v>
      </c>
      <c r="C774" s="2" t="s">
        <v>22</v>
      </c>
      <c r="D774">
        <v>1</v>
      </c>
      <c r="E774">
        <v>6000.09</v>
      </c>
      <c r="F774" s="2" t="s">
        <v>15</v>
      </c>
      <c r="G774" s="2" t="s">
        <v>23</v>
      </c>
      <c r="H774" s="2" t="s">
        <v>46</v>
      </c>
      <c r="I774" s="2" t="s">
        <v>47</v>
      </c>
      <c r="J774" s="2" t="s">
        <v>35</v>
      </c>
      <c r="K774" t="s">
        <v>48</v>
      </c>
      <c r="L774" t="s">
        <v>21</v>
      </c>
      <c r="M774">
        <v>6000.09</v>
      </c>
      <c r="N774">
        <v>2020</v>
      </c>
      <c r="O774">
        <v>5</v>
      </c>
    </row>
    <row r="775" spans="1:15" x14ac:dyDescent="0.4">
      <c r="A775" s="1">
        <v>43961</v>
      </c>
      <c r="B775">
        <v>1000000036</v>
      </c>
      <c r="C775" s="2" t="s">
        <v>14</v>
      </c>
      <c r="D775">
        <v>1</v>
      </c>
      <c r="E775">
        <v>5610.05</v>
      </c>
      <c r="F775" s="2" t="s">
        <v>15</v>
      </c>
      <c r="G775" s="2" t="s">
        <v>16</v>
      </c>
      <c r="H775" s="2" t="s">
        <v>46</v>
      </c>
      <c r="I775" s="2" t="s">
        <v>47</v>
      </c>
      <c r="J775" s="2" t="s">
        <v>35</v>
      </c>
      <c r="K775" t="s">
        <v>48</v>
      </c>
      <c r="L775" t="s">
        <v>27</v>
      </c>
      <c r="M775">
        <v>5610.05</v>
      </c>
      <c r="N775">
        <v>2020</v>
      </c>
      <c r="O775">
        <v>5</v>
      </c>
    </row>
    <row r="776" spans="1:15" x14ac:dyDescent="0.4">
      <c r="A776" s="1">
        <v>43961</v>
      </c>
      <c r="B776">
        <v>1000000033</v>
      </c>
      <c r="C776" s="2" t="s">
        <v>14</v>
      </c>
      <c r="D776">
        <v>1</v>
      </c>
      <c r="E776">
        <v>5500.76</v>
      </c>
      <c r="F776" s="2" t="s">
        <v>15</v>
      </c>
      <c r="G776" s="2" t="s">
        <v>16</v>
      </c>
      <c r="H776" s="2" t="s">
        <v>17</v>
      </c>
      <c r="I776" s="2" t="s">
        <v>24</v>
      </c>
      <c r="J776" s="2" t="s">
        <v>25</v>
      </c>
      <c r="K776" t="s">
        <v>26</v>
      </c>
      <c r="L776" t="s">
        <v>21</v>
      </c>
      <c r="M776">
        <v>5500.76</v>
      </c>
      <c r="N776">
        <v>2020</v>
      </c>
      <c r="O776">
        <v>5</v>
      </c>
    </row>
    <row r="777" spans="1:15" x14ac:dyDescent="0.4">
      <c r="A777" s="1">
        <v>43961</v>
      </c>
      <c r="B777">
        <v>1000000043</v>
      </c>
      <c r="C777" s="2" t="s">
        <v>22</v>
      </c>
      <c r="D777">
        <v>1</v>
      </c>
      <c r="E777">
        <v>5000.55</v>
      </c>
      <c r="F777" s="2" t="s">
        <v>15</v>
      </c>
      <c r="G777" s="2" t="s">
        <v>23</v>
      </c>
      <c r="H777" s="2" t="s">
        <v>29</v>
      </c>
      <c r="I777" s="2" t="s">
        <v>37</v>
      </c>
      <c r="J777" s="2" t="s">
        <v>25</v>
      </c>
      <c r="K777" t="s">
        <v>38</v>
      </c>
      <c r="L777" t="s">
        <v>21</v>
      </c>
      <c r="M777">
        <v>5000.55</v>
      </c>
      <c r="N777">
        <v>2020</v>
      </c>
      <c r="O777">
        <v>5</v>
      </c>
    </row>
    <row r="778" spans="1:15" x14ac:dyDescent="0.4">
      <c r="A778" s="1">
        <v>43961</v>
      </c>
      <c r="B778">
        <v>1000000033</v>
      </c>
      <c r="C778" s="2" t="s">
        <v>41</v>
      </c>
      <c r="D778">
        <v>1</v>
      </c>
      <c r="E778">
        <v>3000.66</v>
      </c>
      <c r="F778" s="2" t="s">
        <v>15</v>
      </c>
      <c r="G778" s="2" t="s">
        <v>42</v>
      </c>
      <c r="H778" s="2" t="s">
        <v>17</v>
      </c>
      <c r="I778" s="2" t="s">
        <v>24</v>
      </c>
      <c r="J778" s="2" t="s">
        <v>25</v>
      </c>
      <c r="K778" t="s">
        <v>26</v>
      </c>
      <c r="L778" t="s">
        <v>21</v>
      </c>
      <c r="M778">
        <v>3000.66</v>
      </c>
      <c r="N778">
        <v>2020</v>
      </c>
      <c r="O778">
        <v>5</v>
      </c>
    </row>
    <row r="779" spans="1:15" x14ac:dyDescent="0.4">
      <c r="A779" s="1">
        <v>43961</v>
      </c>
      <c r="B779">
        <v>1000000037</v>
      </c>
      <c r="C779" s="2" t="s">
        <v>14</v>
      </c>
      <c r="D779">
        <v>1</v>
      </c>
      <c r="E779">
        <v>1000.03</v>
      </c>
      <c r="F779" s="2" t="s">
        <v>15</v>
      </c>
      <c r="G779" s="2" t="s">
        <v>16</v>
      </c>
      <c r="H779" s="2" t="s">
        <v>17</v>
      </c>
      <c r="I779" s="2" t="s">
        <v>18</v>
      </c>
      <c r="J779" s="2" t="s">
        <v>19</v>
      </c>
      <c r="K779" t="s">
        <v>20</v>
      </c>
      <c r="L779" t="s">
        <v>21</v>
      </c>
      <c r="M779">
        <v>1000.03</v>
      </c>
      <c r="N779">
        <v>2020</v>
      </c>
      <c r="O779">
        <v>5</v>
      </c>
    </row>
    <row r="780" spans="1:15" x14ac:dyDescent="0.4">
      <c r="A780" s="1">
        <v>43961</v>
      </c>
      <c r="B780">
        <v>1000000031</v>
      </c>
      <c r="C780" s="2" t="s">
        <v>14</v>
      </c>
      <c r="D780">
        <v>1</v>
      </c>
      <c r="E780">
        <v>982.1</v>
      </c>
      <c r="F780" s="2" t="s">
        <v>15</v>
      </c>
      <c r="G780" s="2" t="s">
        <v>16</v>
      </c>
      <c r="H780" s="2" t="s">
        <v>17</v>
      </c>
      <c r="I780" s="2" t="s">
        <v>18</v>
      </c>
      <c r="J780" s="2" t="s">
        <v>25</v>
      </c>
      <c r="K780" t="s">
        <v>28</v>
      </c>
      <c r="L780" t="s">
        <v>27</v>
      </c>
      <c r="M780">
        <v>982.1</v>
      </c>
      <c r="N780">
        <v>2020</v>
      </c>
      <c r="O780">
        <v>5</v>
      </c>
    </row>
    <row r="781" spans="1:15" x14ac:dyDescent="0.4">
      <c r="A781" s="1">
        <v>43961</v>
      </c>
      <c r="B781">
        <v>1000000032</v>
      </c>
      <c r="C781" s="2" t="s">
        <v>14</v>
      </c>
      <c r="D781">
        <v>1</v>
      </c>
      <c r="E781">
        <v>785.08</v>
      </c>
      <c r="F781" s="2" t="s">
        <v>15</v>
      </c>
      <c r="G781" s="2" t="s">
        <v>16</v>
      </c>
      <c r="H781" s="2" t="s">
        <v>17</v>
      </c>
      <c r="I781" s="2" t="s">
        <v>24</v>
      </c>
      <c r="J781" s="2" t="s">
        <v>25</v>
      </c>
      <c r="K781" t="s">
        <v>26</v>
      </c>
      <c r="L781" t="s">
        <v>27</v>
      </c>
      <c r="M781">
        <v>785.08</v>
      </c>
      <c r="N781">
        <v>2020</v>
      </c>
      <c r="O781">
        <v>5</v>
      </c>
    </row>
    <row r="782" spans="1:15" x14ac:dyDescent="0.4">
      <c r="A782" s="1">
        <v>43962</v>
      </c>
      <c r="B782">
        <v>1000000035</v>
      </c>
      <c r="C782" s="2" t="s">
        <v>41</v>
      </c>
      <c r="D782">
        <v>2</v>
      </c>
      <c r="E782">
        <v>42000.710000000006</v>
      </c>
      <c r="F782" s="2" t="s">
        <v>15</v>
      </c>
      <c r="G782" s="2" t="s">
        <v>42</v>
      </c>
      <c r="H782" s="2" t="s">
        <v>17</v>
      </c>
      <c r="I782" s="2" t="s">
        <v>24</v>
      </c>
      <c r="J782" s="2" t="s">
        <v>35</v>
      </c>
      <c r="K782" t="s">
        <v>36</v>
      </c>
      <c r="L782" t="s">
        <v>21</v>
      </c>
      <c r="M782">
        <v>21000.36</v>
      </c>
      <c r="N782">
        <v>2020</v>
      </c>
      <c r="O782">
        <v>5</v>
      </c>
    </row>
    <row r="783" spans="1:15" x14ac:dyDescent="0.4">
      <c r="A783" s="1">
        <v>43962</v>
      </c>
      <c r="B783">
        <v>1000004256</v>
      </c>
      <c r="C783" s="2" t="s">
        <v>41</v>
      </c>
      <c r="D783">
        <v>3</v>
      </c>
      <c r="E783">
        <v>29001.739999999998</v>
      </c>
      <c r="F783" s="2" t="s">
        <v>15</v>
      </c>
      <c r="G783" s="2" t="s">
        <v>42</v>
      </c>
      <c r="H783" s="2" t="s">
        <v>17</v>
      </c>
      <c r="I783" s="2" t="s">
        <v>39</v>
      </c>
      <c r="J783" s="2" t="s">
        <v>25</v>
      </c>
      <c r="K783" t="s">
        <v>40</v>
      </c>
      <c r="L783" t="s">
        <v>21</v>
      </c>
      <c r="M783">
        <v>9667.25</v>
      </c>
      <c r="N783">
        <v>2020</v>
      </c>
      <c r="O783">
        <v>5</v>
      </c>
    </row>
    <row r="784" spans="1:15" x14ac:dyDescent="0.4">
      <c r="A784" s="1">
        <v>43962</v>
      </c>
      <c r="B784">
        <v>1000004170</v>
      </c>
      <c r="C784" s="2" t="s">
        <v>22</v>
      </c>
      <c r="D784">
        <v>2</v>
      </c>
      <c r="E784">
        <v>28001.47</v>
      </c>
      <c r="F784" s="2" t="s">
        <v>15</v>
      </c>
      <c r="G784" s="2" t="s">
        <v>23</v>
      </c>
      <c r="H784" s="2" t="s">
        <v>17</v>
      </c>
      <c r="I784" s="2" t="s">
        <v>33</v>
      </c>
      <c r="J784" s="2" t="s">
        <v>19</v>
      </c>
      <c r="K784" t="s">
        <v>43</v>
      </c>
      <c r="L784" t="s">
        <v>27</v>
      </c>
      <c r="M784">
        <v>14000.74</v>
      </c>
      <c r="N784">
        <v>2020</v>
      </c>
      <c r="O784">
        <v>5</v>
      </c>
    </row>
    <row r="785" spans="1:15" x14ac:dyDescent="0.4">
      <c r="A785" s="1">
        <v>43962</v>
      </c>
      <c r="B785">
        <v>1000003926</v>
      </c>
      <c r="C785" s="2" t="s">
        <v>22</v>
      </c>
      <c r="D785">
        <v>3</v>
      </c>
      <c r="E785">
        <v>28000.79</v>
      </c>
      <c r="F785" s="2" t="s">
        <v>15</v>
      </c>
      <c r="G785" s="2" t="s">
        <v>23</v>
      </c>
      <c r="H785" s="2" t="s">
        <v>46</v>
      </c>
      <c r="I785" s="2" t="s">
        <v>47</v>
      </c>
      <c r="J785" s="2" t="s">
        <v>25</v>
      </c>
      <c r="K785" t="s">
        <v>49</v>
      </c>
      <c r="L785" t="s">
        <v>27</v>
      </c>
      <c r="M785">
        <v>9333.6</v>
      </c>
      <c r="N785">
        <v>2020</v>
      </c>
      <c r="O785">
        <v>5</v>
      </c>
    </row>
    <row r="786" spans="1:15" x14ac:dyDescent="0.4">
      <c r="A786" s="1">
        <v>43962</v>
      </c>
      <c r="B786">
        <v>1000000030</v>
      </c>
      <c r="C786" s="2" t="s">
        <v>22</v>
      </c>
      <c r="D786">
        <v>2</v>
      </c>
      <c r="E786">
        <v>27000.7</v>
      </c>
      <c r="F786" s="2" t="s">
        <v>15</v>
      </c>
      <c r="G786" s="2" t="s">
        <v>23</v>
      </c>
      <c r="H786" s="2" t="s">
        <v>46</v>
      </c>
      <c r="I786" s="2" t="s">
        <v>47</v>
      </c>
      <c r="J786" s="2" t="s">
        <v>35</v>
      </c>
      <c r="K786" t="s">
        <v>48</v>
      </c>
      <c r="L786" t="s">
        <v>21</v>
      </c>
      <c r="M786">
        <v>13500.35</v>
      </c>
      <c r="N786">
        <v>2020</v>
      </c>
      <c r="O786">
        <v>5</v>
      </c>
    </row>
    <row r="787" spans="1:15" x14ac:dyDescent="0.4">
      <c r="A787" s="1">
        <v>43962</v>
      </c>
      <c r="B787">
        <v>1000000928</v>
      </c>
      <c r="C787" s="2" t="s">
        <v>14</v>
      </c>
      <c r="D787">
        <v>1</v>
      </c>
      <c r="E787">
        <v>22000.01</v>
      </c>
      <c r="F787" s="2" t="s">
        <v>15</v>
      </c>
      <c r="G787" s="2" t="s">
        <v>16</v>
      </c>
      <c r="H787" s="2" t="s">
        <v>29</v>
      </c>
      <c r="I787" s="2" t="s">
        <v>56</v>
      </c>
      <c r="J787" s="2" t="s">
        <v>25</v>
      </c>
      <c r="K787" t="s">
        <v>57</v>
      </c>
      <c r="L787" t="s">
        <v>21</v>
      </c>
      <c r="M787">
        <v>22000.01</v>
      </c>
      <c r="N787">
        <v>2020</v>
      </c>
      <c r="O787">
        <v>5</v>
      </c>
    </row>
    <row r="788" spans="1:15" x14ac:dyDescent="0.4">
      <c r="A788" s="1">
        <v>43962</v>
      </c>
      <c r="B788">
        <v>1000000056</v>
      </c>
      <c r="C788" s="2" t="s">
        <v>14</v>
      </c>
      <c r="D788">
        <v>2</v>
      </c>
      <c r="E788">
        <v>18999.940000000002</v>
      </c>
      <c r="F788" s="2" t="s">
        <v>15</v>
      </c>
      <c r="G788" s="2" t="s">
        <v>16</v>
      </c>
      <c r="H788" s="2" t="s">
        <v>17</v>
      </c>
      <c r="I788" s="2" t="s">
        <v>33</v>
      </c>
      <c r="J788" s="2" t="s">
        <v>25</v>
      </c>
      <c r="K788" t="s">
        <v>34</v>
      </c>
      <c r="L788" t="s">
        <v>27</v>
      </c>
      <c r="M788">
        <v>9499.9699999999993</v>
      </c>
      <c r="N788">
        <v>2020</v>
      </c>
      <c r="O788">
        <v>5</v>
      </c>
    </row>
    <row r="789" spans="1:15" x14ac:dyDescent="0.4">
      <c r="A789" s="1">
        <v>43962</v>
      </c>
      <c r="B789">
        <v>1000000035</v>
      </c>
      <c r="C789" s="2" t="s">
        <v>14</v>
      </c>
      <c r="D789">
        <v>1</v>
      </c>
      <c r="E789">
        <v>18000.759999999998</v>
      </c>
      <c r="F789" s="2" t="s">
        <v>15</v>
      </c>
      <c r="G789" s="2" t="s">
        <v>16</v>
      </c>
      <c r="H789" s="2" t="s">
        <v>17</v>
      </c>
      <c r="I789" s="2" t="s">
        <v>24</v>
      </c>
      <c r="J789" s="2" t="s">
        <v>35</v>
      </c>
      <c r="K789" t="s">
        <v>36</v>
      </c>
      <c r="L789" t="s">
        <v>21</v>
      </c>
      <c r="M789">
        <v>18000.759999999998</v>
      </c>
      <c r="N789">
        <v>2020</v>
      </c>
      <c r="O789">
        <v>5</v>
      </c>
    </row>
    <row r="790" spans="1:15" x14ac:dyDescent="0.4">
      <c r="A790" s="1">
        <v>43962</v>
      </c>
      <c r="B790">
        <v>1000000037</v>
      </c>
      <c r="C790" s="2" t="s">
        <v>14</v>
      </c>
      <c r="D790">
        <v>3</v>
      </c>
      <c r="E790">
        <v>16001.16</v>
      </c>
      <c r="F790" s="2" t="s">
        <v>15</v>
      </c>
      <c r="G790" s="2" t="s">
        <v>16</v>
      </c>
      <c r="H790" s="2" t="s">
        <v>17</v>
      </c>
      <c r="I790" s="2" t="s">
        <v>18</v>
      </c>
      <c r="J790" s="2" t="s">
        <v>19</v>
      </c>
      <c r="K790" t="s">
        <v>20</v>
      </c>
      <c r="L790" t="s">
        <v>21</v>
      </c>
      <c r="M790">
        <v>5333.72</v>
      </c>
      <c r="N790">
        <v>2020</v>
      </c>
      <c r="O790">
        <v>5</v>
      </c>
    </row>
    <row r="791" spans="1:15" x14ac:dyDescent="0.4">
      <c r="A791" s="1">
        <v>43962</v>
      </c>
      <c r="B791">
        <v>1000000036</v>
      </c>
      <c r="C791" s="2" t="s">
        <v>41</v>
      </c>
      <c r="D791">
        <v>1</v>
      </c>
      <c r="E791">
        <v>16000.47</v>
      </c>
      <c r="F791" s="2" t="s">
        <v>15</v>
      </c>
      <c r="G791" s="2" t="s">
        <v>42</v>
      </c>
      <c r="H791" s="2" t="s">
        <v>46</v>
      </c>
      <c r="I791" s="2" t="s">
        <v>47</v>
      </c>
      <c r="J791" s="2" t="s">
        <v>35</v>
      </c>
      <c r="K791" t="s">
        <v>48</v>
      </c>
      <c r="L791" t="s">
        <v>27</v>
      </c>
      <c r="M791">
        <v>16000.47</v>
      </c>
      <c r="N791">
        <v>2020</v>
      </c>
      <c r="O791">
        <v>5</v>
      </c>
    </row>
    <row r="792" spans="1:15" x14ac:dyDescent="0.4">
      <c r="A792" s="1">
        <v>43962</v>
      </c>
      <c r="B792">
        <v>1000000054</v>
      </c>
      <c r="C792" s="2" t="s">
        <v>22</v>
      </c>
      <c r="D792">
        <v>1</v>
      </c>
      <c r="E792">
        <v>16000.26</v>
      </c>
      <c r="F792" s="2" t="s">
        <v>15</v>
      </c>
      <c r="G792" s="2" t="s">
        <v>23</v>
      </c>
      <c r="H792" s="2" t="s">
        <v>17</v>
      </c>
      <c r="I792" s="2" t="s">
        <v>33</v>
      </c>
      <c r="J792" s="2" t="s">
        <v>25</v>
      </c>
      <c r="K792" t="s">
        <v>34</v>
      </c>
      <c r="L792" t="s">
        <v>21</v>
      </c>
      <c r="M792">
        <v>16000.26</v>
      </c>
      <c r="N792">
        <v>2020</v>
      </c>
      <c r="O792">
        <v>5</v>
      </c>
    </row>
    <row r="793" spans="1:15" x14ac:dyDescent="0.4">
      <c r="A793" s="1">
        <v>43962</v>
      </c>
      <c r="B793">
        <v>1000000028</v>
      </c>
      <c r="C793" s="2" t="s">
        <v>22</v>
      </c>
      <c r="D793">
        <v>1</v>
      </c>
      <c r="E793">
        <v>15000.5</v>
      </c>
      <c r="F793" s="2" t="s">
        <v>15</v>
      </c>
      <c r="G793" s="2" t="s">
        <v>23</v>
      </c>
      <c r="H793" s="2" t="s">
        <v>17</v>
      </c>
      <c r="I793" s="2" t="s">
        <v>18</v>
      </c>
      <c r="J793" s="2" t="s">
        <v>19</v>
      </c>
      <c r="K793" t="s">
        <v>20</v>
      </c>
      <c r="L793" t="s">
        <v>21</v>
      </c>
      <c r="M793">
        <v>15000.5</v>
      </c>
      <c r="N793">
        <v>2020</v>
      </c>
      <c r="O793">
        <v>5</v>
      </c>
    </row>
    <row r="794" spans="1:15" x14ac:dyDescent="0.4">
      <c r="A794" s="1">
        <v>43962</v>
      </c>
      <c r="B794">
        <v>1000003926</v>
      </c>
      <c r="C794" s="2" t="s">
        <v>14</v>
      </c>
      <c r="D794">
        <v>1</v>
      </c>
      <c r="E794">
        <v>15000.45</v>
      </c>
      <c r="F794" s="2" t="s">
        <v>15</v>
      </c>
      <c r="G794" s="2" t="s">
        <v>16</v>
      </c>
      <c r="H794" s="2" t="s">
        <v>46</v>
      </c>
      <c r="I794" s="2" t="s">
        <v>47</v>
      </c>
      <c r="J794" s="2" t="s">
        <v>25</v>
      </c>
      <c r="K794" t="s">
        <v>49</v>
      </c>
      <c r="L794" t="s">
        <v>27</v>
      </c>
      <c r="M794">
        <v>15000.45</v>
      </c>
      <c r="N794">
        <v>2020</v>
      </c>
      <c r="O794">
        <v>5</v>
      </c>
    </row>
    <row r="795" spans="1:15" x14ac:dyDescent="0.4">
      <c r="A795" s="1">
        <v>43962</v>
      </c>
      <c r="B795">
        <v>1000000067</v>
      </c>
      <c r="C795" s="2" t="s">
        <v>14</v>
      </c>
      <c r="D795">
        <v>1</v>
      </c>
      <c r="E795">
        <v>15000.4</v>
      </c>
      <c r="F795" s="2" t="s">
        <v>15</v>
      </c>
      <c r="G795" s="2" t="s">
        <v>16</v>
      </c>
      <c r="H795" s="2" t="s">
        <v>17</v>
      </c>
      <c r="I795" s="2" t="s">
        <v>24</v>
      </c>
      <c r="J795" s="2" t="s">
        <v>19</v>
      </c>
      <c r="K795" t="s">
        <v>50</v>
      </c>
      <c r="L795" t="s">
        <v>21</v>
      </c>
      <c r="M795">
        <v>15000.4</v>
      </c>
      <c r="N795">
        <v>2020</v>
      </c>
      <c r="O795">
        <v>5</v>
      </c>
    </row>
    <row r="796" spans="1:15" x14ac:dyDescent="0.4">
      <c r="A796" s="1">
        <v>43962</v>
      </c>
      <c r="B796">
        <v>1000000028</v>
      </c>
      <c r="C796" s="2" t="s">
        <v>14</v>
      </c>
      <c r="D796">
        <v>1</v>
      </c>
      <c r="E796">
        <v>13000.34</v>
      </c>
      <c r="F796" s="2" t="s">
        <v>15</v>
      </c>
      <c r="G796" s="2" t="s">
        <v>16</v>
      </c>
      <c r="H796" s="2" t="s">
        <v>17</v>
      </c>
      <c r="I796" s="2" t="s">
        <v>18</v>
      </c>
      <c r="J796" s="2" t="s">
        <v>19</v>
      </c>
      <c r="K796" t="s">
        <v>20</v>
      </c>
      <c r="L796" t="s">
        <v>21</v>
      </c>
      <c r="M796">
        <v>13000.34</v>
      </c>
      <c r="N796">
        <v>2020</v>
      </c>
      <c r="O796">
        <v>5</v>
      </c>
    </row>
    <row r="797" spans="1:15" x14ac:dyDescent="0.4">
      <c r="A797" s="1">
        <v>43962</v>
      </c>
      <c r="B797">
        <v>1000000028</v>
      </c>
      <c r="C797" s="2" t="s">
        <v>41</v>
      </c>
      <c r="D797">
        <v>1</v>
      </c>
      <c r="E797">
        <v>13000.32</v>
      </c>
      <c r="F797" s="2" t="s">
        <v>15</v>
      </c>
      <c r="G797" s="2" t="s">
        <v>42</v>
      </c>
      <c r="H797" s="2" t="s">
        <v>17</v>
      </c>
      <c r="I797" s="2" t="s">
        <v>18</v>
      </c>
      <c r="J797" s="2" t="s">
        <v>19</v>
      </c>
      <c r="K797" t="s">
        <v>20</v>
      </c>
      <c r="L797" t="s">
        <v>21</v>
      </c>
      <c r="M797">
        <v>13000.32</v>
      </c>
      <c r="N797">
        <v>2020</v>
      </c>
      <c r="O797">
        <v>5</v>
      </c>
    </row>
    <row r="798" spans="1:15" x14ac:dyDescent="0.4">
      <c r="A798" s="1">
        <v>43962</v>
      </c>
      <c r="B798">
        <v>1000000237</v>
      </c>
      <c r="C798" s="2" t="s">
        <v>41</v>
      </c>
      <c r="D798">
        <v>1</v>
      </c>
      <c r="E798">
        <v>11000.42</v>
      </c>
      <c r="F798" s="2" t="s">
        <v>15</v>
      </c>
      <c r="G798" s="2" t="s">
        <v>42</v>
      </c>
      <c r="H798" s="2" t="s">
        <v>17</v>
      </c>
      <c r="I798" s="2" t="s">
        <v>39</v>
      </c>
      <c r="J798" s="2" t="s">
        <v>25</v>
      </c>
      <c r="K798" t="s">
        <v>40</v>
      </c>
      <c r="L798" t="s">
        <v>21</v>
      </c>
      <c r="M798">
        <v>11000.42</v>
      </c>
      <c r="N798">
        <v>2020</v>
      </c>
      <c r="O798">
        <v>5</v>
      </c>
    </row>
    <row r="799" spans="1:15" x14ac:dyDescent="0.4">
      <c r="A799" s="1">
        <v>43962</v>
      </c>
      <c r="B799">
        <v>1000004170</v>
      </c>
      <c r="C799" s="2" t="s">
        <v>14</v>
      </c>
      <c r="D799">
        <v>1</v>
      </c>
      <c r="E799">
        <v>10000.549999999999</v>
      </c>
      <c r="F799" s="2" t="s">
        <v>15</v>
      </c>
      <c r="G799" s="2" t="s">
        <v>16</v>
      </c>
      <c r="H799" s="2" t="s">
        <v>17</v>
      </c>
      <c r="I799" s="2" t="s">
        <v>33</v>
      </c>
      <c r="J799" s="2" t="s">
        <v>19</v>
      </c>
      <c r="K799" t="s">
        <v>43</v>
      </c>
      <c r="L799" t="s">
        <v>27</v>
      </c>
      <c r="M799">
        <v>10000.549999999999</v>
      </c>
      <c r="N799">
        <v>2020</v>
      </c>
      <c r="O799">
        <v>5</v>
      </c>
    </row>
    <row r="800" spans="1:15" x14ac:dyDescent="0.4">
      <c r="A800" s="1">
        <v>43962</v>
      </c>
      <c r="B800">
        <v>1000000566</v>
      </c>
      <c r="C800" s="2" t="s">
        <v>14</v>
      </c>
      <c r="D800">
        <v>1</v>
      </c>
      <c r="E800">
        <v>10000.35</v>
      </c>
      <c r="F800" s="2" t="s">
        <v>15</v>
      </c>
      <c r="G800" s="2" t="s">
        <v>16</v>
      </c>
      <c r="H800" s="2" t="s">
        <v>46</v>
      </c>
      <c r="I800" s="2" t="s">
        <v>47</v>
      </c>
      <c r="J800" s="2" t="s">
        <v>35</v>
      </c>
      <c r="K800" t="s">
        <v>48</v>
      </c>
      <c r="L800" t="s">
        <v>21</v>
      </c>
      <c r="M800">
        <v>10000.35</v>
      </c>
      <c r="N800">
        <v>2020</v>
      </c>
      <c r="O800">
        <v>5</v>
      </c>
    </row>
    <row r="801" spans="1:15" x14ac:dyDescent="0.4">
      <c r="A801" s="1">
        <v>43962</v>
      </c>
      <c r="B801">
        <v>1000000050</v>
      </c>
      <c r="C801" s="2" t="s">
        <v>14</v>
      </c>
      <c r="D801">
        <v>1</v>
      </c>
      <c r="E801">
        <v>9000.01</v>
      </c>
      <c r="F801" s="2" t="s">
        <v>15</v>
      </c>
      <c r="G801" s="2" t="s">
        <v>16</v>
      </c>
      <c r="H801" s="2" t="s">
        <v>17</v>
      </c>
      <c r="I801" s="2" t="s">
        <v>39</v>
      </c>
      <c r="J801" s="2" t="s">
        <v>25</v>
      </c>
      <c r="K801" t="s">
        <v>40</v>
      </c>
      <c r="L801" t="s">
        <v>21</v>
      </c>
      <c r="M801">
        <v>9000.01</v>
      </c>
      <c r="N801">
        <v>2020</v>
      </c>
      <c r="O801">
        <v>5</v>
      </c>
    </row>
    <row r="802" spans="1:15" x14ac:dyDescent="0.4">
      <c r="A802" s="1">
        <v>43962</v>
      </c>
      <c r="B802">
        <v>1000000036</v>
      </c>
      <c r="C802" s="2" t="s">
        <v>14</v>
      </c>
      <c r="D802">
        <v>1</v>
      </c>
      <c r="E802">
        <v>7500.23</v>
      </c>
      <c r="F802" s="2" t="s">
        <v>15</v>
      </c>
      <c r="G802" s="2" t="s">
        <v>16</v>
      </c>
      <c r="H802" s="2" t="s">
        <v>46</v>
      </c>
      <c r="I802" s="2" t="s">
        <v>47</v>
      </c>
      <c r="J802" s="2" t="s">
        <v>35</v>
      </c>
      <c r="K802" t="s">
        <v>48</v>
      </c>
      <c r="L802" t="s">
        <v>27</v>
      </c>
      <c r="M802">
        <v>7500.23</v>
      </c>
      <c r="N802">
        <v>2020</v>
      </c>
      <c r="O802">
        <v>5</v>
      </c>
    </row>
    <row r="803" spans="1:15" x14ac:dyDescent="0.4">
      <c r="A803" s="1">
        <v>43962</v>
      </c>
      <c r="B803">
        <v>1000000031</v>
      </c>
      <c r="C803" s="2" t="s">
        <v>14</v>
      </c>
      <c r="D803">
        <v>2</v>
      </c>
      <c r="E803">
        <v>6501.54</v>
      </c>
      <c r="F803" s="2" t="s">
        <v>15</v>
      </c>
      <c r="G803" s="2" t="s">
        <v>16</v>
      </c>
      <c r="H803" s="2" t="s">
        <v>17</v>
      </c>
      <c r="I803" s="2" t="s">
        <v>18</v>
      </c>
      <c r="J803" s="2" t="s">
        <v>25</v>
      </c>
      <c r="K803" t="s">
        <v>28</v>
      </c>
      <c r="L803" t="s">
        <v>27</v>
      </c>
      <c r="M803">
        <v>3250.77</v>
      </c>
      <c r="N803">
        <v>2020</v>
      </c>
      <c r="O803">
        <v>5</v>
      </c>
    </row>
    <row r="804" spans="1:15" x14ac:dyDescent="0.4">
      <c r="A804" s="1">
        <v>43962</v>
      </c>
      <c r="B804">
        <v>1000000039</v>
      </c>
      <c r="C804" s="2" t="s">
        <v>14</v>
      </c>
      <c r="D804">
        <v>1</v>
      </c>
      <c r="E804">
        <v>6500.68</v>
      </c>
      <c r="F804" s="2" t="s">
        <v>15</v>
      </c>
      <c r="G804" s="2" t="s">
        <v>16</v>
      </c>
      <c r="H804" s="2" t="s">
        <v>17</v>
      </c>
      <c r="I804" s="2" t="s">
        <v>24</v>
      </c>
      <c r="J804" s="2" t="s">
        <v>19</v>
      </c>
      <c r="K804" t="s">
        <v>50</v>
      </c>
      <c r="L804" t="s">
        <v>27</v>
      </c>
      <c r="M804">
        <v>6500.68</v>
      </c>
      <c r="N804">
        <v>2020</v>
      </c>
      <c r="O804">
        <v>5</v>
      </c>
    </row>
    <row r="805" spans="1:15" x14ac:dyDescent="0.4">
      <c r="A805" s="1">
        <v>43962</v>
      </c>
      <c r="B805">
        <v>1000000034</v>
      </c>
      <c r="C805" s="2" t="s">
        <v>41</v>
      </c>
      <c r="D805">
        <v>1</v>
      </c>
      <c r="E805">
        <v>6500.64</v>
      </c>
      <c r="F805" s="2" t="s">
        <v>15</v>
      </c>
      <c r="G805" s="2" t="s">
        <v>42</v>
      </c>
      <c r="H805" s="2" t="s">
        <v>17</v>
      </c>
      <c r="I805" s="2" t="s">
        <v>24</v>
      </c>
      <c r="J805" s="2" t="s">
        <v>25</v>
      </c>
      <c r="K805" t="s">
        <v>26</v>
      </c>
      <c r="L805" t="s">
        <v>21</v>
      </c>
      <c r="M805">
        <v>6500.64</v>
      </c>
      <c r="N805">
        <v>2020</v>
      </c>
      <c r="O805">
        <v>5</v>
      </c>
    </row>
    <row r="806" spans="1:15" x14ac:dyDescent="0.4">
      <c r="A806" s="1">
        <v>43962</v>
      </c>
      <c r="B806">
        <v>1000000033</v>
      </c>
      <c r="C806" s="2" t="s">
        <v>22</v>
      </c>
      <c r="D806">
        <v>1</v>
      </c>
      <c r="E806">
        <v>6500.11</v>
      </c>
      <c r="F806" s="2" t="s">
        <v>15</v>
      </c>
      <c r="G806" s="2" t="s">
        <v>23</v>
      </c>
      <c r="H806" s="2" t="s">
        <v>17</v>
      </c>
      <c r="I806" s="2" t="s">
        <v>24</v>
      </c>
      <c r="J806" s="2" t="s">
        <v>25</v>
      </c>
      <c r="K806" t="s">
        <v>26</v>
      </c>
      <c r="L806" t="s">
        <v>21</v>
      </c>
      <c r="M806">
        <v>6500.11</v>
      </c>
      <c r="N806">
        <v>2020</v>
      </c>
      <c r="O806">
        <v>5</v>
      </c>
    </row>
    <row r="807" spans="1:15" x14ac:dyDescent="0.4">
      <c r="A807" s="1">
        <v>43962</v>
      </c>
      <c r="B807">
        <v>1000000104</v>
      </c>
      <c r="C807" s="2" t="s">
        <v>41</v>
      </c>
      <c r="D807">
        <v>1</v>
      </c>
      <c r="E807">
        <v>6400.42</v>
      </c>
      <c r="F807" s="2" t="s">
        <v>15</v>
      </c>
      <c r="G807" s="2" t="s">
        <v>42</v>
      </c>
      <c r="H807" s="2" t="s">
        <v>17</v>
      </c>
      <c r="I807" s="2" t="s">
        <v>39</v>
      </c>
      <c r="J807" s="2" t="s">
        <v>25</v>
      </c>
      <c r="K807" t="s">
        <v>40</v>
      </c>
      <c r="L807" t="s">
        <v>21</v>
      </c>
      <c r="M807">
        <v>6400.42</v>
      </c>
      <c r="N807">
        <v>2020</v>
      </c>
      <c r="O807">
        <v>5</v>
      </c>
    </row>
    <row r="808" spans="1:15" x14ac:dyDescent="0.4">
      <c r="A808" s="1">
        <v>43962</v>
      </c>
      <c r="B808">
        <v>1000000237</v>
      </c>
      <c r="C808" s="2" t="s">
        <v>14</v>
      </c>
      <c r="D808">
        <v>1</v>
      </c>
      <c r="E808">
        <v>6000.37</v>
      </c>
      <c r="F808" s="2" t="s">
        <v>15</v>
      </c>
      <c r="G808" s="2" t="s">
        <v>16</v>
      </c>
      <c r="H808" s="2" t="s">
        <v>17</v>
      </c>
      <c r="I808" s="2" t="s">
        <v>39</v>
      </c>
      <c r="J808" s="2" t="s">
        <v>25</v>
      </c>
      <c r="K808" t="s">
        <v>40</v>
      </c>
      <c r="L808" t="s">
        <v>21</v>
      </c>
      <c r="M808">
        <v>6000.37</v>
      </c>
      <c r="N808">
        <v>2020</v>
      </c>
      <c r="O808">
        <v>5</v>
      </c>
    </row>
    <row r="809" spans="1:15" x14ac:dyDescent="0.4">
      <c r="A809" s="1">
        <v>43962</v>
      </c>
      <c r="B809">
        <v>1000000031</v>
      </c>
      <c r="C809" s="2" t="s">
        <v>41</v>
      </c>
      <c r="D809">
        <v>1</v>
      </c>
      <c r="E809">
        <v>5000.32</v>
      </c>
      <c r="F809" s="2" t="s">
        <v>15</v>
      </c>
      <c r="G809" s="2" t="s">
        <v>42</v>
      </c>
      <c r="H809" s="2" t="s">
        <v>17</v>
      </c>
      <c r="I809" s="2" t="s">
        <v>18</v>
      </c>
      <c r="J809" s="2" t="s">
        <v>25</v>
      </c>
      <c r="K809" t="s">
        <v>28</v>
      </c>
      <c r="L809" t="s">
        <v>27</v>
      </c>
      <c r="M809">
        <v>5000.32</v>
      </c>
      <c r="N809">
        <v>2020</v>
      </c>
      <c r="O809">
        <v>5</v>
      </c>
    </row>
    <row r="810" spans="1:15" x14ac:dyDescent="0.4">
      <c r="A810" s="1">
        <v>43962</v>
      </c>
      <c r="B810">
        <v>1000000039</v>
      </c>
      <c r="C810" s="2" t="s">
        <v>53</v>
      </c>
      <c r="D810">
        <v>1</v>
      </c>
      <c r="E810">
        <v>4688.67</v>
      </c>
      <c r="F810" s="2" t="s">
        <v>45</v>
      </c>
      <c r="G810" s="2" t="s">
        <v>23</v>
      </c>
      <c r="H810" s="2" t="s">
        <v>17</v>
      </c>
      <c r="I810" s="2" t="s">
        <v>24</v>
      </c>
      <c r="J810" s="2" t="s">
        <v>19</v>
      </c>
      <c r="K810" t="s">
        <v>50</v>
      </c>
      <c r="L810" t="s">
        <v>27</v>
      </c>
      <c r="M810">
        <v>4688.67</v>
      </c>
      <c r="N810">
        <v>2020</v>
      </c>
      <c r="O810">
        <v>5</v>
      </c>
    </row>
    <row r="811" spans="1:15" x14ac:dyDescent="0.4">
      <c r="A811" s="1">
        <v>43962</v>
      </c>
      <c r="B811">
        <v>1000000104</v>
      </c>
      <c r="C811" s="2" t="s">
        <v>22</v>
      </c>
      <c r="D811">
        <v>1</v>
      </c>
      <c r="E811">
        <v>4000</v>
      </c>
      <c r="F811" s="2" t="s">
        <v>15</v>
      </c>
      <c r="G811" s="2" t="s">
        <v>23</v>
      </c>
      <c r="H811" s="2" t="s">
        <v>17</v>
      </c>
      <c r="I811" s="2" t="s">
        <v>39</v>
      </c>
      <c r="J811" s="2" t="s">
        <v>25</v>
      </c>
      <c r="K811" t="s">
        <v>40</v>
      </c>
      <c r="L811" t="s">
        <v>21</v>
      </c>
      <c r="M811">
        <v>4000</v>
      </c>
      <c r="N811">
        <v>2020</v>
      </c>
      <c r="O811">
        <v>5</v>
      </c>
    </row>
    <row r="812" spans="1:15" x14ac:dyDescent="0.4">
      <c r="A812" s="1">
        <v>43962</v>
      </c>
      <c r="B812">
        <v>1000000029</v>
      </c>
      <c r="C812" s="2" t="s">
        <v>22</v>
      </c>
      <c r="D812">
        <v>1</v>
      </c>
      <c r="E812">
        <v>3163.37</v>
      </c>
      <c r="F812" s="2" t="s">
        <v>15</v>
      </c>
      <c r="G812" s="2" t="s">
        <v>23</v>
      </c>
      <c r="H812" s="2" t="s">
        <v>17</v>
      </c>
      <c r="I812" s="2" t="s">
        <v>18</v>
      </c>
      <c r="J812" s="2" t="s">
        <v>19</v>
      </c>
      <c r="K812" t="s">
        <v>20</v>
      </c>
      <c r="L812" t="s">
        <v>21</v>
      </c>
      <c r="M812">
        <v>3163.37</v>
      </c>
      <c r="N812">
        <v>2020</v>
      </c>
      <c r="O812">
        <v>5</v>
      </c>
    </row>
    <row r="813" spans="1:15" x14ac:dyDescent="0.4">
      <c r="A813" s="1">
        <v>43962</v>
      </c>
      <c r="B813">
        <v>1000000040</v>
      </c>
      <c r="C813" s="2" t="s">
        <v>22</v>
      </c>
      <c r="D813">
        <v>1</v>
      </c>
      <c r="E813">
        <v>2855.59</v>
      </c>
      <c r="F813" s="2" t="s">
        <v>15</v>
      </c>
      <c r="G813" s="2" t="s">
        <v>23</v>
      </c>
      <c r="H813" s="2" t="s">
        <v>29</v>
      </c>
      <c r="I813" s="2" t="s">
        <v>30</v>
      </c>
      <c r="J813" s="2" t="s">
        <v>31</v>
      </c>
      <c r="K813" t="s">
        <v>32</v>
      </c>
      <c r="L813" t="s">
        <v>27</v>
      </c>
      <c r="M813">
        <v>2855.59</v>
      </c>
      <c r="N813">
        <v>2020</v>
      </c>
      <c r="O813">
        <v>5</v>
      </c>
    </row>
    <row r="814" spans="1:15" x14ac:dyDescent="0.4">
      <c r="A814" s="1">
        <v>43962</v>
      </c>
      <c r="B814">
        <v>1000000037</v>
      </c>
      <c r="C814" s="2" t="s">
        <v>22</v>
      </c>
      <c r="D814">
        <v>1</v>
      </c>
      <c r="E814">
        <v>1500.4</v>
      </c>
      <c r="F814" s="2" t="s">
        <v>15</v>
      </c>
      <c r="G814" s="2" t="s">
        <v>23</v>
      </c>
      <c r="H814" s="2" t="s">
        <v>17</v>
      </c>
      <c r="I814" s="2" t="s">
        <v>18</v>
      </c>
      <c r="J814" s="2" t="s">
        <v>19</v>
      </c>
      <c r="K814" t="s">
        <v>20</v>
      </c>
      <c r="L814" t="s">
        <v>21</v>
      </c>
      <c r="M814">
        <v>1500.4</v>
      </c>
      <c r="N814">
        <v>2020</v>
      </c>
      <c r="O814">
        <v>5</v>
      </c>
    </row>
    <row r="815" spans="1:15" x14ac:dyDescent="0.4">
      <c r="A815" s="1">
        <v>43962</v>
      </c>
      <c r="B815">
        <v>1000000067</v>
      </c>
      <c r="C815" s="2" t="s">
        <v>22</v>
      </c>
      <c r="D815">
        <v>1</v>
      </c>
      <c r="E815">
        <v>1484.49</v>
      </c>
      <c r="F815" s="2" t="s">
        <v>15</v>
      </c>
      <c r="G815" s="2" t="s">
        <v>23</v>
      </c>
      <c r="H815" s="2" t="s">
        <v>17</v>
      </c>
      <c r="I815" s="2" t="s">
        <v>24</v>
      </c>
      <c r="J815" s="2" t="s">
        <v>19</v>
      </c>
      <c r="K815" t="s">
        <v>50</v>
      </c>
      <c r="L815" t="s">
        <v>21</v>
      </c>
      <c r="M815">
        <v>1484.49</v>
      </c>
      <c r="N815">
        <v>2020</v>
      </c>
      <c r="O815">
        <v>5</v>
      </c>
    </row>
    <row r="816" spans="1:15" x14ac:dyDescent="0.4">
      <c r="A816" s="1">
        <v>43962</v>
      </c>
      <c r="B816">
        <v>1000000056</v>
      </c>
      <c r="C816" s="2" t="s">
        <v>22</v>
      </c>
      <c r="D816">
        <v>1</v>
      </c>
      <c r="E816">
        <v>1000.66</v>
      </c>
      <c r="F816" s="2" t="s">
        <v>15</v>
      </c>
      <c r="G816" s="2" t="s">
        <v>23</v>
      </c>
      <c r="H816" s="2" t="s">
        <v>17</v>
      </c>
      <c r="I816" s="2" t="s">
        <v>33</v>
      </c>
      <c r="J816" s="2" t="s">
        <v>25</v>
      </c>
      <c r="K816" t="s">
        <v>34</v>
      </c>
      <c r="L816" t="s">
        <v>27</v>
      </c>
      <c r="M816">
        <v>1000.66</v>
      </c>
      <c r="N816">
        <v>2020</v>
      </c>
      <c r="O816">
        <v>5</v>
      </c>
    </row>
    <row r="817" spans="1:15" x14ac:dyDescent="0.4">
      <c r="A817" s="1">
        <v>43962</v>
      </c>
      <c r="B817">
        <v>1000000576</v>
      </c>
      <c r="C817" s="2" t="s">
        <v>22</v>
      </c>
      <c r="D817">
        <v>1</v>
      </c>
      <c r="E817">
        <v>890.72</v>
      </c>
      <c r="F817" s="2" t="s">
        <v>15</v>
      </c>
      <c r="G817" s="2" t="s">
        <v>23</v>
      </c>
      <c r="H817" s="2" t="s">
        <v>17</v>
      </c>
      <c r="I817" s="2" t="s">
        <v>24</v>
      </c>
      <c r="J817" s="2" t="s">
        <v>35</v>
      </c>
      <c r="K817" t="s">
        <v>36</v>
      </c>
      <c r="L817" t="s">
        <v>21</v>
      </c>
      <c r="M817">
        <v>890.72</v>
      </c>
      <c r="N817">
        <v>2020</v>
      </c>
      <c r="O817">
        <v>5</v>
      </c>
    </row>
    <row r="818" spans="1:15" x14ac:dyDescent="0.4">
      <c r="A818" s="1">
        <v>43962</v>
      </c>
      <c r="B818">
        <v>1000000032</v>
      </c>
      <c r="C818" s="2" t="s">
        <v>22</v>
      </c>
      <c r="D818">
        <v>1</v>
      </c>
      <c r="E818">
        <v>733.69</v>
      </c>
      <c r="F818" s="2" t="s">
        <v>15</v>
      </c>
      <c r="G818" s="2" t="s">
        <v>23</v>
      </c>
      <c r="H818" s="2" t="s">
        <v>17</v>
      </c>
      <c r="I818" s="2" t="s">
        <v>24</v>
      </c>
      <c r="J818" s="2" t="s">
        <v>25</v>
      </c>
      <c r="K818" t="s">
        <v>26</v>
      </c>
      <c r="L818" t="s">
        <v>27</v>
      </c>
      <c r="M818">
        <v>733.69</v>
      </c>
      <c r="N818">
        <v>2020</v>
      </c>
      <c r="O818">
        <v>5</v>
      </c>
    </row>
    <row r="819" spans="1:15" x14ac:dyDescent="0.4">
      <c r="A819" s="1">
        <v>43962</v>
      </c>
      <c r="B819">
        <v>1000000033</v>
      </c>
      <c r="C819" s="2" t="s">
        <v>41</v>
      </c>
      <c r="D819">
        <v>1</v>
      </c>
      <c r="E819">
        <v>599.95000000000005</v>
      </c>
      <c r="F819" s="2" t="s">
        <v>15</v>
      </c>
      <c r="G819" s="2" t="s">
        <v>42</v>
      </c>
      <c r="H819" s="2" t="s">
        <v>17</v>
      </c>
      <c r="I819" s="2" t="s">
        <v>24</v>
      </c>
      <c r="J819" s="2" t="s">
        <v>25</v>
      </c>
      <c r="K819" t="s">
        <v>26</v>
      </c>
      <c r="L819" t="s">
        <v>21</v>
      </c>
      <c r="M819">
        <v>599.95000000000005</v>
      </c>
      <c r="N819">
        <v>2020</v>
      </c>
      <c r="O819">
        <v>5</v>
      </c>
    </row>
    <row r="820" spans="1:15" x14ac:dyDescent="0.4">
      <c r="A820" s="1">
        <v>43963</v>
      </c>
      <c r="B820">
        <v>1000003926</v>
      </c>
      <c r="C820" s="2" t="s">
        <v>14</v>
      </c>
      <c r="D820">
        <v>3</v>
      </c>
      <c r="E820">
        <v>47000.71</v>
      </c>
      <c r="F820" s="2" t="s">
        <v>15</v>
      </c>
      <c r="G820" s="2" t="s">
        <v>16</v>
      </c>
      <c r="H820" s="2" t="s">
        <v>46</v>
      </c>
      <c r="I820" s="2" t="s">
        <v>47</v>
      </c>
      <c r="J820" s="2" t="s">
        <v>25</v>
      </c>
      <c r="K820" t="s">
        <v>49</v>
      </c>
      <c r="L820" t="s">
        <v>27</v>
      </c>
      <c r="M820">
        <v>15666.9</v>
      </c>
      <c r="N820">
        <v>2020</v>
      </c>
      <c r="O820">
        <v>5</v>
      </c>
    </row>
    <row r="821" spans="1:15" x14ac:dyDescent="0.4">
      <c r="A821" s="1">
        <v>43963</v>
      </c>
      <c r="B821">
        <v>1000000036</v>
      </c>
      <c r="C821" s="2" t="s">
        <v>22</v>
      </c>
      <c r="D821">
        <v>3</v>
      </c>
      <c r="E821">
        <v>28001.379999999997</v>
      </c>
      <c r="F821" s="2" t="s">
        <v>15</v>
      </c>
      <c r="G821" s="2" t="s">
        <v>23</v>
      </c>
      <c r="H821" s="2" t="s">
        <v>46</v>
      </c>
      <c r="I821" s="2" t="s">
        <v>47</v>
      </c>
      <c r="J821" s="2" t="s">
        <v>35</v>
      </c>
      <c r="K821" t="s">
        <v>48</v>
      </c>
      <c r="L821" t="s">
        <v>27</v>
      </c>
      <c r="M821">
        <v>9333.7900000000009</v>
      </c>
      <c r="N821">
        <v>2020</v>
      </c>
      <c r="O821">
        <v>5</v>
      </c>
    </row>
    <row r="822" spans="1:15" x14ac:dyDescent="0.4">
      <c r="A822" s="1">
        <v>43963</v>
      </c>
      <c r="B822">
        <v>1000000041</v>
      </c>
      <c r="C822" s="2" t="s">
        <v>14</v>
      </c>
      <c r="D822">
        <v>2</v>
      </c>
      <c r="E822">
        <v>27000.79</v>
      </c>
      <c r="F822" s="2" t="s">
        <v>15</v>
      </c>
      <c r="G822" s="2" t="s">
        <v>16</v>
      </c>
      <c r="H822" s="2" t="s">
        <v>29</v>
      </c>
      <c r="I822" s="2" t="s">
        <v>30</v>
      </c>
      <c r="J822" s="2" t="s">
        <v>31</v>
      </c>
      <c r="K822" t="s">
        <v>32</v>
      </c>
      <c r="L822" t="s">
        <v>21</v>
      </c>
      <c r="M822">
        <v>13500.4</v>
      </c>
      <c r="N822">
        <v>2020</v>
      </c>
      <c r="O822">
        <v>5</v>
      </c>
    </row>
    <row r="823" spans="1:15" x14ac:dyDescent="0.4">
      <c r="A823" s="1">
        <v>43963</v>
      </c>
      <c r="B823">
        <v>1000000033</v>
      </c>
      <c r="C823" s="2" t="s">
        <v>14</v>
      </c>
      <c r="D823">
        <v>1</v>
      </c>
      <c r="E823">
        <v>24999.94</v>
      </c>
      <c r="F823" s="2" t="s">
        <v>15</v>
      </c>
      <c r="G823" s="2" t="s">
        <v>16</v>
      </c>
      <c r="H823" s="2" t="s">
        <v>17</v>
      </c>
      <c r="I823" s="2" t="s">
        <v>24</v>
      </c>
      <c r="J823" s="2" t="s">
        <v>25</v>
      </c>
      <c r="K823" t="s">
        <v>26</v>
      </c>
      <c r="L823" t="s">
        <v>21</v>
      </c>
      <c r="M823">
        <v>24999.94</v>
      </c>
      <c r="N823">
        <v>2020</v>
      </c>
      <c r="O823">
        <v>5</v>
      </c>
    </row>
    <row r="824" spans="1:15" x14ac:dyDescent="0.4">
      <c r="A824" s="1">
        <v>43963</v>
      </c>
      <c r="B824">
        <v>1000000566</v>
      </c>
      <c r="C824" s="2" t="s">
        <v>41</v>
      </c>
      <c r="D824">
        <v>2</v>
      </c>
      <c r="E824">
        <v>17000.53</v>
      </c>
      <c r="F824" s="2" t="s">
        <v>15</v>
      </c>
      <c r="G824" s="2" t="s">
        <v>42</v>
      </c>
      <c r="H824" s="2" t="s">
        <v>46</v>
      </c>
      <c r="I824" s="2" t="s">
        <v>47</v>
      </c>
      <c r="J824" s="2" t="s">
        <v>35</v>
      </c>
      <c r="K824" t="s">
        <v>48</v>
      </c>
      <c r="L824" t="s">
        <v>21</v>
      </c>
      <c r="M824">
        <v>8500.26</v>
      </c>
      <c r="N824">
        <v>2020</v>
      </c>
      <c r="O824">
        <v>5</v>
      </c>
    </row>
    <row r="825" spans="1:15" x14ac:dyDescent="0.4">
      <c r="A825" s="1">
        <v>43963</v>
      </c>
      <c r="B825">
        <v>1000000576</v>
      </c>
      <c r="C825" s="2" t="s">
        <v>14</v>
      </c>
      <c r="D825">
        <v>1</v>
      </c>
      <c r="E825">
        <v>15000.56</v>
      </c>
      <c r="F825" s="2" t="s">
        <v>15</v>
      </c>
      <c r="G825" s="2" t="s">
        <v>16</v>
      </c>
      <c r="H825" s="2" t="s">
        <v>17</v>
      </c>
      <c r="I825" s="2" t="s">
        <v>24</v>
      </c>
      <c r="J825" s="2" t="s">
        <v>35</v>
      </c>
      <c r="K825" t="s">
        <v>36</v>
      </c>
      <c r="L825" t="s">
        <v>21</v>
      </c>
      <c r="M825">
        <v>15000.56</v>
      </c>
      <c r="N825">
        <v>2020</v>
      </c>
      <c r="O825">
        <v>5</v>
      </c>
    </row>
    <row r="826" spans="1:15" x14ac:dyDescent="0.4">
      <c r="A826" s="1">
        <v>43963</v>
      </c>
      <c r="B826">
        <v>1000000037</v>
      </c>
      <c r="C826" s="2" t="s">
        <v>41</v>
      </c>
      <c r="D826">
        <v>1</v>
      </c>
      <c r="E826">
        <v>15000.29</v>
      </c>
      <c r="F826" s="2" t="s">
        <v>15</v>
      </c>
      <c r="G826" s="2" t="s">
        <v>42</v>
      </c>
      <c r="H826" s="2" t="s">
        <v>17</v>
      </c>
      <c r="I826" s="2" t="s">
        <v>18</v>
      </c>
      <c r="J826" s="2" t="s">
        <v>19</v>
      </c>
      <c r="K826" t="s">
        <v>20</v>
      </c>
      <c r="L826" t="s">
        <v>21</v>
      </c>
      <c r="M826">
        <v>15000.29</v>
      </c>
      <c r="N826">
        <v>2020</v>
      </c>
      <c r="O826">
        <v>5</v>
      </c>
    </row>
    <row r="827" spans="1:15" x14ac:dyDescent="0.4">
      <c r="A827" s="1">
        <v>43963</v>
      </c>
      <c r="B827">
        <v>1000000030</v>
      </c>
      <c r="C827" s="2" t="s">
        <v>14</v>
      </c>
      <c r="D827">
        <v>1</v>
      </c>
      <c r="E827">
        <v>14300.6</v>
      </c>
      <c r="F827" s="2" t="s">
        <v>15</v>
      </c>
      <c r="G827" s="2" t="s">
        <v>16</v>
      </c>
      <c r="H827" s="2" t="s">
        <v>46</v>
      </c>
      <c r="I827" s="2" t="s">
        <v>47</v>
      </c>
      <c r="J827" s="2" t="s">
        <v>35</v>
      </c>
      <c r="K827" t="s">
        <v>48</v>
      </c>
      <c r="L827" t="s">
        <v>21</v>
      </c>
      <c r="M827">
        <v>14300.6</v>
      </c>
      <c r="N827">
        <v>2020</v>
      </c>
      <c r="O827">
        <v>5</v>
      </c>
    </row>
    <row r="828" spans="1:15" x14ac:dyDescent="0.4">
      <c r="A828" s="1">
        <v>43963</v>
      </c>
      <c r="B828">
        <v>1000004170</v>
      </c>
      <c r="C828" s="2" t="s">
        <v>14</v>
      </c>
      <c r="D828">
        <v>1</v>
      </c>
      <c r="E828">
        <v>14000.53</v>
      </c>
      <c r="F828" s="2" t="s">
        <v>15</v>
      </c>
      <c r="G828" s="2" t="s">
        <v>16</v>
      </c>
      <c r="H828" s="2" t="s">
        <v>17</v>
      </c>
      <c r="I828" s="2" t="s">
        <v>33</v>
      </c>
      <c r="J828" s="2" t="s">
        <v>19</v>
      </c>
      <c r="K828" t="s">
        <v>43</v>
      </c>
      <c r="L828" t="s">
        <v>27</v>
      </c>
      <c r="M828">
        <v>14000.53</v>
      </c>
      <c r="N828">
        <v>2020</v>
      </c>
      <c r="O828">
        <v>5</v>
      </c>
    </row>
    <row r="829" spans="1:15" x14ac:dyDescent="0.4">
      <c r="A829" s="1">
        <v>43963</v>
      </c>
      <c r="B829">
        <v>1000003926</v>
      </c>
      <c r="C829" s="2" t="s">
        <v>22</v>
      </c>
      <c r="D829">
        <v>1</v>
      </c>
      <c r="E829">
        <v>13000.18</v>
      </c>
      <c r="F829" s="2" t="s">
        <v>15</v>
      </c>
      <c r="G829" s="2" t="s">
        <v>23</v>
      </c>
      <c r="H829" s="2" t="s">
        <v>46</v>
      </c>
      <c r="I829" s="2" t="s">
        <v>47</v>
      </c>
      <c r="J829" s="2" t="s">
        <v>25</v>
      </c>
      <c r="K829" t="s">
        <v>49</v>
      </c>
      <c r="L829" t="s">
        <v>27</v>
      </c>
      <c r="M829">
        <v>13000.18</v>
      </c>
      <c r="N829">
        <v>2020</v>
      </c>
      <c r="O829">
        <v>5</v>
      </c>
    </row>
    <row r="830" spans="1:15" x14ac:dyDescent="0.4">
      <c r="A830" s="1">
        <v>43963</v>
      </c>
      <c r="B830">
        <v>1000000036</v>
      </c>
      <c r="C830" s="2" t="s">
        <v>14</v>
      </c>
      <c r="D830">
        <v>1</v>
      </c>
      <c r="E830">
        <v>9970.3799999999992</v>
      </c>
      <c r="F830" s="2" t="s">
        <v>15</v>
      </c>
      <c r="G830" s="2" t="s">
        <v>16</v>
      </c>
      <c r="H830" s="2" t="s">
        <v>46</v>
      </c>
      <c r="I830" s="2" t="s">
        <v>47</v>
      </c>
      <c r="J830" s="2" t="s">
        <v>35</v>
      </c>
      <c r="K830" t="s">
        <v>48</v>
      </c>
      <c r="L830" t="s">
        <v>27</v>
      </c>
      <c r="M830">
        <v>9970.3799999999992</v>
      </c>
      <c r="N830">
        <v>2020</v>
      </c>
      <c r="O830">
        <v>5</v>
      </c>
    </row>
    <row r="831" spans="1:15" x14ac:dyDescent="0.4">
      <c r="A831" s="1">
        <v>43963</v>
      </c>
      <c r="B831">
        <v>1000000052</v>
      </c>
      <c r="C831" s="2" t="s">
        <v>22</v>
      </c>
      <c r="D831">
        <v>1</v>
      </c>
      <c r="E831">
        <v>8124.1</v>
      </c>
      <c r="F831" s="2" t="s">
        <v>15</v>
      </c>
      <c r="G831" s="2" t="s">
        <v>23</v>
      </c>
      <c r="H831" s="2" t="s">
        <v>17</v>
      </c>
      <c r="I831" s="2" t="s">
        <v>33</v>
      </c>
      <c r="J831" s="2" t="s">
        <v>19</v>
      </c>
      <c r="K831" t="s">
        <v>43</v>
      </c>
      <c r="L831" t="s">
        <v>21</v>
      </c>
      <c r="M831">
        <v>8124.1</v>
      </c>
      <c r="N831">
        <v>2020</v>
      </c>
      <c r="O831">
        <v>5</v>
      </c>
    </row>
    <row r="832" spans="1:15" x14ac:dyDescent="0.4">
      <c r="A832" s="1">
        <v>43963</v>
      </c>
      <c r="B832">
        <v>1000000044</v>
      </c>
      <c r="C832" s="2" t="s">
        <v>22</v>
      </c>
      <c r="D832">
        <v>1</v>
      </c>
      <c r="E832">
        <v>8000.57</v>
      </c>
      <c r="F832" s="2" t="s">
        <v>15</v>
      </c>
      <c r="G832" s="2" t="s">
        <v>23</v>
      </c>
      <c r="H832" s="2" t="s">
        <v>29</v>
      </c>
      <c r="I832" s="2" t="s">
        <v>30</v>
      </c>
      <c r="J832" s="2" t="s">
        <v>35</v>
      </c>
      <c r="K832" t="s">
        <v>51</v>
      </c>
      <c r="L832" t="s">
        <v>27</v>
      </c>
      <c r="M832">
        <v>8000.57</v>
      </c>
      <c r="N832">
        <v>2020</v>
      </c>
      <c r="O832">
        <v>5</v>
      </c>
    </row>
    <row r="833" spans="1:15" x14ac:dyDescent="0.4">
      <c r="A833" s="1">
        <v>43963</v>
      </c>
      <c r="B833">
        <v>1000005873</v>
      </c>
      <c r="C833" s="2" t="s">
        <v>22</v>
      </c>
      <c r="D833">
        <v>1</v>
      </c>
      <c r="E833">
        <v>7000.37</v>
      </c>
      <c r="F833" s="2" t="s">
        <v>15</v>
      </c>
      <c r="G833" s="2" t="s">
        <v>23</v>
      </c>
      <c r="H833" s="2" t="s">
        <v>17</v>
      </c>
      <c r="I833" s="2" t="s">
        <v>18</v>
      </c>
      <c r="J833" s="2" t="s">
        <v>19</v>
      </c>
      <c r="K833" t="s">
        <v>20</v>
      </c>
      <c r="L833" t="s">
        <v>27</v>
      </c>
      <c r="M833">
        <v>7000.37</v>
      </c>
      <c r="N833">
        <v>2020</v>
      </c>
      <c r="O833">
        <v>5</v>
      </c>
    </row>
    <row r="834" spans="1:15" x14ac:dyDescent="0.4">
      <c r="A834" s="1">
        <v>43963</v>
      </c>
      <c r="B834">
        <v>1000000037</v>
      </c>
      <c r="C834" s="2" t="s">
        <v>22</v>
      </c>
      <c r="D834">
        <v>1</v>
      </c>
      <c r="E834">
        <v>6000.18</v>
      </c>
      <c r="F834" s="2" t="s">
        <v>15</v>
      </c>
      <c r="G834" s="2" t="s">
        <v>23</v>
      </c>
      <c r="H834" s="2" t="s">
        <v>17</v>
      </c>
      <c r="I834" s="2" t="s">
        <v>18</v>
      </c>
      <c r="J834" s="2" t="s">
        <v>19</v>
      </c>
      <c r="K834" t="s">
        <v>20</v>
      </c>
      <c r="L834" t="s">
        <v>21</v>
      </c>
      <c r="M834">
        <v>6000.18</v>
      </c>
      <c r="N834">
        <v>2020</v>
      </c>
      <c r="O834">
        <v>5</v>
      </c>
    </row>
    <row r="835" spans="1:15" x14ac:dyDescent="0.4">
      <c r="A835" s="1">
        <v>43963</v>
      </c>
      <c r="B835">
        <v>1000000237</v>
      </c>
      <c r="C835" s="2" t="s">
        <v>41</v>
      </c>
      <c r="D835">
        <v>1</v>
      </c>
      <c r="E835">
        <v>6000.13</v>
      </c>
      <c r="F835" s="2" t="s">
        <v>15</v>
      </c>
      <c r="G835" s="2" t="s">
        <v>42</v>
      </c>
      <c r="H835" s="2" t="s">
        <v>17</v>
      </c>
      <c r="I835" s="2" t="s">
        <v>39</v>
      </c>
      <c r="J835" s="2" t="s">
        <v>25</v>
      </c>
      <c r="K835" t="s">
        <v>40</v>
      </c>
      <c r="L835" t="s">
        <v>21</v>
      </c>
      <c r="M835">
        <v>6000.13</v>
      </c>
      <c r="N835">
        <v>2020</v>
      </c>
      <c r="O835">
        <v>5</v>
      </c>
    </row>
    <row r="836" spans="1:15" x14ac:dyDescent="0.4">
      <c r="A836" s="1">
        <v>43963</v>
      </c>
      <c r="B836">
        <v>1000000033</v>
      </c>
      <c r="C836" s="2" t="s">
        <v>22</v>
      </c>
      <c r="D836">
        <v>1</v>
      </c>
      <c r="E836">
        <v>4000.03</v>
      </c>
      <c r="F836" s="2" t="s">
        <v>15</v>
      </c>
      <c r="G836" s="2" t="s">
        <v>23</v>
      </c>
      <c r="H836" s="2" t="s">
        <v>17</v>
      </c>
      <c r="I836" s="2" t="s">
        <v>24</v>
      </c>
      <c r="J836" s="2" t="s">
        <v>25</v>
      </c>
      <c r="K836" t="s">
        <v>26</v>
      </c>
      <c r="L836" t="s">
        <v>21</v>
      </c>
      <c r="M836">
        <v>4000.03</v>
      </c>
      <c r="N836">
        <v>2020</v>
      </c>
      <c r="O836">
        <v>5</v>
      </c>
    </row>
    <row r="837" spans="1:15" x14ac:dyDescent="0.4">
      <c r="A837" s="1">
        <v>43963</v>
      </c>
      <c r="B837">
        <v>1000000237</v>
      </c>
      <c r="C837" s="2" t="s">
        <v>14</v>
      </c>
      <c r="D837">
        <v>1</v>
      </c>
      <c r="E837">
        <v>700.57</v>
      </c>
      <c r="F837" s="2" t="s">
        <v>15</v>
      </c>
      <c r="G837" s="2" t="s">
        <v>16</v>
      </c>
      <c r="H837" s="2" t="s">
        <v>17</v>
      </c>
      <c r="I837" s="2" t="s">
        <v>39</v>
      </c>
      <c r="J837" s="2" t="s">
        <v>25</v>
      </c>
      <c r="K837" t="s">
        <v>40</v>
      </c>
      <c r="L837" t="s">
        <v>21</v>
      </c>
      <c r="M837">
        <v>700.57</v>
      </c>
      <c r="N837">
        <v>2020</v>
      </c>
      <c r="O837">
        <v>5</v>
      </c>
    </row>
    <row r="838" spans="1:15" x14ac:dyDescent="0.4">
      <c r="A838" s="1">
        <v>43963</v>
      </c>
      <c r="B838">
        <v>1000001513</v>
      </c>
      <c r="C838" s="2" t="s">
        <v>22</v>
      </c>
      <c r="D838">
        <v>1</v>
      </c>
      <c r="E838">
        <v>500.59</v>
      </c>
      <c r="F838" s="2" t="s">
        <v>15</v>
      </c>
      <c r="G838" s="2" t="s">
        <v>23</v>
      </c>
      <c r="H838" s="2" t="s">
        <v>17</v>
      </c>
      <c r="I838" s="2" t="s">
        <v>33</v>
      </c>
      <c r="J838" s="2" t="s">
        <v>19</v>
      </c>
      <c r="K838" t="s">
        <v>43</v>
      </c>
      <c r="L838" t="s">
        <v>21</v>
      </c>
      <c r="M838">
        <v>500.59</v>
      </c>
      <c r="N838">
        <v>2020</v>
      </c>
      <c r="O838">
        <v>5</v>
      </c>
    </row>
    <row r="839" spans="1:15" x14ac:dyDescent="0.4">
      <c r="A839" s="1">
        <v>43963</v>
      </c>
      <c r="B839">
        <v>1000000047</v>
      </c>
      <c r="C839" s="2" t="s">
        <v>22</v>
      </c>
      <c r="D839">
        <v>1</v>
      </c>
      <c r="E839">
        <v>500.03</v>
      </c>
      <c r="F839" s="2" t="s">
        <v>15</v>
      </c>
      <c r="G839" s="2" t="s">
        <v>23</v>
      </c>
      <c r="H839" s="2" t="s">
        <v>46</v>
      </c>
      <c r="I839" s="2" t="s">
        <v>47</v>
      </c>
      <c r="J839" s="2" t="s">
        <v>25</v>
      </c>
      <c r="K839" t="s">
        <v>49</v>
      </c>
      <c r="L839" t="s">
        <v>21</v>
      </c>
      <c r="M839">
        <v>500.03</v>
      </c>
      <c r="N839">
        <v>2020</v>
      </c>
      <c r="O839">
        <v>5</v>
      </c>
    </row>
    <row r="840" spans="1:15" x14ac:dyDescent="0.4">
      <c r="A840" s="1">
        <v>43964</v>
      </c>
      <c r="B840">
        <v>1000000237</v>
      </c>
      <c r="C840" s="2" t="s">
        <v>41</v>
      </c>
      <c r="D840">
        <v>5</v>
      </c>
      <c r="E840">
        <v>68002.01999999999</v>
      </c>
      <c r="F840" s="2" t="s">
        <v>15</v>
      </c>
      <c r="G840" s="2" t="s">
        <v>42</v>
      </c>
      <c r="H840" s="2" t="s">
        <v>17</v>
      </c>
      <c r="I840" s="2" t="s">
        <v>39</v>
      </c>
      <c r="J840" s="2" t="s">
        <v>25</v>
      </c>
      <c r="K840" t="s">
        <v>40</v>
      </c>
      <c r="L840" t="s">
        <v>21</v>
      </c>
      <c r="M840">
        <v>13600.4</v>
      </c>
      <c r="N840">
        <v>2020</v>
      </c>
      <c r="O840">
        <v>5</v>
      </c>
    </row>
    <row r="841" spans="1:15" x14ac:dyDescent="0.4">
      <c r="A841" s="1">
        <v>43964</v>
      </c>
      <c r="B841">
        <v>1000004256</v>
      </c>
      <c r="C841" s="2" t="s">
        <v>14</v>
      </c>
      <c r="D841">
        <v>3</v>
      </c>
      <c r="E841">
        <v>36000.43</v>
      </c>
      <c r="F841" s="2" t="s">
        <v>15</v>
      </c>
      <c r="G841" s="2" t="s">
        <v>16</v>
      </c>
      <c r="H841" s="2" t="s">
        <v>17</v>
      </c>
      <c r="I841" s="2" t="s">
        <v>39</v>
      </c>
      <c r="J841" s="2" t="s">
        <v>25</v>
      </c>
      <c r="K841" t="s">
        <v>40</v>
      </c>
      <c r="L841" t="s">
        <v>21</v>
      </c>
      <c r="M841">
        <v>12000.14</v>
      </c>
      <c r="N841">
        <v>2020</v>
      </c>
      <c r="O841">
        <v>5</v>
      </c>
    </row>
    <row r="842" spans="1:15" x14ac:dyDescent="0.4">
      <c r="A842" s="1">
        <v>43964</v>
      </c>
      <c r="B842">
        <v>1000000036</v>
      </c>
      <c r="C842" s="2" t="s">
        <v>22</v>
      </c>
      <c r="D842">
        <v>2</v>
      </c>
      <c r="E842">
        <v>28001.200000000001</v>
      </c>
      <c r="F842" s="2" t="s">
        <v>15</v>
      </c>
      <c r="G842" s="2" t="s">
        <v>23</v>
      </c>
      <c r="H842" s="2" t="s">
        <v>46</v>
      </c>
      <c r="I842" s="2" t="s">
        <v>47</v>
      </c>
      <c r="J842" s="2" t="s">
        <v>35</v>
      </c>
      <c r="K842" t="s">
        <v>48</v>
      </c>
      <c r="L842" t="s">
        <v>27</v>
      </c>
      <c r="M842">
        <v>14000.6</v>
      </c>
      <c r="N842">
        <v>2020</v>
      </c>
      <c r="O842">
        <v>5</v>
      </c>
    </row>
    <row r="843" spans="1:15" x14ac:dyDescent="0.4">
      <c r="A843" s="1">
        <v>43964</v>
      </c>
      <c r="B843">
        <v>1000000040</v>
      </c>
      <c r="C843" s="2" t="s">
        <v>14</v>
      </c>
      <c r="D843">
        <v>1</v>
      </c>
      <c r="E843">
        <v>22000.28</v>
      </c>
      <c r="F843" s="2" t="s">
        <v>15</v>
      </c>
      <c r="G843" s="2" t="s">
        <v>16</v>
      </c>
      <c r="H843" s="2" t="s">
        <v>29</v>
      </c>
      <c r="I843" s="2" t="s">
        <v>30</v>
      </c>
      <c r="J843" s="2" t="s">
        <v>31</v>
      </c>
      <c r="K843" t="s">
        <v>32</v>
      </c>
      <c r="L843" t="s">
        <v>27</v>
      </c>
      <c r="M843">
        <v>22000.28</v>
      </c>
      <c r="N843">
        <v>2020</v>
      </c>
      <c r="O843">
        <v>5</v>
      </c>
    </row>
    <row r="844" spans="1:15" x14ac:dyDescent="0.4">
      <c r="A844" s="1">
        <v>43964</v>
      </c>
      <c r="B844">
        <v>1000000031</v>
      </c>
      <c r="C844" s="2" t="s">
        <v>22</v>
      </c>
      <c r="D844">
        <v>2</v>
      </c>
      <c r="E844">
        <v>19884.509999999998</v>
      </c>
      <c r="F844" s="2" t="s">
        <v>15</v>
      </c>
      <c r="G844" s="2" t="s">
        <v>23</v>
      </c>
      <c r="H844" s="2" t="s">
        <v>17</v>
      </c>
      <c r="I844" s="2" t="s">
        <v>18</v>
      </c>
      <c r="J844" s="2" t="s">
        <v>25</v>
      </c>
      <c r="K844" t="s">
        <v>28</v>
      </c>
      <c r="L844" t="s">
        <v>27</v>
      </c>
      <c r="M844">
        <v>9942.25</v>
      </c>
      <c r="N844">
        <v>2020</v>
      </c>
      <c r="O844">
        <v>5</v>
      </c>
    </row>
    <row r="845" spans="1:15" x14ac:dyDescent="0.4">
      <c r="A845" s="1">
        <v>43964</v>
      </c>
      <c r="B845">
        <v>1000000050</v>
      </c>
      <c r="C845" s="2" t="s">
        <v>14</v>
      </c>
      <c r="D845">
        <v>2</v>
      </c>
      <c r="E845">
        <v>17001.11</v>
      </c>
      <c r="F845" s="2" t="s">
        <v>15</v>
      </c>
      <c r="G845" s="2" t="s">
        <v>16</v>
      </c>
      <c r="H845" s="2" t="s">
        <v>17</v>
      </c>
      <c r="I845" s="2" t="s">
        <v>39</v>
      </c>
      <c r="J845" s="2" t="s">
        <v>25</v>
      </c>
      <c r="K845" t="s">
        <v>40</v>
      </c>
      <c r="L845" t="s">
        <v>21</v>
      </c>
      <c r="M845">
        <v>8500.56</v>
      </c>
      <c r="N845">
        <v>2020</v>
      </c>
      <c r="O845">
        <v>5</v>
      </c>
    </row>
    <row r="846" spans="1:15" x14ac:dyDescent="0.4">
      <c r="A846" s="1">
        <v>43964</v>
      </c>
      <c r="B846">
        <v>1000000034</v>
      </c>
      <c r="C846" s="2" t="s">
        <v>14</v>
      </c>
      <c r="D846">
        <v>1</v>
      </c>
      <c r="E846">
        <v>17000.64</v>
      </c>
      <c r="F846" s="2" t="s">
        <v>15</v>
      </c>
      <c r="G846" s="2" t="s">
        <v>16</v>
      </c>
      <c r="H846" s="2" t="s">
        <v>17</v>
      </c>
      <c r="I846" s="2" t="s">
        <v>24</v>
      </c>
      <c r="J846" s="2" t="s">
        <v>25</v>
      </c>
      <c r="K846" t="s">
        <v>26</v>
      </c>
      <c r="L846" t="s">
        <v>21</v>
      </c>
      <c r="M846">
        <v>17000.64</v>
      </c>
      <c r="N846">
        <v>2020</v>
      </c>
      <c r="O846">
        <v>5</v>
      </c>
    </row>
    <row r="847" spans="1:15" x14ac:dyDescent="0.4">
      <c r="A847" s="1">
        <v>43964</v>
      </c>
      <c r="B847">
        <v>1000003803</v>
      </c>
      <c r="C847" s="2" t="s">
        <v>22</v>
      </c>
      <c r="D847">
        <v>1</v>
      </c>
      <c r="E847">
        <v>17000.03</v>
      </c>
      <c r="F847" s="2" t="s">
        <v>15</v>
      </c>
      <c r="G847" s="2" t="s">
        <v>23</v>
      </c>
      <c r="H847" s="2" t="s">
        <v>29</v>
      </c>
      <c r="I847" s="2" t="s">
        <v>30</v>
      </c>
      <c r="J847" s="2" t="s">
        <v>35</v>
      </c>
      <c r="K847" t="s">
        <v>51</v>
      </c>
      <c r="L847" t="s">
        <v>21</v>
      </c>
      <c r="M847">
        <v>17000.03</v>
      </c>
      <c r="N847">
        <v>2020</v>
      </c>
      <c r="O847">
        <v>5</v>
      </c>
    </row>
    <row r="848" spans="1:15" x14ac:dyDescent="0.4">
      <c r="A848" s="1">
        <v>43964</v>
      </c>
      <c r="B848">
        <v>1000000104</v>
      </c>
      <c r="C848" s="2" t="s">
        <v>14</v>
      </c>
      <c r="D848">
        <v>1</v>
      </c>
      <c r="E848">
        <v>15000.41</v>
      </c>
      <c r="F848" s="2" t="s">
        <v>15</v>
      </c>
      <c r="G848" s="2" t="s">
        <v>16</v>
      </c>
      <c r="H848" s="2" t="s">
        <v>17</v>
      </c>
      <c r="I848" s="2" t="s">
        <v>39</v>
      </c>
      <c r="J848" s="2" t="s">
        <v>25</v>
      </c>
      <c r="K848" t="s">
        <v>40</v>
      </c>
      <c r="L848" t="s">
        <v>21</v>
      </c>
      <c r="M848">
        <v>15000.41</v>
      </c>
      <c r="N848">
        <v>2020</v>
      </c>
      <c r="O848">
        <v>5</v>
      </c>
    </row>
    <row r="849" spans="1:15" x14ac:dyDescent="0.4">
      <c r="A849" s="1">
        <v>43964</v>
      </c>
      <c r="B849">
        <v>1000000045</v>
      </c>
      <c r="C849" s="2" t="s">
        <v>14</v>
      </c>
      <c r="D849">
        <v>2</v>
      </c>
      <c r="E849">
        <v>15000.16</v>
      </c>
      <c r="F849" s="2" t="s">
        <v>15</v>
      </c>
      <c r="G849" s="2" t="s">
        <v>16</v>
      </c>
      <c r="H849" s="2" t="s">
        <v>46</v>
      </c>
      <c r="I849" s="2" t="s">
        <v>58</v>
      </c>
      <c r="J849" s="2" t="s">
        <v>25</v>
      </c>
      <c r="K849" t="s">
        <v>59</v>
      </c>
      <c r="L849" t="s">
        <v>21</v>
      </c>
      <c r="M849">
        <v>7500.08</v>
      </c>
      <c r="N849">
        <v>2020</v>
      </c>
      <c r="O849">
        <v>5</v>
      </c>
    </row>
    <row r="850" spans="1:15" x14ac:dyDescent="0.4">
      <c r="A850" s="1">
        <v>43964</v>
      </c>
      <c r="B850">
        <v>1000005873</v>
      </c>
      <c r="C850" s="2" t="s">
        <v>14</v>
      </c>
      <c r="D850">
        <v>1</v>
      </c>
      <c r="E850">
        <v>13000</v>
      </c>
      <c r="F850" s="2" t="s">
        <v>15</v>
      </c>
      <c r="G850" s="2" t="s">
        <v>16</v>
      </c>
      <c r="H850" s="2" t="s">
        <v>17</v>
      </c>
      <c r="I850" s="2" t="s">
        <v>18</v>
      </c>
      <c r="J850" s="2" t="s">
        <v>19</v>
      </c>
      <c r="K850" t="s">
        <v>20</v>
      </c>
      <c r="L850" t="s">
        <v>27</v>
      </c>
      <c r="M850">
        <v>13000</v>
      </c>
      <c r="N850">
        <v>2020</v>
      </c>
      <c r="O850">
        <v>5</v>
      </c>
    </row>
    <row r="851" spans="1:15" x14ac:dyDescent="0.4">
      <c r="A851" s="1">
        <v>43964</v>
      </c>
      <c r="B851">
        <v>1000000056</v>
      </c>
      <c r="C851" s="2" t="s">
        <v>22</v>
      </c>
      <c r="D851">
        <v>3</v>
      </c>
      <c r="E851">
        <v>11286.080000000002</v>
      </c>
      <c r="F851" s="2" t="s">
        <v>15</v>
      </c>
      <c r="G851" s="2" t="s">
        <v>23</v>
      </c>
      <c r="H851" s="2" t="s">
        <v>17</v>
      </c>
      <c r="I851" s="2" t="s">
        <v>33</v>
      </c>
      <c r="J851" s="2" t="s">
        <v>25</v>
      </c>
      <c r="K851" t="s">
        <v>34</v>
      </c>
      <c r="L851" t="s">
        <v>27</v>
      </c>
      <c r="M851">
        <v>3762.03</v>
      </c>
      <c r="N851">
        <v>2020</v>
      </c>
      <c r="O851">
        <v>5</v>
      </c>
    </row>
    <row r="852" spans="1:15" x14ac:dyDescent="0.4">
      <c r="A852" s="1">
        <v>43964</v>
      </c>
      <c r="B852">
        <v>1000000068</v>
      </c>
      <c r="C852" s="2" t="s">
        <v>14</v>
      </c>
      <c r="D852">
        <v>1</v>
      </c>
      <c r="E852">
        <v>10000.15</v>
      </c>
      <c r="F852" s="2" t="s">
        <v>15</v>
      </c>
      <c r="G852" s="2" t="s">
        <v>16</v>
      </c>
      <c r="H852" s="2" t="s">
        <v>29</v>
      </c>
      <c r="I852" s="2" t="s">
        <v>54</v>
      </c>
      <c r="J852" s="2" t="s">
        <v>25</v>
      </c>
      <c r="K852" t="s">
        <v>55</v>
      </c>
      <c r="L852" t="s">
        <v>27</v>
      </c>
      <c r="M852">
        <v>10000.15</v>
      </c>
      <c r="N852">
        <v>2020</v>
      </c>
      <c r="O852">
        <v>5</v>
      </c>
    </row>
    <row r="853" spans="1:15" x14ac:dyDescent="0.4">
      <c r="A853" s="1">
        <v>43964</v>
      </c>
      <c r="B853">
        <v>1000003926</v>
      </c>
      <c r="C853" s="2" t="s">
        <v>22</v>
      </c>
      <c r="D853">
        <v>1</v>
      </c>
      <c r="E853">
        <v>9000.14</v>
      </c>
      <c r="F853" s="2" t="s">
        <v>15</v>
      </c>
      <c r="G853" s="2" t="s">
        <v>23</v>
      </c>
      <c r="H853" s="2" t="s">
        <v>46</v>
      </c>
      <c r="I853" s="2" t="s">
        <v>47</v>
      </c>
      <c r="J853" s="2" t="s">
        <v>25</v>
      </c>
      <c r="K853" t="s">
        <v>49</v>
      </c>
      <c r="L853" t="s">
        <v>27</v>
      </c>
      <c r="M853">
        <v>9000.14</v>
      </c>
      <c r="N853">
        <v>2020</v>
      </c>
      <c r="O853">
        <v>5</v>
      </c>
    </row>
    <row r="854" spans="1:15" x14ac:dyDescent="0.4">
      <c r="A854" s="1">
        <v>43964</v>
      </c>
      <c r="B854">
        <v>1000000928</v>
      </c>
      <c r="C854" s="2" t="s">
        <v>22</v>
      </c>
      <c r="D854">
        <v>1</v>
      </c>
      <c r="E854">
        <v>8000.49</v>
      </c>
      <c r="F854" s="2" t="s">
        <v>15</v>
      </c>
      <c r="G854" s="2" t="s">
        <v>23</v>
      </c>
      <c r="H854" s="2" t="s">
        <v>29</v>
      </c>
      <c r="I854" s="2" t="s">
        <v>56</v>
      </c>
      <c r="J854" s="2" t="s">
        <v>25</v>
      </c>
      <c r="K854" t="s">
        <v>57</v>
      </c>
      <c r="L854" t="s">
        <v>21</v>
      </c>
      <c r="M854">
        <v>8000.49</v>
      </c>
      <c r="N854">
        <v>2020</v>
      </c>
      <c r="O854">
        <v>5</v>
      </c>
    </row>
    <row r="855" spans="1:15" x14ac:dyDescent="0.4">
      <c r="A855" s="1">
        <v>43964</v>
      </c>
      <c r="B855">
        <v>1000000028</v>
      </c>
      <c r="C855" s="2" t="s">
        <v>14</v>
      </c>
      <c r="D855">
        <v>1</v>
      </c>
      <c r="E855">
        <v>7999.94</v>
      </c>
      <c r="F855" s="2" t="s">
        <v>15</v>
      </c>
      <c r="G855" s="2" t="s">
        <v>16</v>
      </c>
      <c r="H855" s="2" t="s">
        <v>17</v>
      </c>
      <c r="I855" s="2" t="s">
        <v>18</v>
      </c>
      <c r="J855" s="2" t="s">
        <v>19</v>
      </c>
      <c r="K855" t="s">
        <v>20</v>
      </c>
      <c r="L855" t="s">
        <v>21</v>
      </c>
      <c r="M855">
        <v>7999.94</v>
      </c>
      <c r="N855">
        <v>2020</v>
      </c>
      <c r="O855">
        <v>5</v>
      </c>
    </row>
    <row r="856" spans="1:15" x14ac:dyDescent="0.4">
      <c r="A856" s="1">
        <v>43964</v>
      </c>
      <c r="B856">
        <v>1000000041</v>
      </c>
      <c r="C856" s="2" t="s">
        <v>14</v>
      </c>
      <c r="D856">
        <v>1</v>
      </c>
      <c r="E856">
        <v>7000.63</v>
      </c>
      <c r="F856" s="2" t="s">
        <v>15</v>
      </c>
      <c r="G856" s="2" t="s">
        <v>16</v>
      </c>
      <c r="H856" s="2" t="s">
        <v>29</v>
      </c>
      <c r="I856" s="2" t="s">
        <v>30</v>
      </c>
      <c r="J856" s="2" t="s">
        <v>31</v>
      </c>
      <c r="K856" t="s">
        <v>32</v>
      </c>
      <c r="L856" t="s">
        <v>21</v>
      </c>
      <c r="M856">
        <v>7000.63</v>
      </c>
      <c r="N856">
        <v>2020</v>
      </c>
      <c r="O856">
        <v>5</v>
      </c>
    </row>
    <row r="857" spans="1:15" x14ac:dyDescent="0.4">
      <c r="A857" s="1">
        <v>43964</v>
      </c>
      <c r="B857">
        <v>1000000039</v>
      </c>
      <c r="C857" s="2" t="s">
        <v>22</v>
      </c>
      <c r="D857">
        <v>1</v>
      </c>
      <c r="E857">
        <v>7000.42</v>
      </c>
      <c r="F857" s="2" t="s">
        <v>15</v>
      </c>
      <c r="G857" s="2" t="s">
        <v>23</v>
      </c>
      <c r="H857" s="2" t="s">
        <v>17</v>
      </c>
      <c r="I857" s="2" t="s">
        <v>24</v>
      </c>
      <c r="J857" s="2" t="s">
        <v>19</v>
      </c>
      <c r="K857" t="s">
        <v>50</v>
      </c>
      <c r="L857" t="s">
        <v>27</v>
      </c>
      <c r="M857">
        <v>7000.42</v>
      </c>
      <c r="N857">
        <v>2020</v>
      </c>
      <c r="O857">
        <v>5</v>
      </c>
    </row>
    <row r="858" spans="1:15" x14ac:dyDescent="0.4">
      <c r="A858" s="1">
        <v>43964</v>
      </c>
      <c r="B858">
        <v>1000000032</v>
      </c>
      <c r="C858" s="2" t="s">
        <v>14</v>
      </c>
      <c r="D858">
        <v>1</v>
      </c>
      <c r="E858">
        <v>6500.72</v>
      </c>
      <c r="F858" s="2" t="s">
        <v>15</v>
      </c>
      <c r="G858" s="2" t="s">
        <v>16</v>
      </c>
      <c r="H858" s="2" t="s">
        <v>17</v>
      </c>
      <c r="I858" s="2" t="s">
        <v>24</v>
      </c>
      <c r="J858" s="2" t="s">
        <v>25</v>
      </c>
      <c r="K858" t="s">
        <v>26</v>
      </c>
      <c r="L858" t="s">
        <v>27</v>
      </c>
      <c r="M858">
        <v>6500.72</v>
      </c>
      <c r="N858">
        <v>2020</v>
      </c>
      <c r="O858">
        <v>5</v>
      </c>
    </row>
    <row r="859" spans="1:15" x14ac:dyDescent="0.4">
      <c r="A859" s="1">
        <v>43964</v>
      </c>
      <c r="B859">
        <v>1000000050</v>
      </c>
      <c r="C859" s="2" t="s">
        <v>41</v>
      </c>
      <c r="D859">
        <v>1</v>
      </c>
      <c r="E859">
        <v>6000.62</v>
      </c>
      <c r="F859" s="2" t="s">
        <v>15</v>
      </c>
      <c r="G859" s="2" t="s">
        <v>42</v>
      </c>
      <c r="H859" s="2" t="s">
        <v>17</v>
      </c>
      <c r="I859" s="2" t="s">
        <v>39</v>
      </c>
      <c r="J859" s="2" t="s">
        <v>25</v>
      </c>
      <c r="K859" t="s">
        <v>40</v>
      </c>
      <c r="L859" t="s">
        <v>21</v>
      </c>
      <c r="M859">
        <v>6000.62</v>
      </c>
      <c r="N859">
        <v>2020</v>
      </c>
      <c r="O859">
        <v>5</v>
      </c>
    </row>
    <row r="860" spans="1:15" x14ac:dyDescent="0.4">
      <c r="A860" s="1">
        <v>43964</v>
      </c>
      <c r="B860">
        <v>1000000054</v>
      </c>
      <c r="C860" s="2" t="s">
        <v>22</v>
      </c>
      <c r="D860">
        <v>1</v>
      </c>
      <c r="E860">
        <v>5000.7</v>
      </c>
      <c r="F860" s="2" t="s">
        <v>15</v>
      </c>
      <c r="G860" s="2" t="s">
        <v>23</v>
      </c>
      <c r="H860" s="2" t="s">
        <v>17</v>
      </c>
      <c r="I860" s="2" t="s">
        <v>33</v>
      </c>
      <c r="J860" s="2" t="s">
        <v>25</v>
      </c>
      <c r="K860" t="s">
        <v>34</v>
      </c>
      <c r="L860" t="s">
        <v>21</v>
      </c>
      <c r="M860">
        <v>5000.7</v>
      </c>
      <c r="N860">
        <v>2020</v>
      </c>
      <c r="O860">
        <v>5</v>
      </c>
    </row>
    <row r="861" spans="1:15" x14ac:dyDescent="0.4">
      <c r="A861" s="1">
        <v>43964</v>
      </c>
      <c r="B861">
        <v>1000000030</v>
      </c>
      <c r="C861" s="2" t="s">
        <v>14</v>
      </c>
      <c r="D861">
        <v>1</v>
      </c>
      <c r="E861">
        <v>5000.45</v>
      </c>
      <c r="F861" s="2" t="s">
        <v>15</v>
      </c>
      <c r="G861" s="2" t="s">
        <v>16</v>
      </c>
      <c r="H861" s="2" t="s">
        <v>46</v>
      </c>
      <c r="I861" s="2" t="s">
        <v>47</v>
      </c>
      <c r="J861" s="2" t="s">
        <v>35</v>
      </c>
      <c r="K861" t="s">
        <v>48</v>
      </c>
      <c r="L861" t="s">
        <v>21</v>
      </c>
      <c r="M861">
        <v>5000.45</v>
      </c>
      <c r="N861">
        <v>2020</v>
      </c>
      <c r="O861">
        <v>5</v>
      </c>
    </row>
    <row r="862" spans="1:15" x14ac:dyDescent="0.4">
      <c r="A862" s="1">
        <v>43964</v>
      </c>
      <c r="B862">
        <v>1000000045</v>
      </c>
      <c r="C862" s="2" t="s">
        <v>22</v>
      </c>
      <c r="D862">
        <v>1</v>
      </c>
      <c r="E862">
        <v>5000.34</v>
      </c>
      <c r="F862" s="2" t="s">
        <v>15</v>
      </c>
      <c r="G862" s="2" t="s">
        <v>23</v>
      </c>
      <c r="H862" s="2" t="s">
        <v>46</v>
      </c>
      <c r="I862" s="2" t="s">
        <v>58</v>
      </c>
      <c r="J862" s="2" t="s">
        <v>25</v>
      </c>
      <c r="K862" t="s">
        <v>59</v>
      </c>
      <c r="L862" t="s">
        <v>21</v>
      </c>
      <c r="M862">
        <v>5000.34</v>
      </c>
      <c r="N862">
        <v>2020</v>
      </c>
      <c r="O862">
        <v>5</v>
      </c>
    </row>
    <row r="863" spans="1:15" x14ac:dyDescent="0.4">
      <c r="A863" s="1">
        <v>43964</v>
      </c>
      <c r="B863">
        <v>1000000056</v>
      </c>
      <c r="C863" s="2" t="s">
        <v>41</v>
      </c>
      <c r="D863">
        <v>1</v>
      </c>
      <c r="E863">
        <v>4000.68</v>
      </c>
      <c r="F863" s="2" t="s">
        <v>15</v>
      </c>
      <c r="G863" s="2" t="s">
        <v>42</v>
      </c>
      <c r="H863" s="2" t="s">
        <v>17</v>
      </c>
      <c r="I863" s="2" t="s">
        <v>33</v>
      </c>
      <c r="J863" s="2" t="s">
        <v>25</v>
      </c>
      <c r="K863" t="s">
        <v>34</v>
      </c>
      <c r="L863" t="s">
        <v>27</v>
      </c>
      <c r="M863">
        <v>4000.68</v>
      </c>
      <c r="N863">
        <v>2020</v>
      </c>
      <c r="O863">
        <v>5</v>
      </c>
    </row>
    <row r="864" spans="1:15" x14ac:dyDescent="0.4">
      <c r="A864" s="1">
        <v>43964</v>
      </c>
      <c r="B864">
        <v>1000000039</v>
      </c>
      <c r="C864" s="2" t="s">
        <v>41</v>
      </c>
      <c r="D864">
        <v>1</v>
      </c>
      <c r="E864">
        <v>4000.04</v>
      </c>
      <c r="F864" s="2" t="s">
        <v>15</v>
      </c>
      <c r="G864" s="2" t="s">
        <v>42</v>
      </c>
      <c r="H864" s="2" t="s">
        <v>17</v>
      </c>
      <c r="I864" s="2" t="s">
        <v>24</v>
      </c>
      <c r="J864" s="2" t="s">
        <v>19</v>
      </c>
      <c r="K864" t="s">
        <v>50</v>
      </c>
      <c r="L864" t="s">
        <v>27</v>
      </c>
      <c r="M864">
        <v>4000.04</v>
      </c>
      <c r="N864">
        <v>2020</v>
      </c>
      <c r="O864">
        <v>5</v>
      </c>
    </row>
    <row r="865" spans="1:15" x14ac:dyDescent="0.4">
      <c r="A865" s="1">
        <v>43964</v>
      </c>
      <c r="B865">
        <v>1000000052</v>
      </c>
      <c r="C865" s="2" t="s">
        <v>22</v>
      </c>
      <c r="D865">
        <v>1</v>
      </c>
      <c r="E865">
        <v>3000.51</v>
      </c>
      <c r="F865" s="2" t="s">
        <v>15</v>
      </c>
      <c r="G865" s="2" t="s">
        <v>23</v>
      </c>
      <c r="H865" s="2" t="s">
        <v>17</v>
      </c>
      <c r="I865" s="2" t="s">
        <v>33</v>
      </c>
      <c r="J865" s="2" t="s">
        <v>19</v>
      </c>
      <c r="K865" t="s">
        <v>43</v>
      </c>
      <c r="L865" t="s">
        <v>21</v>
      </c>
      <c r="M865">
        <v>3000.51</v>
      </c>
      <c r="N865">
        <v>2020</v>
      </c>
      <c r="O865">
        <v>5</v>
      </c>
    </row>
    <row r="866" spans="1:15" x14ac:dyDescent="0.4">
      <c r="A866" s="1">
        <v>43964</v>
      </c>
      <c r="B866">
        <v>1000000031</v>
      </c>
      <c r="C866" s="2" t="s">
        <v>14</v>
      </c>
      <c r="D866">
        <v>2</v>
      </c>
      <c r="E866">
        <v>2900.69</v>
      </c>
      <c r="F866" s="2" t="s">
        <v>15</v>
      </c>
      <c r="G866" s="2" t="s">
        <v>16</v>
      </c>
      <c r="H866" s="2" t="s">
        <v>17</v>
      </c>
      <c r="I866" s="2" t="s">
        <v>18</v>
      </c>
      <c r="J866" s="2" t="s">
        <v>25</v>
      </c>
      <c r="K866" t="s">
        <v>28</v>
      </c>
      <c r="L866" t="s">
        <v>27</v>
      </c>
      <c r="M866">
        <v>1450.34</v>
      </c>
      <c r="N866">
        <v>2020</v>
      </c>
      <c r="O866">
        <v>5</v>
      </c>
    </row>
    <row r="867" spans="1:15" x14ac:dyDescent="0.4">
      <c r="A867" s="1">
        <v>43964</v>
      </c>
      <c r="B867">
        <v>1000000044</v>
      </c>
      <c r="C867" s="2" t="s">
        <v>14</v>
      </c>
      <c r="D867">
        <v>1</v>
      </c>
      <c r="E867">
        <v>2887</v>
      </c>
      <c r="F867" s="2" t="s">
        <v>15</v>
      </c>
      <c r="G867" s="2" t="s">
        <v>16</v>
      </c>
      <c r="H867" s="2" t="s">
        <v>29</v>
      </c>
      <c r="I867" s="2" t="s">
        <v>30</v>
      </c>
      <c r="J867" s="2" t="s">
        <v>35</v>
      </c>
      <c r="K867" t="s">
        <v>51</v>
      </c>
      <c r="L867" t="s">
        <v>27</v>
      </c>
      <c r="M867">
        <v>2887</v>
      </c>
      <c r="N867">
        <v>2020</v>
      </c>
      <c r="O867">
        <v>5</v>
      </c>
    </row>
    <row r="868" spans="1:15" x14ac:dyDescent="0.4">
      <c r="A868" s="1">
        <v>43964</v>
      </c>
      <c r="B868">
        <v>1000000033</v>
      </c>
      <c r="C868" s="2" t="s">
        <v>22</v>
      </c>
      <c r="D868">
        <v>1</v>
      </c>
      <c r="E868">
        <v>2000.74</v>
      </c>
      <c r="F868" s="2" t="s">
        <v>15</v>
      </c>
      <c r="G868" s="2" t="s">
        <v>23</v>
      </c>
      <c r="H868" s="2" t="s">
        <v>17</v>
      </c>
      <c r="I868" s="2" t="s">
        <v>24</v>
      </c>
      <c r="J868" s="2" t="s">
        <v>25</v>
      </c>
      <c r="K868" t="s">
        <v>26</v>
      </c>
      <c r="L868" t="s">
        <v>21</v>
      </c>
      <c r="M868">
        <v>2000.74</v>
      </c>
      <c r="N868">
        <v>2020</v>
      </c>
      <c r="O868">
        <v>5</v>
      </c>
    </row>
    <row r="869" spans="1:15" x14ac:dyDescent="0.4">
      <c r="A869" s="1">
        <v>43964</v>
      </c>
      <c r="B869">
        <v>1000000031</v>
      </c>
      <c r="C869" s="2" t="s">
        <v>41</v>
      </c>
      <c r="D869">
        <v>1</v>
      </c>
      <c r="E869">
        <v>2000.22</v>
      </c>
      <c r="F869" s="2" t="s">
        <v>15</v>
      </c>
      <c r="G869" s="2" t="s">
        <v>42</v>
      </c>
      <c r="H869" s="2" t="s">
        <v>17</v>
      </c>
      <c r="I869" s="2" t="s">
        <v>18</v>
      </c>
      <c r="J869" s="2" t="s">
        <v>25</v>
      </c>
      <c r="K869" t="s">
        <v>28</v>
      </c>
      <c r="L869" t="s">
        <v>27</v>
      </c>
      <c r="M869">
        <v>2000.22</v>
      </c>
      <c r="N869">
        <v>2020</v>
      </c>
      <c r="O869">
        <v>5</v>
      </c>
    </row>
    <row r="870" spans="1:15" x14ac:dyDescent="0.4">
      <c r="A870" s="1">
        <v>43964</v>
      </c>
      <c r="B870">
        <v>1000000037</v>
      </c>
      <c r="C870" s="2" t="s">
        <v>41</v>
      </c>
      <c r="D870">
        <v>1</v>
      </c>
      <c r="E870">
        <v>2000.12</v>
      </c>
      <c r="F870" s="2" t="s">
        <v>15</v>
      </c>
      <c r="G870" s="2" t="s">
        <v>42</v>
      </c>
      <c r="H870" s="2" t="s">
        <v>17</v>
      </c>
      <c r="I870" s="2" t="s">
        <v>18</v>
      </c>
      <c r="J870" s="2" t="s">
        <v>19</v>
      </c>
      <c r="K870" t="s">
        <v>20</v>
      </c>
      <c r="L870" t="s">
        <v>21</v>
      </c>
      <c r="M870">
        <v>2000.12</v>
      </c>
      <c r="N870">
        <v>2020</v>
      </c>
      <c r="O870">
        <v>5</v>
      </c>
    </row>
    <row r="871" spans="1:15" x14ac:dyDescent="0.4">
      <c r="A871" s="1">
        <v>43964</v>
      </c>
      <c r="B871">
        <v>1000000044</v>
      </c>
      <c r="C871" s="2" t="s">
        <v>22</v>
      </c>
      <c r="D871">
        <v>1</v>
      </c>
      <c r="E871">
        <v>1778.37</v>
      </c>
      <c r="F871" s="2" t="s">
        <v>15</v>
      </c>
      <c r="G871" s="2" t="s">
        <v>23</v>
      </c>
      <c r="H871" s="2" t="s">
        <v>29</v>
      </c>
      <c r="I871" s="2" t="s">
        <v>30</v>
      </c>
      <c r="J871" s="2" t="s">
        <v>35</v>
      </c>
      <c r="K871" t="s">
        <v>51</v>
      </c>
      <c r="L871" t="s">
        <v>27</v>
      </c>
      <c r="M871">
        <v>1778.37</v>
      </c>
      <c r="N871">
        <v>2020</v>
      </c>
      <c r="O871">
        <v>5</v>
      </c>
    </row>
    <row r="872" spans="1:15" x14ac:dyDescent="0.4">
      <c r="A872" s="1">
        <v>43964</v>
      </c>
      <c r="B872">
        <v>1000000057</v>
      </c>
      <c r="C872" s="2" t="s">
        <v>22</v>
      </c>
      <c r="D872">
        <v>1</v>
      </c>
      <c r="E872">
        <v>742.41</v>
      </c>
      <c r="F872" s="2" t="s">
        <v>15</v>
      </c>
      <c r="G872" s="2" t="s">
        <v>23</v>
      </c>
      <c r="H872" s="2" t="s">
        <v>17</v>
      </c>
      <c r="I872" s="2" t="s">
        <v>33</v>
      </c>
      <c r="J872" s="2" t="s">
        <v>19</v>
      </c>
      <c r="K872" t="s">
        <v>43</v>
      </c>
      <c r="L872" t="s">
        <v>21</v>
      </c>
      <c r="M872">
        <v>742.41</v>
      </c>
      <c r="N872">
        <v>2020</v>
      </c>
      <c r="O872">
        <v>5</v>
      </c>
    </row>
    <row r="873" spans="1:15" x14ac:dyDescent="0.4">
      <c r="A873" s="1">
        <v>43964</v>
      </c>
      <c r="B873">
        <v>1000000028</v>
      </c>
      <c r="C873" s="2" t="s">
        <v>22</v>
      </c>
      <c r="D873">
        <v>1</v>
      </c>
      <c r="E873">
        <v>580.30999999999995</v>
      </c>
      <c r="F873" s="2" t="s">
        <v>15</v>
      </c>
      <c r="G873" s="2" t="s">
        <v>23</v>
      </c>
      <c r="H873" s="2" t="s">
        <v>17</v>
      </c>
      <c r="I873" s="2" t="s">
        <v>18</v>
      </c>
      <c r="J873" s="2" t="s">
        <v>19</v>
      </c>
      <c r="K873" t="s">
        <v>20</v>
      </c>
      <c r="L873" t="s">
        <v>21</v>
      </c>
      <c r="M873">
        <v>580.30999999999995</v>
      </c>
      <c r="N873">
        <v>2020</v>
      </c>
      <c r="O873">
        <v>5</v>
      </c>
    </row>
    <row r="874" spans="1:15" x14ac:dyDescent="0.4">
      <c r="A874" s="1">
        <v>43965</v>
      </c>
      <c r="B874">
        <v>1000003926</v>
      </c>
      <c r="C874" s="2" t="s">
        <v>22</v>
      </c>
      <c r="D874">
        <v>2</v>
      </c>
      <c r="E874">
        <v>37000.44</v>
      </c>
      <c r="F874" s="2" t="s">
        <v>15</v>
      </c>
      <c r="G874" s="2" t="s">
        <v>23</v>
      </c>
      <c r="H874" s="2" t="s">
        <v>46</v>
      </c>
      <c r="I874" s="2" t="s">
        <v>47</v>
      </c>
      <c r="J874" s="2" t="s">
        <v>25</v>
      </c>
      <c r="K874" t="s">
        <v>49</v>
      </c>
      <c r="L874" t="s">
        <v>27</v>
      </c>
      <c r="M874">
        <v>18500.22</v>
      </c>
      <c r="N874">
        <v>2020</v>
      </c>
      <c r="O874">
        <v>5</v>
      </c>
    </row>
    <row r="875" spans="1:15" x14ac:dyDescent="0.4">
      <c r="A875" s="1">
        <v>43965</v>
      </c>
      <c r="B875">
        <v>1000000036</v>
      </c>
      <c r="C875" s="2" t="s">
        <v>14</v>
      </c>
      <c r="D875">
        <v>2</v>
      </c>
      <c r="E875">
        <v>33000.479999999996</v>
      </c>
      <c r="F875" s="2" t="s">
        <v>15</v>
      </c>
      <c r="G875" s="2" t="s">
        <v>16</v>
      </c>
      <c r="H875" s="2" t="s">
        <v>46</v>
      </c>
      <c r="I875" s="2" t="s">
        <v>47</v>
      </c>
      <c r="J875" s="2" t="s">
        <v>35</v>
      </c>
      <c r="K875" t="s">
        <v>48</v>
      </c>
      <c r="L875" t="s">
        <v>27</v>
      </c>
      <c r="M875">
        <v>16500.240000000002</v>
      </c>
      <c r="N875">
        <v>2020</v>
      </c>
      <c r="O875">
        <v>5</v>
      </c>
    </row>
    <row r="876" spans="1:15" x14ac:dyDescent="0.4">
      <c r="A876" s="1">
        <v>43965</v>
      </c>
      <c r="B876">
        <v>1000000044</v>
      </c>
      <c r="C876" s="2" t="s">
        <v>14</v>
      </c>
      <c r="D876">
        <v>1</v>
      </c>
      <c r="E876">
        <v>25000.74</v>
      </c>
      <c r="F876" s="2" t="s">
        <v>15</v>
      </c>
      <c r="G876" s="2" t="s">
        <v>16</v>
      </c>
      <c r="H876" s="2" t="s">
        <v>29</v>
      </c>
      <c r="I876" s="2" t="s">
        <v>30</v>
      </c>
      <c r="J876" s="2" t="s">
        <v>35</v>
      </c>
      <c r="K876" t="s">
        <v>51</v>
      </c>
      <c r="L876" t="s">
        <v>27</v>
      </c>
      <c r="M876">
        <v>25000.74</v>
      </c>
      <c r="N876">
        <v>2020</v>
      </c>
      <c r="O876">
        <v>5</v>
      </c>
    </row>
    <row r="877" spans="1:15" x14ac:dyDescent="0.4">
      <c r="A877" s="1">
        <v>43965</v>
      </c>
      <c r="B877">
        <v>1000003989</v>
      </c>
      <c r="C877" s="2" t="s">
        <v>41</v>
      </c>
      <c r="D877">
        <v>1</v>
      </c>
      <c r="E877">
        <v>24999.94</v>
      </c>
      <c r="F877" s="2" t="s">
        <v>15</v>
      </c>
      <c r="G877" s="2" t="s">
        <v>42</v>
      </c>
      <c r="H877" s="2" t="s">
        <v>29</v>
      </c>
      <c r="I877" s="2" t="s">
        <v>30</v>
      </c>
      <c r="J877" s="2" t="s">
        <v>35</v>
      </c>
      <c r="K877" t="s">
        <v>51</v>
      </c>
      <c r="L877" t="s">
        <v>21</v>
      </c>
      <c r="M877">
        <v>24999.94</v>
      </c>
      <c r="N877">
        <v>2020</v>
      </c>
      <c r="O877">
        <v>5</v>
      </c>
    </row>
    <row r="878" spans="1:15" x14ac:dyDescent="0.4">
      <c r="A878" s="1">
        <v>43965</v>
      </c>
      <c r="B878">
        <v>1000000041</v>
      </c>
      <c r="C878" s="2" t="s">
        <v>41</v>
      </c>
      <c r="D878">
        <v>2</v>
      </c>
      <c r="E878">
        <v>22000</v>
      </c>
      <c r="F878" s="2" t="s">
        <v>15</v>
      </c>
      <c r="G878" s="2" t="s">
        <v>42</v>
      </c>
      <c r="H878" s="2" t="s">
        <v>29</v>
      </c>
      <c r="I878" s="2" t="s">
        <v>30</v>
      </c>
      <c r="J878" s="2" t="s">
        <v>31</v>
      </c>
      <c r="K878" t="s">
        <v>32</v>
      </c>
      <c r="L878" t="s">
        <v>21</v>
      </c>
      <c r="M878">
        <v>11000</v>
      </c>
      <c r="N878">
        <v>2020</v>
      </c>
      <c r="O878">
        <v>5</v>
      </c>
    </row>
    <row r="879" spans="1:15" x14ac:dyDescent="0.4">
      <c r="A879" s="1">
        <v>43965</v>
      </c>
      <c r="B879">
        <v>1000003803</v>
      </c>
      <c r="C879" s="2" t="s">
        <v>22</v>
      </c>
      <c r="D879">
        <v>2</v>
      </c>
      <c r="E879">
        <v>20000.940000000002</v>
      </c>
      <c r="F879" s="2" t="s">
        <v>15</v>
      </c>
      <c r="G879" s="2" t="s">
        <v>23</v>
      </c>
      <c r="H879" s="2" t="s">
        <v>29</v>
      </c>
      <c r="I879" s="2" t="s">
        <v>30</v>
      </c>
      <c r="J879" s="2" t="s">
        <v>35</v>
      </c>
      <c r="K879" t="s">
        <v>51</v>
      </c>
      <c r="L879" t="s">
        <v>21</v>
      </c>
      <c r="M879">
        <v>10000.469999999999</v>
      </c>
      <c r="N879">
        <v>2020</v>
      </c>
      <c r="O879">
        <v>5</v>
      </c>
    </row>
    <row r="880" spans="1:15" x14ac:dyDescent="0.4">
      <c r="A880" s="1">
        <v>43965</v>
      </c>
      <c r="B880">
        <v>1000000057</v>
      </c>
      <c r="C880" s="2" t="s">
        <v>14</v>
      </c>
      <c r="D880">
        <v>1</v>
      </c>
      <c r="E880">
        <v>19999.98</v>
      </c>
      <c r="F880" s="2" t="s">
        <v>15</v>
      </c>
      <c r="G880" s="2" t="s">
        <v>16</v>
      </c>
      <c r="H880" s="2" t="s">
        <v>17</v>
      </c>
      <c r="I880" s="2" t="s">
        <v>33</v>
      </c>
      <c r="J880" s="2" t="s">
        <v>19</v>
      </c>
      <c r="K880" t="s">
        <v>43</v>
      </c>
      <c r="L880" t="s">
        <v>21</v>
      </c>
      <c r="M880">
        <v>19999.98</v>
      </c>
      <c r="N880">
        <v>2020</v>
      </c>
      <c r="O880">
        <v>5</v>
      </c>
    </row>
    <row r="881" spans="1:15" x14ac:dyDescent="0.4">
      <c r="A881" s="1">
        <v>43965</v>
      </c>
      <c r="B881">
        <v>1000000928</v>
      </c>
      <c r="C881" s="2" t="s">
        <v>14</v>
      </c>
      <c r="D881">
        <v>2</v>
      </c>
      <c r="E881">
        <v>19001.190000000002</v>
      </c>
      <c r="F881" s="2" t="s">
        <v>15</v>
      </c>
      <c r="G881" s="2" t="s">
        <v>16</v>
      </c>
      <c r="H881" s="2" t="s">
        <v>29</v>
      </c>
      <c r="I881" s="2" t="s">
        <v>56</v>
      </c>
      <c r="J881" s="2" t="s">
        <v>25</v>
      </c>
      <c r="K881" t="s">
        <v>57</v>
      </c>
      <c r="L881" t="s">
        <v>21</v>
      </c>
      <c r="M881">
        <v>9500.6</v>
      </c>
      <c r="N881">
        <v>2020</v>
      </c>
      <c r="O881">
        <v>5</v>
      </c>
    </row>
    <row r="882" spans="1:15" x14ac:dyDescent="0.4">
      <c r="A882" s="1">
        <v>43965</v>
      </c>
      <c r="B882">
        <v>1000005873</v>
      </c>
      <c r="C882" s="2" t="s">
        <v>22</v>
      </c>
      <c r="D882">
        <v>1</v>
      </c>
      <c r="E882">
        <v>17999.98</v>
      </c>
      <c r="F882" s="2" t="s">
        <v>15</v>
      </c>
      <c r="G882" s="2" t="s">
        <v>23</v>
      </c>
      <c r="H882" s="2" t="s">
        <v>17</v>
      </c>
      <c r="I882" s="2" t="s">
        <v>18</v>
      </c>
      <c r="J882" s="2" t="s">
        <v>19</v>
      </c>
      <c r="K882" t="s">
        <v>20</v>
      </c>
      <c r="L882" t="s">
        <v>27</v>
      </c>
      <c r="M882">
        <v>17999.98</v>
      </c>
      <c r="N882">
        <v>2020</v>
      </c>
      <c r="O882">
        <v>5</v>
      </c>
    </row>
    <row r="883" spans="1:15" x14ac:dyDescent="0.4">
      <c r="A883" s="1">
        <v>43965</v>
      </c>
      <c r="B883">
        <v>1000000029</v>
      </c>
      <c r="C883" s="2" t="s">
        <v>14</v>
      </c>
      <c r="D883">
        <v>1</v>
      </c>
      <c r="E883">
        <v>17000.66</v>
      </c>
      <c r="F883" s="2" t="s">
        <v>15</v>
      </c>
      <c r="G883" s="2" t="s">
        <v>16</v>
      </c>
      <c r="H883" s="2" t="s">
        <v>17</v>
      </c>
      <c r="I883" s="2" t="s">
        <v>18</v>
      </c>
      <c r="J883" s="2" t="s">
        <v>19</v>
      </c>
      <c r="K883" t="s">
        <v>20</v>
      </c>
      <c r="L883" t="s">
        <v>21</v>
      </c>
      <c r="M883">
        <v>17000.66</v>
      </c>
      <c r="N883">
        <v>2020</v>
      </c>
      <c r="O883">
        <v>5</v>
      </c>
    </row>
    <row r="884" spans="1:15" x14ac:dyDescent="0.4">
      <c r="A884" s="1">
        <v>43965</v>
      </c>
      <c r="B884">
        <v>1000000040</v>
      </c>
      <c r="C884" s="2" t="s">
        <v>14</v>
      </c>
      <c r="D884">
        <v>1</v>
      </c>
      <c r="E884">
        <v>17000.23</v>
      </c>
      <c r="F884" s="2" t="s">
        <v>15</v>
      </c>
      <c r="G884" s="2" t="s">
        <v>16</v>
      </c>
      <c r="H884" s="2" t="s">
        <v>29</v>
      </c>
      <c r="I884" s="2" t="s">
        <v>30</v>
      </c>
      <c r="J884" s="2" t="s">
        <v>31</v>
      </c>
      <c r="K884" t="s">
        <v>32</v>
      </c>
      <c r="L884" t="s">
        <v>27</v>
      </c>
      <c r="M884">
        <v>17000.23</v>
      </c>
      <c r="N884">
        <v>2020</v>
      </c>
      <c r="O884">
        <v>5</v>
      </c>
    </row>
    <row r="885" spans="1:15" x14ac:dyDescent="0.4">
      <c r="A885" s="1">
        <v>43965</v>
      </c>
      <c r="B885">
        <v>1000000576</v>
      </c>
      <c r="C885" s="2" t="s">
        <v>41</v>
      </c>
      <c r="D885">
        <v>1</v>
      </c>
      <c r="E885">
        <v>17000.05</v>
      </c>
      <c r="F885" s="2" t="s">
        <v>15</v>
      </c>
      <c r="G885" s="2" t="s">
        <v>42</v>
      </c>
      <c r="H885" s="2" t="s">
        <v>17</v>
      </c>
      <c r="I885" s="2" t="s">
        <v>24</v>
      </c>
      <c r="J885" s="2" t="s">
        <v>35</v>
      </c>
      <c r="K885" t="s">
        <v>36</v>
      </c>
      <c r="L885" t="s">
        <v>21</v>
      </c>
      <c r="M885">
        <v>17000.05</v>
      </c>
      <c r="N885">
        <v>2020</v>
      </c>
      <c r="O885">
        <v>5</v>
      </c>
    </row>
    <row r="886" spans="1:15" x14ac:dyDescent="0.4">
      <c r="A886" s="1">
        <v>43965</v>
      </c>
      <c r="B886">
        <v>1000000050</v>
      </c>
      <c r="C886" s="2" t="s">
        <v>41</v>
      </c>
      <c r="D886">
        <v>1</v>
      </c>
      <c r="E886">
        <v>16000.67</v>
      </c>
      <c r="F886" s="2" t="s">
        <v>15</v>
      </c>
      <c r="G886" s="2" t="s">
        <v>42</v>
      </c>
      <c r="H886" s="2" t="s">
        <v>17</v>
      </c>
      <c r="I886" s="2" t="s">
        <v>39</v>
      </c>
      <c r="J886" s="2" t="s">
        <v>25</v>
      </c>
      <c r="K886" t="s">
        <v>40</v>
      </c>
      <c r="L886" t="s">
        <v>21</v>
      </c>
      <c r="M886">
        <v>16000.67</v>
      </c>
      <c r="N886">
        <v>2020</v>
      </c>
      <c r="O886">
        <v>5</v>
      </c>
    </row>
    <row r="887" spans="1:15" x14ac:dyDescent="0.4">
      <c r="A887" s="1">
        <v>43965</v>
      </c>
      <c r="B887">
        <v>1000000034</v>
      </c>
      <c r="C887" s="2" t="s">
        <v>14</v>
      </c>
      <c r="D887">
        <v>1</v>
      </c>
      <c r="E887">
        <v>13999.98</v>
      </c>
      <c r="F887" s="2" t="s">
        <v>15</v>
      </c>
      <c r="G887" s="2" t="s">
        <v>16</v>
      </c>
      <c r="H887" s="2" t="s">
        <v>17</v>
      </c>
      <c r="I887" s="2" t="s">
        <v>24</v>
      </c>
      <c r="J887" s="2" t="s">
        <v>25</v>
      </c>
      <c r="K887" t="s">
        <v>26</v>
      </c>
      <c r="L887" t="s">
        <v>21</v>
      </c>
      <c r="M887">
        <v>13999.98</v>
      </c>
      <c r="N887">
        <v>2020</v>
      </c>
      <c r="O887">
        <v>5</v>
      </c>
    </row>
    <row r="888" spans="1:15" x14ac:dyDescent="0.4">
      <c r="A888" s="1">
        <v>43965</v>
      </c>
      <c r="B888">
        <v>1000000045</v>
      </c>
      <c r="C888" s="2" t="s">
        <v>14</v>
      </c>
      <c r="D888">
        <v>2</v>
      </c>
      <c r="E888">
        <v>12500.619999999999</v>
      </c>
      <c r="F888" s="2" t="s">
        <v>15</v>
      </c>
      <c r="G888" s="2" t="s">
        <v>16</v>
      </c>
      <c r="H888" s="2" t="s">
        <v>46</v>
      </c>
      <c r="I888" s="2" t="s">
        <v>58</v>
      </c>
      <c r="J888" s="2" t="s">
        <v>25</v>
      </c>
      <c r="K888" t="s">
        <v>59</v>
      </c>
      <c r="L888" t="s">
        <v>21</v>
      </c>
      <c r="M888">
        <v>6250.31</v>
      </c>
      <c r="N888">
        <v>2020</v>
      </c>
      <c r="O888">
        <v>5</v>
      </c>
    </row>
    <row r="889" spans="1:15" x14ac:dyDescent="0.4">
      <c r="A889" s="1">
        <v>43965</v>
      </c>
      <c r="B889">
        <v>1000000040</v>
      </c>
      <c r="C889" s="2" t="s">
        <v>22</v>
      </c>
      <c r="D889">
        <v>1</v>
      </c>
      <c r="E889">
        <v>11000.72</v>
      </c>
      <c r="F889" s="2" t="s">
        <v>15</v>
      </c>
      <c r="G889" s="2" t="s">
        <v>23</v>
      </c>
      <c r="H889" s="2" t="s">
        <v>29</v>
      </c>
      <c r="I889" s="2" t="s">
        <v>30</v>
      </c>
      <c r="J889" s="2" t="s">
        <v>31</v>
      </c>
      <c r="K889" t="s">
        <v>32</v>
      </c>
      <c r="L889" t="s">
        <v>27</v>
      </c>
      <c r="M889">
        <v>11000.72</v>
      </c>
      <c r="N889">
        <v>2020</v>
      </c>
      <c r="O889">
        <v>5</v>
      </c>
    </row>
    <row r="890" spans="1:15" x14ac:dyDescent="0.4">
      <c r="A890" s="1">
        <v>43965</v>
      </c>
      <c r="B890">
        <v>1000000028</v>
      </c>
      <c r="C890" s="2" t="s">
        <v>41</v>
      </c>
      <c r="D890">
        <v>1</v>
      </c>
      <c r="E890">
        <v>11000.58</v>
      </c>
      <c r="F890" s="2" t="s">
        <v>15</v>
      </c>
      <c r="G890" s="2" t="s">
        <v>42</v>
      </c>
      <c r="H890" s="2" t="s">
        <v>17</v>
      </c>
      <c r="I890" s="2" t="s">
        <v>18</v>
      </c>
      <c r="J890" s="2" t="s">
        <v>19</v>
      </c>
      <c r="K890" t="s">
        <v>20</v>
      </c>
      <c r="L890" t="s">
        <v>21</v>
      </c>
      <c r="M890">
        <v>11000.58</v>
      </c>
      <c r="N890">
        <v>2020</v>
      </c>
      <c r="O890">
        <v>5</v>
      </c>
    </row>
    <row r="891" spans="1:15" x14ac:dyDescent="0.4">
      <c r="A891" s="1">
        <v>43965</v>
      </c>
      <c r="B891">
        <v>1000000566</v>
      </c>
      <c r="C891" s="2" t="s">
        <v>14</v>
      </c>
      <c r="D891">
        <v>2</v>
      </c>
      <c r="E891">
        <v>10500.779999999999</v>
      </c>
      <c r="F891" s="2" t="s">
        <v>15</v>
      </c>
      <c r="G891" s="2" t="s">
        <v>16</v>
      </c>
      <c r="H891" s="2" t="s">
        <v>46</v>
      </c>
      <c r="I891" s="2" t="s">
        <v>47</v>
      </c>
      <c r="J891" s="2" t="s">
        <v>35</v>
      </c>
      <c r="K891" t="s">
        <v>48</v>
      </c>
      <c r="L891" t="s">
        <v>21</v>
      </c>
      <c r="M891">
        <v>5250.39</v>
      </c>
      <c r="N891">
        <v>2020</v>
      </c>
      <c r="O891">
        <v>5</v>
      </c>
    </row>
    <row r="892" spans="1:15" x14ac:dyDescent="0.4">
      <c r="A892" s="1">
        <v>43965</v>
      </c>
      <c r="B892">
        <v>1000000068</v>
      </c>
      <c r="C892" s="2" t="s">
        <v>14</v>
      </c>
      <c r="D892">
        <v>1</v>
      </c>
      <c r="E892">
        <v>10000.709999999999</v>
      </c>
      <c r="F892" s="2" t="s">
        <v>15</v>
      </c>
      <c r="G892" s="2" t="s">
        <v>16</v>
      </c>
      <c r="H892" s="2" t="s">
        <v>29</v>
      </c>
      <c r="I892" s="2" t="s">
        <v>54</v>
      </c>
      <c r="J892" s="2" t="s">
        <v>25</v>
      </c>
      <c r="K892" t="s">
        <v>55</v>
      </c>
      <c r="L892" t="s">
        <v>27</v>
      </c>
      <c r="M892">
        <v>10000.709999999999</v>
      </c>
      <c r="N892">
        <v>2020</v>
      </c>
      <c r="O892">
        <v>5</v>
      </c>
    </row>
    <row r="893" spans="1:15" x14ac:dyDescent="0.4">
      <c r="A893" s="1">
        <v>43965</v>
      </c>
      <c r="B893">
        <v>1000000030</v>
      </c>
      <c r="C893" s="2" t="s">
        <v>41</v>
      </c>
      <c r="D893">
        <v>1</v>
      </c>
      <c r="E893">
        <v>10000.27</v>
      </c>
      <c r="F893" s="2" t="s">
        <v>15</v>
      </c>
      <c r="G893" s="2" t="s">
        <v>42</v>
      </c>
      <c r="H893" s="2" t="s">
        <v>46</v>
      </c>
      <c r="I893" s="2" t="s">
        <v>47</v>
      </c>
      <c r="J893" s="2" t="s">
        <v>35</v>
      </c>
      <c r="K893" t="s">
        <v>48</v>
      </c>
      <c r="L893" t="s">
        <v>21</v>
      </c>
      <c r="M893">
        <v>10000.27</v>
      </c>
      <c r="N893">
        <v>2020</v>
      </c>
      <c r="O893">
        <v>5</v>
      </c>
    </row>
    <row r="894" spans="1:15" x14ac:dyDescent="0.4">
      <c r="A894" s="1">
        <v>43965</v>
      </c>
      <c r="B894">
        <v>1000000056</v>
      </c>
      <c r="C894" s="2" t="s">
        <v>22</v>
      </c>
      <c r="D894">
        <v>1</v>
      </c>
      <c r="E894">
        <v>10000.09</v>
      </c>
      <c r="F894" s="2" t="s">
        <v>15</v>
      </c>
      <c r="G894" s="2" t="s">
        <v>23</v>
      </c>
      <c r="H894" s="2" t="s">
        <v>17</v>
      </c>
      <c r="I894" s="2" t="s">
        <v>33</v>
      </c>
      <c r="J894" s="2" t="s">
        <v>25</v>
      </c>
      <c r="K894" t="s">
        <v>34</v>
      </c>
      <c r="L894" t="s">
        <v>27</v>
      </c>
      <c r="M894">
        <v>10000.09</v>
      </c>
      <c r="N894">
        <v>2020</v>
      </c>
      <c r="O894">
        <v>5</v>
      </c>
    </row>
    <row r="895" spans="1:15" x14ac:dyDescent="0.4">
      <c r="A895" s="1">
        <v>43965</v>
      </c>
      <c r="B895">
        <v>1000000566</v>
      </c>
      <c r="C895" s="2" t="s">
        <v>22</v>
      </c>
      <c r="D895">
        <v>1</v>
      </c>
      <c r="E895">
        <v>7499.94</v>
      </c>
      <c r="F895" s="2" t="s">
        <v>15</v>
      </c>
      <c r="G895" s="2" t="s">
        <v>23</v>
      </c>
      <c r="H895" s="2" t="s">
        <v>46</v>
      </c>
      <c r="I895" s="2" t="s">
        <v>47</v>
      </c>
      <c r="J895" s="2" t="s">
        <v>35</v>
      </c>
      <c r="K895" t="s">
        <v>48</v>
      </c>
      <c r="L895" t="s">
        <v>21</v>
      </c>
      <c r="M895">
        <v>7499.94</v>
      </c>
      <c r="N895">
        <v>2020</v>
      </c>
      <c r="O895">
        <v>5</v>
      </c>
    </row>
    <row r="896" spans="1:15" x14ac:dyDescent="0.4">
      <c r="A896" s="1">
        <v>43965</v>
      </c>
      <c r="B896">
        <v>1000004256</v>
      </c>
      <c r="C896" s="2" t="s">
        <v>41</v>
      </c>
      <c r="D896">
        <v>1</v>
      </c>
      <c r="E896">
        <v>7000.65</v>
      </c>
      <c r="F896" s="2" t="s">
        <v>15</v>
      </c>
      <c r="G896" s="2" t="s">
        <v>42</v>
      </c>
      <c r="H896" s="2" t="s">
        <v>17</v>
      </c>
      <c r="I896" s="2" t="s">
        <v>39</v>
      </c>
      <c r="J896" s="2" t="s">
        <v>25</v>
      </c>
      <c r="K896" t="s">
        <v>40</v>
      </c>
      <c r="L896" t="s">
        <v>21</v>
      </c>
      <c r="M896">
        <v>7000.65</v>
      </c>
      <c r="N896">
        <v>2020</v>
      </c>
      <c r="O896">
        <v>5</v>
      </c>
    </row>
    <row r="897" spans="1:15" x14ac:dyDescent="0.4">
      <c r="A897" s="1">
        <v>43965</v>
      </c>
      <c r="B897">
        <v>1000000037</v>
      </c>
      <c r="C897" s="2" t="s">
        <v>22</v>
      </c>
      <c r="D897">
        <v>1</v>
      </c>
      <c r="E897">
        <v>6000.66</v>
      </c>
      <c r="F897" s="2" t="s">
        <v>15</v>
      </c>
      <c r="G897" s="2" t="s">
        <v>23</v>
      </c>
      <c r="H897" s="2" t="s">
        <v>17</v>
      </c>
      <c r="I897" s="2" t="s">
        <v>18</v>
      </c>
      <c r="J897" s="2" t="s">
        <v>19</v>
      </c>
      <c r="K897" t="s">
        <v>20</v>
      </c>
      <c r="L897" t="s">
        <v>21</v>
      </c>
      <c r="M897">
        <v>6000.66</v>
      </c>
      <c r="N897">
        <v>2020</v>
      </c>
      <c r="O897">
        <v>5</v>
      </c>
    </row>
    <row r="898" spans="1:15" x14ac:dyDescent="0.4">
      <c r="A898" s="1">
        <v>43965</v>
      </c>
      <c r="B898">
        <v>1000000576</v>
      </c>
      <c r="C898" s="2" t="s">
        <v>14</v>
      </c>
      <c r="D898">
        <v>1</v>
      </c>
      <c r="E898">
        <v>6000.16</v>
      </c>
      <c r="F898" s="2" t="s">
        <v>15</v>
      </c>
      <c r="G898" s="2" t="s">
        <v>16</v>
      </c>
      <c r="H898" s="2" t="s">
        <v>17</v>
      </c>
      <c r="I898" s="2" t="s">
        <v>24</v>
      </c>
      <c r="J898" s="2" t="s">
        <v>35</v>
      </c>
      <c r="K898" t="s">
        <v>36</v>
      </c>
      <c r="L898" t="s">
        <v>21</v>
      </c>
      <c r="M898">
        <v>6000.16</v>
      </c>
      <c r="N898">
        <v>2020</v>
      </c>
      <c r="O898">
        <v>5</v>
      </c>
    </row>
    <row r="899" spans="1:15" x14ac:dyDescent="0.4">
      <c r="A899" s="1">
        <v>43965</v>
      </c>
      <c r="B899">
        <v>1000000032</v>
      </c>
      <c r="C899" s="2" t="s">
        <v>22</v>
      </c>
      <c r="D899">
        <v>1</v>
      </c>
      <c r="E899">
        <v>6000.13</v>
      </c>
      <c r="F899" s="2" t="s">
        <v>15</v>
      </c>
      <c r="G899" s="2" t="s">
        <v>23</v>
      </c>
      <c r="H899" s="2" t="s">
        <v>17</v>
      </c>
      <c r="I899" s="2" t="s">
        <v>24</v>
      </c>
      <c r="J899" s="2" t="s">
        <v>25</v>
      </c>
      <c r="K899" t="s">
        <v>26</v>
      </c>
      <c r="L899" t="s">
        <v>27</v>
      </c>
      <c r="M899">
        <v>6000.13</v>
      </c>
      <c r="N899">
        <v>2020</v>
      </c>
      <c r="O899">
        <v>5</v>
      </c>
    </row>
    <row r="900" spans="1:15" x14ac:dyDescent="0.4">
      <c r="A900" s="1">
        <v>43965</v>
      </c>
      <c r="B900">
        <v>1000000035</v>
      </c>
      <c r="C900" s="2" t="s">
        <v>14</v>
      </c>
      <c r="D900">
        <v>1</v>
      </c>
      <c r="E900">
        <v>5000.63</v>
      </c>
      <c r="F900" s="2" t="s">
        <v>15</v>
      </c>
      <c r="G900" s="2" t="s">
        <v>16</v>
      </c>
      <c r="H900" s="2" t="s">
        <v>17</v>
      </c>
      <c r="I900" s="2" t="s">
        <v>24</v>
      </c>
      <c r="J900" s="2" t="s">
        <v>35</v>
      </c>
      <c r="K900" t="s">
        <v>36</v>
      </c>
      <c r="L900" t="s">
        <v>21</v>
      </c>
      <c r="M900">
        <v>5000.63</v>
      </c>
      <c r="N900">
        <v>2020</v>
      </c>
      <c r="O900">
        <v>5</v>
      </c>
    </row>
    <row r="901" spans="1:15" x14ac:dyDescent="0.4">
      <c r="A901" s="1">
        <v>43965</v>
      </c>
      <c r="B901">
        <v>1000000036</v>
      </c>
      <c r="C901" s="2" t="s">
        <v>22</v>
      </c>
      <c r="D901">
        <v>1</v>
      </c>
      <c r="E901">
        <v>5000.54</v>
      </c>
      <c r="F901" s="2" t="s">
        <v>15</v>
      </c>
      <c r="G901" s="2" t="s">
        <v>23</v>
      </c>
      <c r="H901" s="2" t="s">
        <v>46</v>
      </c>
      <c r="I901" s="2" t="s">
        <v>47</v>
      </c>
      <c r="J901" s="2" t="s">
        <v>35</v>
      </c>
      <c r="K901" t="s">
        <v>48</v>
      </c>
      <c r="L901" t="s">
        <v>27</v>
      </c>
      <c r="M901">
        <v>5000.54</v>
      </c>
      <c r="N901">
        <v>2020</v>
      </c>
      <c r="O901">
        <v>5</v>
      </c>
    </row>
    <row r="902" spans="1:15" x14ac:dyDescent="0.4">
      <c r="A902" s="1">
        <v>43965</v>
      </c>
      <c r="B902">
        <v>1000004256</v>
      </c>
      <c r="C902" s="2" t="s">
        <v>22</v>
      </c>
      <c r="D902">
        <v>1</v>
      </c>
      <c r="E902">
        <v>5000.4399999999996</v>
      </c>
      <c r="F902" s="2" t="s">
        <v>15</v>
      </c>
      <c r="G902" s="2" t="s">
        <v>23</v>
      </c>
      <c r="H902" s="2" t="s">
        <v>17</v>
      </c>
      <c r="I902" s="2" t="s">
        <v>39</v>
      </c>
      <c r="J902" s="2" t="s">
        <v>25</v>
      </c>
      <c r="K902" t="s">
        <v>40</v>
      </c>
      <c r="L902" t="s">
        <v>21</v>
      </c>
      <c r="M902">
        <v>5000.4399999999996</v>
      </c>
      <c r="N902">
        <v>2020</v>
      </c>
      <c r="O902">
        <v>5</v>
      </c>
    </row>
    <row r="903" spans="1:15" x14ac:dyDescent="0.4">
      <c r="A903" s="1">
        <v>43965</v>
      </c>
      <c r="B903">
        <v>1000000050</v>
      </c>
      <c r="C903" s="2" t="s">
        <v>22</v>
      </c>
      <c r="D903">
        <v>2</v>
      </c>
      <c r="E903">
        <v>4457.6400000000003</v>
      </c>
      <c r="F903" s="2" t="s">
        <v>15</v>
      </c>
      <c r="G903" s="2" t="s">
        <v>23</v>
      </c>
      <c r="H903" s="2" t="s">
        <v>17</v>
      </c>
      <c r="I903" s="2" t="s">
        <v>39</v>
      </c>
      <c r="J903" s="2" t="s">
        <v>25</v>
      </c>
      <c r="K903" t="s">
        <v>40</v>
      </c>
      <c r="L903" t="s">
        <v>21</v>
      </c>
      <c r="M903">
        <v>2228.8200000000002</v>
      </c>
      <c r="N903">
        <v>2020</v>
      </c>
      <c r="O903">
        <v>5</v>
      </c>
    </row>
    <row r="904" spans="1:15" x14ac:dyDescent="0.4">
      <c r="A904" s="1">
        <v>43965</v>
      </c>
      <c r="B904">
        <v>1000000068</v>
      </c>
      <c r="C904" s="2" t="s">
        <v>22</v>
      </c>
      <c r="D904">
        <v>1</v>
      </c>
      <c r="E904">
        <v>3317.76</v>
      </c>
      <c r="F904" s="2" t="s">
        <v>15</v>
      </c>
      <c r="G904" s="2" t="s">
        <v>23</v>
      </c>
      <c r="H904" s="2" t="s">
        <v>29</v>
      </c>
      <c r="I904" s="2" t="s">
        <v>54</v>
      </c>
      <c r="J904" s="2" t="s">
        <v>25</v>
      </c>
      <c r="K904" t="s">
        <v>55</v>
      </c>
      <c r="L904" t="s">
        <v>27</v>
      </c>
      <c r="M904">
        <v>3317.76</v>
      </c>
      <c r="N904">
        <v>2020</v>
      </c>
      <c r="O904">
        <v>5</v>
      </c>
    </row>
    <row r="905" spans="1:15" x14ac:dyDescent="0.4">
      <c r="A905" s="1">
        <v>43965</v>
      </c>
      <c r="B905">
        <v>1000000045</v>
      </c>
      <c r="C905" s="2" t="s">
        <v>22</v>
      </c>
      <c r="D905">
        <v>1</v>
      </c>
      <c r="E905">
        <v>3200.55</v>
      </c>
      <c r="F905" s="2" t="s">
        <v>15</v>
      </c>
      <c r="G905" s="2" t="s">
        <v>23</v>
      </c>
      <c r="H905" s="2" t="s">
        <v>46</v>
      </c>
      <c r="I905" s="2" t="s">
        <v>58</v>
      </c>
      <c r="J905" s="2" t="s">
        <v>25</v>
      </c>
      <c r="K905" t="s">
        <v>59</v>
      </c>
      <c r="L905" t="s">
        <v>21</v>
      </c>
      <c r="M905">
        <v>3200.55</v>
      </c>
      <c r="N905">
        <v>2020</v>
      </c>
      <c r="O905">
        <v>5</v>
      </c>
    </row>
    <row r="906" spans="1:15" x14ac:dyDescent="0.4">
      <c r="A906" s="1">
        <v>43965</v>
      </c>
      <c r="B906">
        <v>1000000576</v>
      </c>
      <c r="C906" s="2" t="s">
        <v>22</v>
      </c>
      <c r="D906">
        <v>1</v>
      </c>
      <c r="E906">
        <v>1880.02</v>
      </c>
      <c r="F906" s="2" t="s">
        <v>15</v>
      </c>
      <c r="G906" s="2" t="s">
        <v>23</v>
      </c>
      <c r="H906" s="2" t="s">
        <v>17</v>
      </c>
      <c r="I906" s="2" t="s">
        <v>24</v>
      </c>
      <c r="J906" s="2" t="s">
        <v>35</v>
      </c>
      <c r="K906" t="s">
        <v>36</v>
      </c>
      <c r="L906" t="s">
        <v>21</v>
      </c>
      <c r="M906">
        <v>1880.02</v>
      </c>
      <c r="N906">
        <v>2020</v>
      </c>
      <c r="O906">
        <v>5</v>
      </c>
    </row>
    <row r="907" spans="1:15" x14ac:dyDescent="0.4">
      <c r="A907" s="1">
        <v>43965</v>
      </c>
      <c r="B907">
        <v>1000000044</v>
      </c>
      <c r="C907" s="2" t="s">
        <v>22</v>
      </c>
      <c r="D907">
        <v>1</v>
      </c>
      <c r="E907">
        <v>1131</v>
      </c>
      <c r="F907" s="2" t="s">
        <v>15</v>
      </c>
      <c r="G907" s="2" t="s">
        <v>23</v>
      </c>
      <c r="H907" s="2" t="s">
        <v>29</v>
      </c>
      <c r="I907" s="2" t="s">
        <v>30</v>
      </c>
      <c r="J907" s="2" t="s">
        <v>35</v>
      </c>
      <c r="K907" t="s">
        <v>51</v>
      </c>
      <c r="L907" t="s">
        <v>27</v>
      </c>
      <c r="M907">
        <v>1131</v>
      </c>
      <c r="N907">
        <v>2020</v>
      </c>
      <c r="O907">
        <v>5</v>
      </c>
    </row>
    <row r="908" spans="1:15" x14ac:dyDescent="0.4">
      <c r="A908" s="1">
        <v>43965</v>
      </c>
      <c r="B908">
        <v>1000000030</v>
      </c>
      <c r="C908" s="2" t="s">
        <v>22</v>
      </c>
      <c r="D908">
        <v>1</v>
      </c>
      <c r="E908">
        <v>600.29</v>
      </c>
      <c r="F908" s="2" t="s">
        <v>15</v>
      </c>
      <c r="G908" s="2" t="s">
        <v>23</v>
      </c>
      <c r="H908" s="2" t="s">
        <v>46</v>
      </c>
      <c r="I908" s="2" t="s">
        <v>47</v>
      </c>
      <c r="J908" s="2" t="s">
        <v>35</v>
      </c>
      <c r="K908" t="s">
        <v>48</v>
      </c>
      <c r="L908" t="s">
        <v>21</v>
      </c>
      <c r="M908">
        <v>600.29</v>
      </c>
      <c r="N908">
        <v>2020</v>
      </c>
      <c r="O908">
        <v>5</v>
      </c>
    </row>
    <row r="909" spans="1:15" x14ac:dyDescent="0.4">
      <c r="A909" s="1">
        <v>43965</v>
      </c>
      <c r="B909">
        <v>1000000032</v>
      </c>
      <c r="C909" s="2" t="s">
        <v>53</v>
      </c>
      <c r="D909">
        <v>1</v>
      </c>
      <c r="E909">
        <v>15.31</v>
      </c>
      <c r="F909" s="2" t="s">
        <v>45</v>
      </c>
      <c r="G909" s="2" t="s">
        <v>23</v>
      </c>
      <c r="H909" s="2" t="s">
        <v>17</v>
      </c>
      <c r="I909" s="2" t="s">
        <v>24</v>
      </c>
      <c r="J909" s="2" t="s">
        <v>25</v>
      </c>
      <c r="K909" t="s">
        <v>26</v>
      </c>
      <c r="L909" t="s">
        <v>27</v>
      </c>
      <c r="M909">
        <v>15.31</v>
      </c>
      <c r="N909">
        <v>2020</v>
      </c>
      <c r="O909">
        <v>5</v>
      </c>
    </row>
    <row r="910" spans="1:15" x14ac:dyDescent="0.4">
      <c r="A910" s="1">
        <v>43966</v>
      </c>
      <c r="B910">
        <v>1000000034</v>
      </c>
      <c r="C910" s="2" t="s">
        <v>14</v>
      </c>
      <c r="D910">
        <v>4</v>
      </c>
      <c r="E910">
        <v>66000.930000000008</v>
      </c>
      <c r="F910" s="2" t="s">
        <v>15</v>
      </c>
      <c r="G910" s="2" t="s">
        <v>16</v>
      </c>
      <c r="H910" s="2" t="s">
        <v>17</v>
      </c>
      <c r="I910" s="2" t="s">
        <v>24</v>
      </c>
      <c r="J910" s="2" t="s">
        <v>25</v>
      </c>
      <c r="K910" t="s">
        <v>26</v>
      </c>
      <c r="L910" t="s">
        <v>21</v>
      </c>
      <c r="M910">
        <v>16500.23</v>
      </c>
      <c r="N910">
        <v>2020</v>
      </c>
      <c r="O910">
        <v>5</v>
      </c>
    </row>
    <row r="911" spans="1:15" x14ac:dyDescent="0.4">
      <c r="A911" s="1">
        <v>43966</v>
      </c>
      <c r="B911">
        <v>1000000067</v>
      </c>
      <c r="C911" s="2" t="s">
        <v>14</v>
      </c>
      <c r="D911">
        <v>3</v>
      </c>
      <c r="E911">
        <v>62000.91</v>
      </c>
      <c r="F911" s="2" t="s">
        <v>15</v>
      </c>
      <c r="G911" s="2" t="s">
        <v>16</v>
      </c>
      <c r="H911" s="2" t="s">
        <v>17</v>
      </c>
      <c r="I911" s="2" t="s">
        <v>24</v>
      </c>
      <c r="J911" s="2" t="s">
        <v>19</v>
      </c>
      <c r="K911" t="s">
        <v>50</v>
      </c>
      <c r="L911" t="s">
        <v>21</v>
      </c>
      <c r="M911">
        <v>20666.97</v>
      </c>
      <c r="N911">
        <v>2020</v>
      </c>
      <c r="O911">
        <v>5</v>
      </c>
    </row>
    <row r="912" spans="1:15" x14ac:dyDescent="0.4">
      <c r="A912" s="1">
        <v>43966</v>
      </c>
      <c r="B912">
        <v>1000000028</v>
      </c>
      <c r="C912" s="2" t="s">
        <v>14</v>
      </c>
      <c r="D912">
        <v>4</v>
      </c>
      <c r="E912">
        <v>49001.869999999995</v>
      </c>
      <c r="F912" s="2" t="s">
        <v>15</v>
      </c>
      <c r="G912" s="2" t="s">
        <v>16</v>
      </c>
      <c r="H912" s="2" t="s">
        <v>17</v>
      </c>
      <c r="I912" s="2" t="s">
        <v>18</v>
      </c>
      <c r="J912" s="2" t="s">
        <v>19</v>
      </c>
      <c r="K912" t="s">
        <v>20</v>
      </c>
      <c r="L912" t="s">
        <v>21</v>
      </c>
      <c r="M912">
        <v>12250.47</v>
      </c>
      <c r="N912">
        <v>2020</v>
      </c>
      <c r="O912">
        <v>5</v>
      </c>
    </row>
    <row r="913" spans="1:15" x14ac:dyDescent="0.4">
      <c r="A913" s="1">
        <v>43966</v>
      </c>
      <c r="B913">
        <v>1000003926</v>
      </c>
      <c r="C913" s="2" t="s">
        <v>22</v>
      </c>
      <c r="D913">
        <v>3</v>
      </c>
      <c r="E913">
        <v>29501.33</v>
      </c>
      <c r="F913" s="2" t="s">
        <v>15</v>
      </c>
      <c r="G913" s="2" t="s">
        <v>23</v>
      </c>
      <c r="H913" s="2" t="s">
        <v>46</v>
      </c>
      <c r="I913" s="2" t="s">
        <v>47</v>
      </c>
      <c r="J913" s="2" t="s">
        <v>25</v>
      </c>
      <c r="K913" t="s">
        <v>49</v>
      </c>
      <c r="L913" t="s">
        <v>27</v>
      </c>
      <c r="M913">
        <v>9833.7800000000007</v>
      </c>
      <c r="N913">
        <v>2020</v>
      </c>
      <c r="O913">
        <v>5</v>
      </c>
    </row>
    <row r="914" spans="1:15" x14ac:dyDescent="0.4">
      <c r="A914" s="1">
        <v>43966</v>
      </c>
      <c r="B914">
        <v>1000000928</v>
      </c>
      <c r="C914" s="2" t="s">
        <v>14</v>
      </c>
      <c r="D914">
        <v>2</v>
      </c>
      <c r="E914">
        <v>28000.81</v>
      </c>
      <c r="F914" s="2" t="s">
        <v>15</v>
      </c>
      <c r="G914" s="2" t="s">
        <v>16</v>
      </c>
      <c r="H914" s="2" t="s">
        <v>29</v>
      </c>
      <c r="I914" s="2" t="s">
        <v>56</v>
      </c>
      <c r="J914" s="2" t="s">
        <v>25</v>
      </c>
      <c r="K914" t="s">
        <v>57</v>
      </c>
      <c r="L914" t="s">
        <v>21</v>
      </c>
      <c r="M914">
        <v>14000.41</v>
      </c>
      <c r="N914">
        <v>2020</v>
      </c>
      <c r="O914">
        <v>5</v>
      </c>
    </row>
    <row r="915" spans="1:15" x14ac:dyDescent="0.4">
      <c r="A915" s="1">
        <v>43966</v>
      </c>
      <c r="B915">
        <v>1000000035</v>
      </c>
      <c r="C915" s="2" t="s">
        <v>41</v>
      </c>
      <c r="D915">
        <v>3</v>
      </c>
      <c r="E915">
        <v>27000.97</v>
      </c>
      <c r="F915" s="2" t="s">
        <v>15</v>
      </c>
      <c r="G915" s="2" t="s">
        <v>42</v>
      </c>
      <c r="H915" s="2" t="s">
        <v>17</v>
      </c>
      <c r="I915" s="2" t="s">
        <v>24</v>
      </c>
      <c r="J915" s="2" t="s">
        <v>35</v>
      </c>
      <c r="K915" t="s">
        <v>36</v>
      </c>
      <c r="L915" t="s">
        <v>21</v>
      </c>
      <c r="M915">
        <v>9000.32</v>
      </c>
      <c r="N915">
        <v>2020</v>
      </c>
      <c r="O915">
        <v>5</v>
      </c>
    </row>
    <row r="916" spans="1:15" x14ac:dyDescent="0.4">
      <c r="A916" s="1">
        <v>43966</v>
      </c>
      <c r="B916">
        <v>1000004256</v>
      </c>
      <c r="C916" s="2" t="s">
        <v>41</v>
      </c>
      <c r="D916">
        <v>1</v>
      </c>
      <c r="E916">
        <v>25000.73</v>
      </c>
      <c r="F916" s="2" t="s">
        <v>15</v>
      </c>
      <c r="G916" s="2" t="s">
        <v>42</v>
      </c>
      <c r="H916" s="2" t="s">
        <v>17</v>
      </c>
      <c r="I916" s="2" t="s">
        <v>39</v>
      </c>
      <c r="J916" s="2" t="s">
        <v>25</v>
      </c>
      <c r="K916" t="s">
        <v>40</v>
      </c>
      <c r="L916" t="s">
        <v>21</v>
      </c>
      <c r="M916">
        <v>25000.73</v>
      </c>
      <c r="N916">
        <v>2020</v>
      </c>
      <c r="O916">
        <v>5</v>
      </c>
    </row>
    <row r="917" spans="1:15" x14ac:dyDescent="0.4">
      <c r="A917" s="1">
        <v>43966</v>
      </c>
      <c r="B917">
        <v>1000000031</v>
      </c>
      <c r="C917" s="2" t="s">
        <v>22</v>
      </c>
      <c r="D917">
        <v>1</v>
      </c>
      <c r="E917">
        <v>25000.01</v>
      </c>
      <c r="F917" s="2" t="s">
        <v>15</v>
      </c>
      <c r="G917" s="2" t="s">
        <v>23</v>
      </c>
      <c r="H917" s="2" t="s">
        <v>17</v>
      </c>
      <c r="I917" s="2" t="s">
        <v>18</v>
      </c>
      <c r="J917" s="2" t="s">
        <v>25</v>
      </c>
      <c r="K917" t="s">
        <v>28</v>
      </c>
      <c r="L917" t="s">
        <v>27</v>
      </c>
      <c r="M917">
        <v>25000.01</v>
      </c>
      <c r="N917">
        <v>2020</v>
      </c>
      <c r="O917">
        <v>5</v>
      </c>
    </row>
    <row r="918" spans="1:15" x14ac:dyDescent="0.4">
      <c r="A918" s="1">
        <v>43966</v>
      </c>
      <c r="B918">
        <v>1000000237</v>
      </c>
      <c r="C918" s="2" t="s">
        <v>41</v>
      </c>
      <c r="D918">
        <v>2</v>
      </c>
      <c r="E918">
        <v>24001.35</v>
      </c>
      <c r="F918" s="2" t="s">
        <v>15</v>
      </c>
      <c r="G918" s="2" t="s">
        <v>42</v>
      </c>
      <c r="H918" s="2" t="s">
        <v>17</v>
      </c>
      <c r="I918" s="2" t="s">
        <v>39</v>
      </c>
      <c r="J918" s="2" t="s">
        <v>25</v>
      </c>
      <c r="K918" t="s">
        <v>40</v>
      </c>
      <c r="L918" t="s">
        <v>21</v>
      </c>
      <c r="M918">
        <v>12000.67</v>
      </c>
      <c r="N918">
        <v>2020</v>
      </c>
      <c r="O918">
        <v>5</v>
      </c>
    </row>
    <row r="919" spans="1:15" x14ac:dyDescent="0.4">
      <c r="A919" s="1">
        <v>43966</v>
      </c>
      <c r="B919">
        <v>1000000576</v>
      </c>
      <c r="C919" s="2" t="s">
        <v>41</v>
      </c>
      <c r="D919">
        <v>1</v>
      </c>
      <c r="E919">
        <v>22000.49</v>
      </c>
      <c r="F919" s="2" t="s">
        <v>15</v>
      </c>
      <c r="G919" s="2" t="s">
        <v>42</v>
      </c>
      <c r="H919" s="2" t="s">
        <v>17</v>
      </c>
      <c r="I919" s="2" t="s">
        <v>24</v>
      </c>
      <c r="J919" s="2" t="s">
        <v>35</v>
      </c>
      <c r="K919" t="s">
        <v>36</v>
      </c>
      <c r="L919" t="s">
        <v>21</v>
      </c>
      <c r="M919">
        <v>22000.49</v>
      </c>
      <c r="N919">
        <v>2020</v>
      </c>
      <c r="O919">
        <v>5</v>
      </c>
    </row>
    <row r="920" spans="1:15" x14ac:dyDescent="0.4">
      <c r="A920" s="1">
        <v>43966</v>
      </c>
      <c r="B920">
        <v>1000000036</v>
      </c>
      <c r="C920" s="2" t="s">
        <v>41</v>
      </c>
      <c r="D920">
        <v>1</v>
      </c>
      <c r="E920">
        <v>22000.01</v>
      </c>
      <c r="F920" s="2" t="s">
        <v>15</v>
      </c>
      <c r="G920" s="2" t="s">
        <v>42</v>
      </c>
      <c r="H920" s="2" t="s">
        <v>46</v>
      </c>
      <c r="I920" s="2" t="s">
        <v>47</v>
      </c>
      <c r="J920" s="2" t="s">
        <v>35</v>
      </c>
      <c r="K920" t="s">
        <v>48</v>
      </c>
      <c r="L920" t="s">
        <v>27</v>
      </c>
      <c r="M920">
        <v>22000.01</v>
      </c>
      <c r="N920">
        <v>2020</v>
      </c>
      <c r="O920">
        <v>5</v>
      </c>
    </row>
    <row r="921" spans="1:15" x14ac:dyDescent="0.4">
      <c r="A921" s="1">
        <v>43966</v>
      </c>
      <c r="B921">
        <v>1000006064</v>
      </c>
      <c r="C921" s="2" t="s">
        <v>14</v>
      </c>
      <c r="D921">
        <v>2</v>
      </c>
      <c r="E921">
        <v>21500.83</v>
      </c>
      <c r="F921" s="2" t="s">
        <v>15</v>
      </c>
      <c r="G921" s="2" t="s">
        <v>16</v>
      </c>
      <c r="H921" s="2" t="s">
        <v>17</v>
      </c>
      <c r="I921" s="2" t="s">
        <v>39</v>
      </c>
      <c r="J921" s="2" t="s">
        <v>25</v>
      </c>
      <c r="K921" t="s">
        <v>40</v>
      </c>
      <c r="L921" t="s">
        <v>21</v>
      </c>
      <c r="M921">
        <v>10750.42</v>
      </c>
      <c r="N921">
        <v>2020</v>
      </c>
      <c r="O921">
        <v>5</v>
      </c>
    </row>
    <row r="922" spans="1:15" x14ac:dyDescent="0.4">
      <c r="A922" s="1">
        <v>43966</v>
      </c>
      <c r="B922">
        <v>1000000056</v>
      </c>
      <c r="C922" s="2" t="s">
        <v>41</v>
      </c>
      <c r="D922">
        <v>1</v>
      </c>
      <c r="E922">
        <v>20000.75</v>
      </c>
      <c r="F922" s="2" t="s">
        <v>15</v>
      </c>
      <c r="G922" s="2" t="s">
        <v>42</v>
      </c>
      <c r="H922" s="2" t="s">
        <v>17</v>
      </c>
      <c r="I922" s="2" t="s">
        <v>33</v>
      </c>
      <c r="J922" s="2" t="s">
        <v>25</v>
      </c>
      <c r="K922" t="s">
        <v>34</v>
      </c>
      <c r="L922" t="s">
        <v>27</v>
      </c>
      <c r="M922">
        <v>20000.75</v>
      </c>
      <c r="N922">
        <v>2020</v>
      </c>
      <c r="O922">
        <v>5</v>
      </c>
    </row>
    <row r="923" spans="1:15" x14ac:dyDescent="0.4">
      <c r="A923" s="1">
        <v>43966</v>
      </c>
      <c r="B923">
        <v>1000004170</v>
      </c>
      <c r="C923" s="2" t="s">
        <v>22</v>
      </c>
      <c r="D923">
        <v>1</v>
      </c>
      <c r="E923">
        <v>20000.64</v>
      </c>
      <c r="F923" s="2" t="s">
        <v>15</v>
      </c>
      <c r="G923" s="2" t="s">
        <v>23</v>
      </c>
      <c r="H923" s="2" t="s">
        <v>17</v>
      </c>
      <c r="I923" s="2" t="s">
        <v>33</v>
      </c>
      <c r="J923" s="2" t="s">
        <v>19</v>
      </c>
      <c r="K923" t="s">
        <v>43</v>
      </c>
      <c r="L923" t="s">
        <v>27</v>
      </c>
      <c r="M923">
        <v>20000.64</v>
      </c>
      <c r="N923">
        <v>2020</v>
      </c>
      <c r="O923">
        <v>5</v>
      </c>
    </row>
    <row r="924" spans="1:15" x14ac:dyDescent="0.4">
      <c r="A924" s="1">
        <v>43966</v>
      </c>
      <c r="B924">
        <v>1000000034</v>
      </c>
      <c r="C924" s="2" t="s">
        <v>22</v>
      </c>
      <c r="D924">
        <v>1</v>
      </c>
      <c r="E924">
        <v>20000.330000000002</v>
      </c>
      <c r="F924" s="2" t="s">
        <v>15</v>
      </c>
      <c r="G924" s="2" t="s">
        <v>23</v>
      </c>
      <c r="H924" s="2" t="s">
        <v>17</v>
      </c>
      <c r="I924" s="2" t="s">
        <v>24</v>
      </c>
      <c r="J924" s="2" t="s">
        <v>25</v>
      </c>
      <c r="K924" t="s">
        <v>26</v>
      </c>
      <c r="L924" t="s">
        <v>21</v>
      </c>
      <c r="M924">
        <v>20000.330000000002</v>
      </c>
      <c r="N924">
        <v>2020</v>
      </c>
      <c r="O924">
        <v>5</v>
      </c>
    </row>
    <row r="925" spans="1:15" x14ac:dyDescent="0.4">
      <c r="A925" s="1">
        <v>43966</v>
      </c>
      <c r="B925">
        <v>1000000566</v>
      </c>
      <c r="C925" s="2" t="s">
        <v>22</v>
      </c>
      <c r="D925">
        <v>2</v>
      </c>
      <c r="E925">
        <v>18000.34</v>
      </c>
      <c r="F925" s="2" t="s">
        <v>15</v>
      </c>
      <c r="G925" s="2" t="s">
        <v>23</v>
      </c>
      <c r="H925" s="2" t="s">
        <v>46</v>
      </c>
      <c r="I925" s="2" t="s">
        <v>47</v>
      </c>
      <c r="J925" s="2" t="s">
        <v>35</v>
      </c>
      <c r="K925" t="s">
        <v>48</v>
      </c>
      <c r="L925" t="s">
        <v>21</v>
      </c>
      <c r="M925">
        <v>9000.17</v>
      </c>
      <c r="N925">
        <v>2020</v>
      </c>
      <c r="O925">
        <v>5</v>
      </c>
    </row>
    <row r="926" spans="1:15" x14ac:dyDescent="0.4">
      <c r="A926" s="1">
        <v>43966</v>
      </c>
      <c r="B926">
        <v>1000000039</v>
      </c>
      <c r="C926" s="2" t="s">
        <v>22</v>
      </c>
      <c r="D926">
        <v>1</v>
      </c>
      <c r="E926">
        <v>17000.009999999998</v>
      </c>
      <c r="F926" s="2" t="s">
        <v>15</v>
      </c>
      <c r="G926" s="2" t="s">
        <v>23</v>
      </c>
      <c r="H926" s="2" t="s">
        <v>17</v>
      </c>
      <c r="I926" s="2" t="s">
        <v>24</v>
      </c>
      <c r="J926" s="2" t="s">
        <v>19</v>
      </c>
      <c r="K926" t="s">
        <v>50</v>
      </c>
      <c r="L926" t="s">
        <v>27</v>
      </c>
      <c r="M926">
        <v>17000.009999999998</v>
      </c>
      <c r="N926">
        <v>2020</v>
      </c>
      <c r="O926">
        <v>5</v>
      </c>
    </row>
    <row r="927" spans="1:15" x14ac:dyDescent="0.4">
      <c r="A927" s="1">
        <v>43966</v>
      </c>
      <c r="B927">
        <v>1000000031</v>
      </c>
      <c r="C927" s="2" t="s">
        <v>41</v>
      </c>
      <c r="D927">
        <v>1</v>
      </c>
      <c r="E927">
        <v>15000.2</v>
      </c>
      <c r="F927" s="2" t="s">
        <v>15</v>
      </c>
      <c r="G927" s="2" t="s">
        <v>42</v>
      </c>
      <c r="H927" s="2" t="s">
        <v>17</v>
      </c>
      <c r="I927" s="2" t="s">
        <v>18</v>
      </c>
      <c r="J927" s="2" t="s">
        <v>25</v>
      </c>
      <c r="K927" t="s">
        <v>28</v>
      </c>
      <c r="L927" t="s">
        <v>27</v>
      </c>
      <c r="M927">
        <v>15000.2</v>
      </c>
      <c r="N927">
        <v>2020</v>
      </c>
      <c r="O927">
        <v>5</v>
      </c>
    </row>
    <row r="928" spans="1:15" x14ac:dyDescent="0.4">
      <c r="A928" s="1">
        <v>43966</v>
      </c>
      <c r="B928">
        <v>1000000576</v>
      </c>
      <c r="C928" s="2" t="s">
        <v>14</v>
      </c>
      <c r="D928">
        <v>1</v>
      </c>
      <c r="E928">
        <v>14000.61</v>
      </c>
      <c r="F928" s="2" t="s">
        <v>15</v>
      </c>
      <c r="G928" s="2" t="s">
        <v>16</v>
      </c>
      <c r="H928" s="2" t="s">
        <v>17</v>
      </c>
      <c r="I928" s="2" t="s">
        <v>24</v>
      </c>
      <c r="J928" s="2" t="s">
        <v>35</v>
      </c>
      <c r="K928" t="s">
        <v>36</v>
      </c>
      <c r="L928" t="s">
        <v>21</v>
      </c>
      <c r="M928">
        <v>14000.61</v>
      </c>
      <c r="N928">
        <v>2020</v>
      </c>
      <c r="O928">
        <v>5</v>
      </c>
    </row>
    <row r="929" spans="1:15" x14ac:dyDescent="0.4">
      <c r="A929" s="1">
        <v>43966</v>
      </c>
      <c r="B929">
        <v>1000000030</v>
      </c>
      <c r="C929" s="2" t="s">
        <v>22</v>
      </c>
      <c r="D929">
        <v>1</v>
      </c>
      <c r="E929">
        <v>14000.52</v>
      </c>
      <c r="F929" s="2" t="s">
        <v>15</v>
      </c>
      <c r="G929" s="2" t="s">
        <v>23</v>
      </c>
      <c r="H929" s="2" t="s">
        <v>46</v>
      </c>
      <c r="I929" s="2" t="s">
        <v>47</v>
      </c>
      <c r="J929" s="2" t="s">
        <v>35</v>
      </c>
      <c r="K929" t="s">
        <v>48</v>
      </c>
      <c r="L929" t="s">
        <v>21</v>
      </c>
      <c r="M929">
        <v>14000.52</v>
      </c>
      <c r="N929">
        <v>2020</v>
      </c>
      <c r="O929">
        <v>5</v>
      </c>
    </row>
    <row r="930" spans="1:15" x14ac:dyDescent="0.4">
      <c r="A930" s="1">
        <v>43966</v>
      </c>
      <c r="B930">
        <v>1000004170</v>
      </c>
      <c r="C930" s="2" t="s">
        <v>14</v>
      </c>
      <c r="D930">
        <v>1</v>
      </c>
      <c r="E930">
        <v>14000.4</v>
      </c>
      <c r="F930" s="2" t="s">
        <v>15</v>
      </c>
      <c r="G930" s="2" t="s">
        <v>16</v>
      </c>
      <c r="H930" s="2" t="s">
        <v>17</v>
      </c>
      <c r="I930" s="2" t="s">
        <v>33</v>
      </c>
      <c r="J930" s="2" t="s">
        <v>19</v>
      </c>
      <c r="K930" t="s">
        <v>43</v>
      </c>
      <c r="L930" t="s">
        <v>27</v>
      </c>
      <c r="M930">
        <v>14000.4</v>
      </c>
      <c r="N930">
        <v>2020</v>
      </c>
      <c r="O930">
        <v>5</v>
      </c>
    </row>
    <row r="931" spans="1:15" x14ac:dyDescent="0.4">
      <c r="A931" s="1">
        <v>43966</v>
      </c>
      <c r="B931">
        <v>1000000043</v>
      </c>
      <c r="C931" s="2" t="s">
        <v>14</v>
      </c>
      <c r="D931">
        <v>1</v>
      </c>
      <c r="E931">
        <v>14000.35</v>
      </c>
      <c r="F931" s="2" t="s">
        <v>15</v>
      </c>
      <c r="G931" s="2" t="s">
        <v>16</v>
      </c>
      <c r="H931" s="2" t="s">
        <v>29</v>
      </c>
      <c r="I931" s="2" t="s">
        <v>37</v>
      </c>
      <c r="J931" s="2" t="s">
        <v>25</v>
      </c>
      <c r="K931" t="s">
        <v>38</v>
      </c>
      <c r="L931" t="s">
        <v>21</v>
      </c>
      <c r="M931">
        <v>14000.35</v>
      </c>
      <c r="N931">
        <v>2020</v>
      </c>
      <c r="O931">
        <v>5</v>
      </c>
    </row>
    <row r="932" spans="1:15" x14ac:dyDescent="0.4">
      <c r="A932" s="1">
        <v>43966</v>
      </c>
      <c r="B932">
        <v>1000001513</v>
      </c>
      <c r="C932" s="2" t="s">
        <v>22</v>
      </c>
      <c r="D932">
        <v>1</v>
      </c>
      <c r="E932">
        <v>14000.22</v>
      </c>
      <c r="F932" s="2" t="s">
        <v>15</v>
      </c>
      <c r="G932" s="2" t="s">
        <v>23</v>
      </c>
      <c r="H932" s="2" t="s">
        <v>17</v>
      </c>
      <c r="I932" s="2" t="s">
        <v>33</v>
      </c>
      <c r="J932" s="2" t="s">
        <v>19</v>
      </c>
      <c r="K932" t="s">
        <v>43</v>
      </c>
      <c r="L932" t="s">
        <v>21</v>
      </c>
      <c r="M932">
        <v>14000.22</v>
      </c>
      <c r="N932">
        <v>2020</v>
      </c>
      <c r="O932">
        <v>5</v>
      </c>
    </row>
    <row r="933" spans="1:15" x14ac:dyDescent="0.4">
      <c r="A933" s="1">
        <v>43966</v>
      </c>
      <c r="B933">
        <v>1000000068</v>
      </c>
      <c r="C933" s="2" t="s">
        <v>14</v>
      </c>
      <c r="D933">
        <v>1</v>
      </c>
      <c r="E933">
        <v>13000.33</v>
      </c>
      <c r="F933" s="2" t="s">
        <v>15</v>
      </c>
      <c r="G933" s="2" t="s">
        <v>16</v>
      </c>
      <c r="H933" s="2" t="s">
        <v>29</v>
      </c>
      <c r="I933" s="2" t="s">
        <v>54</v>
      </c>
      <c r="J933" s="2" t="s">
        <v>25</v>
      </c>
      <c r="K933" t="s">
        <v>55</v>
      </c>
      <c r="L933" t="s">
        <v>27</v>
      </c>
      <c r="M933">
        <v>13000.33</v>
      </c>
      <c r="N933">
        <v>2020</v>
      </c>
      <c r="O933">
        <v>5</v>
      </c>
    </row>
    <row r="934" spans="1:15" x14ac:dyDescent="0.4">
      <c r="A934" s="1">
        <v>43966</v>
      </c>
      <c r="B934">
        <v>1000003803</v>
      </c>
      <c r="C934" s="2" t="s">
        <v>14</v>
      </c>
      <c r="D934">
        <v>1</v>
      </c>
      <c r="E934">
        <v>11000.23</v>
      </c>
      <c r="F934" s="2" t="s">
        <v>15</v>
      </c>
      <c r="G934" s="2" t="s">
        <v>16</v>
      </c>
      <c r="H934" s="2" t="s">
        <v>29</v>
      </c>
      <c r="I934" s="2" t="s">
        <v>30</v>
      </c>
      <c r="J934" s="2" t="s">
        <v>35</v>
      </c>
      <c r="K934" t="s">
        <v>51</v>
      </c>
      <c r="L934" t="s">
        <v>21</v>
      </c>
      <c r="M934">
        <v>11000.23</v>
      </c>
      <c r="N934">
        <v>2020</v>
      </c>
      <c r="O934">
        <v>5</v>
      </c>
    </row>
    <row r="935" spans="1:15" x14ac:dyDescent="0.4">
      <c r="A935" s="1">
        <v>43966</v>
      </c>
      <c r="B935">
        <v>1000000046</v>
      </c>
      <c r="C935" s="2" t="s">
        <v>14</v>
      </c>
      <c r="D935">
        <v>1</v>
      </c>
      <c r="E935">
        <v>11000.07</v>
      </c>
      <c r="F935" s="2" t="s">
        <v>15</v>
      </c>
      <c r="G935" s="2" t="s">
        <v>16</v>
      </c>
      <c r="H935" s="2" t="s">
        <v>29</v>
      </c>
      <c r="I935" s="2" t="s">
        <v>37</v>
      </c>
      <c r="J935" s="2" t="s">
        <v>25</v>
      </c>
      <c r="K935" t="s">
        <v>38</v>
      </c>
      <c r="L935" t="s">
        <v>21</v>
      </c>
      <c r="M935">
        <v>11000.07</v>
      </c>
      <c r="N935">
        <v>2020</v>
      </c>
      <c r="O935">
        <v>5</v>
      </c>
    </row>
    <row r="936" spans="1:15" x14ac:dyDescent="0.4">
      <c r="A936" s="1">
        <v>43966</v>
      </c>
      <c r="B936">
        <v>1000000032</v>
      </c>
      <c r="C936" s="2" t="s">
        <v>41</v>
      </c>
      <c r="D936">
        <v>1</v>
      </c>
      <c r="E936">
        <v>10985.24</v>
      </c>
      <c r="F936" s="2" t="s">
        <v>15</v>
      </c>
      <c r="G936" s="2" t="s">
        <v>42</v>
      </c>
      <c r="H936" s="2" t="s">
        <v>17</v>
      </c>
      <c r="I936" s="2" t="s">
        <v>24</v>
      </c>
      <c r="J936" s="2" t="s">
        <v>25</v>
      </c>
      <c r="K936" t="s">
        <v>26</v>
      </c>
      <c r="L936" t="s">
        <v>27</v>
      </c>
      <c r="M936">
        <v>10985.24</v>
      </c>
      <c r="N936">
        <v>2020</v>
      </c>
      <c r="O936">
        <v>5</v>
      </c>
    </row>
    <row r="937" spans="1:15" x14ac:dyDescent="0.4">
      <c r="A937" s="1">
        <v>43966</v>
      </c>
      <c r="B937">
        <v>1000000035</v>
      </c>
      <c r="C937" s="2" t="s">
        <v>14</v>
      </c>
      <c r="D937">
        <v>1</v>
      </c>
      <c r="E937">
        <v>10000.719999999999</v>
      </c>
      <c r="F937" s="2" t="s">
        <v>15</v>
      </c>
      <c r="G937" s="2" t="s">
        <v>16</v>
      </c>
      <c r="H937" s="2" t="s">
        <v>17</v>
      </c>
      <c r="I937" s="2" t="s">
        <v>24</v>
      </c>
      <c r="J937" s="2" t="s">
        <v>35</v>
      </c>
      <c r="K937" t="s">
        <v>36</v>
      </c>
      <c r="L937" t="s">
        <v>21</v>
      </c>
      <c r="M937">
        <v>10000.719999999999</v>
      </c>
      <c r="N937">
        <v>2020</v>
      </c>
      <c r="O937">
        <v>5</v>
      </c>
    </row>
    <row r="938" spans="1:15" x14ac:dyDescent="0.4">
      <c r="A938" s="1">
        <v>43966</v>
      </c>
      <c r="B938">
        <v>1000000056</v>
      </c>
      <c r="C938" s="2" t="s">
        <v>22</v>
      </c>
      <c r="D938">
        <v>1</v>
      </c>
      <c r="E938">
        <v>10000.23</v>
      </c>
      <c r="F938" s="2" t="s">
        <v>15</v>
      </c>
      <c r="G938" s="2" t="s">
        <v>23</v>
      </c>
      <c r="H938" s="2" t="s">
        <v>17</v>
      </c>
      <c r="I938" s="2" t="s">
        <v>33</v>
      </c>
      <c r="J938" s="2" t="s">
        <v>25</v>
      </c>
      <c r="K938" t="s">
        <v>34</v>
      </c>
      <c r="L938" t="s">
        <v>27</v>
      </c>
      <c r="M938">
        <v>10000.23</v>
      </c>
      <c r="N938">
        <v>2020</v>
      </c>
      <c r="O938">
        <v>5</v>
      </c>
    </row>
    <row r="939" spans="1:15" x14ac:dyDescent="0.4">
      <c r="A939" s="1">
        <v>43966</v>
      </c>
      <c r="B939">
        <v>1000000040</v>
      </c>
      <c r="C939" s="2" t="s">
        <v>22</v>
      </c>
      <c r="D939">
        <v>1</v>
      </c>
      <c r="E939">
        <v>9000.44</v>
      </c>
      <c r="F939" s="2" t="s">
        <v>15</v>
      </c>
      <c r="G939" s="2" t="s">
        <v>23</v>
      </c>
      <c r="H939" s="2" t="s">
        <v>29</v>
      </c>
      <c r="I939" s="2" t="s">
        <v>30</v>
      </c>
      <c r="J939" s="2" t="s">
        <v>31</v>
      </c>
      <c r="K939" t="s">
        <v>32</v>
      </c>
      <c r="L939" t="s">
        <v>27</v>
      </c>
      <c r="M939">
        <v>9000.44</v>
      </c>
      <c r="N939">
        <v>2020</v>
      </c>
      <c r="O939">
        <v>5</v>
      </c>
    </row>
    <row r="940" spans="1:15" x14ac:dyDescent="0.4">
      <c r="A940" s="1">
        <v>43966</v>
      </c>
      <c r="B940">
        <v>1000000237</v>
      </c>
      <c r="C940" s="2" t="s">
        <v>14</v>
      </c>
      <c r="D940">
        <v>1</v>
      </c>
      <c r="E940">
        <v>8999.94</v>
      </c>
      <c r="F940" s="2" t="s">
        <v>15</v>
      </c>
      <c r="G940" s="2" t="s">
        <v>16</v>
      </c>
      <c r="H940" s="2" t="s">
        <v>17</v>
      </c>
      <c r="I940" s="2" t="s">
        <v>39</v>
      </c>
      <c r="J940" s="2" t="s">
        <v>25</v>
      </c>
      <c r="K940" t="s">
        <v>40</v>
      </c>
      <c r="L940" t="s">
        <v>21</v>
      </c>
      <c r="M940">
        <v>8999.94</v>
      </c>
      <c r="N940">
        <v>2020</v>
      </c>
      <c r="O940">
        <v>5</v>
      </c>
    </row>
    <row r="941" spans="1:15" x14ac:dyDescent="0.4">
      <c r="A941" s="1">
        <v>43966</v>
      </c>
      <c r="B941">
        <v>1000000033</v>
      </c>
      <c r="C941" s="2" t="s">
        <v>22</v>
      </c>
      <c r="D941">
        <v>1</v>
      </c>
      <c r="E941">
        <v>8999.93</v>
      </c>
      <c r="F941" s="2" t="s">
        <v>15</v>
      </c>
      <c r="G941" s="2" t="s">
        <v>23</v>
      </c>
      <c r="H941" s="2" t="s">
        <v>17</v>
      </c>
      <c r="I941" s="2" t="s">
        <v>24</v>
      </c>
      <c r="J941" s="2" t="s">
        <v>25</v>
      </c>
      <c r="K941" t="s">
        <v>26</v>
      </c>
      <c r="L941" t="s">
        <v>21</v>
      </c>
      <c r="M941">
        <v>8999.93</v>
      </c>
      <c r="N941">
        <v>2020</v>
      </c>
      <c r="O941">
        <v>5</v>
      </c>
    </row>
    <row r="942" spans="1:15" x14ac:dyDescent="0.4">
      <c r="A942" s="1">
        <v>43966</v>
      </c>
      <c r="B942">
        <v>1000000067</v>
      </c>
      <c r="C942" s="2" t="s">
        <v>22</v>
      </c>
      <c r="D942">
        <v>2</v>
      </c>
      <c r="E942">
        <v>8000.79</v>
      </c>
      <c r="F942" s="2" t="s">
        <v>15</v>
      </c>
      <c r="G942" s="2" t="s">
        <v>23</v>
      </c>
      <c r="H942" s="2" t="s">
        <v>17</v>
      </c>
      <c r="I942" s="2" t="s">
        <v>24</v>
      </c>
      <c r="J942" s="2" t="s">
        <v>19</v>
      </c>
      <c r="K942" t="s">
        <v>50</v>
      </c>
      <c r="L942" t="s">
        <v>21</v>
      </c>
      <c r="M942">
        <v>4000.4</v>
      </c>
      <c r="N942">
        <v>2020</v>
      </c>
      <c r="O942">
        <v>5</v>
      </c>
    </row>
    <row r="943" spans="1:15" x14ac:dyDescent="0.4">
      <c r="A943" s="1">
        <v>43966</v>
      </c>
      <c r="B943">
        <v>1000000068</v>
      </c>
      <c r="C943" s="2" t="s">
        <v>22</v>
      </c>
      <c r="D943">
        <v>1</v>
      </c>
      <c r="E943">
        <v>8000.59</v>
      </c>
      <c r="F943" s="2" t="s">
        <v>15</v>
      </c>
      <c r="G943" s="2" t="s">
        <v>23</v>
      </c>
      <c r="H943" s="2" t="s">
        <v>29</v>
      </c>
      <c r="I943" s="2" t="s">
        <v>54</v>
      </c>
      <c r="J943" s="2" t="s">
        <v>25</v>
      </c>
      <c r="K943" t="s">
        <v>55</v>
      </c>
      <c r="L943" t="s">
        <v>27</v>
      </c>
      <c r="M943">
        <v>8000.59</v>
      </c>
      <c r="N943">
        <v>2020</v>
      </c>
      <c r="O943">
        <v>5</v>
      </c>
    </row>
    <row r="944" spans="1:15" x14ac:dyDescent="0.4">
      <c r="A944" s="1">
        <v>43966</v>
      </c>
      <c r="B944">
        <v>1000000046</v>
      </c>
      <c r="C944" s="2" t="s">
        <v>41</v>
      </c>
      <c r="D944">
        <v>1</v>
      </c>
      <c r="E944">
        <v>7500.35</v>
      </c>
      <c r="F944" s="2" t="s">
        <v>15</v>
      </c>
      <c r="G944" s="2" t="s">
        <v>42</v>
      </c>
      <c r="H944" s="2" t="s">
        <v>29</v>
      </c>
      <c r="I944" s="2" t="s">
        <v>37</v>
      </c>
      <c r="J944" s="2" t="s">
        <v>25</v>
      </c>
      <c r="K944" t="s">
        <v>38</v>
      </c>
      <c r="L944" t="s">
        <v>21</v>
      </c>
      <c r="M944">
        <v>7500.35</v>
      </c>
      <c r="N944">
        <v>2020</v>
      </c>
      <c r="O944">
        <v>5</v>
      </c>
    </row>
    <row r="945" spans="1:15" x14ac:dyDescent="0.4">
      <c r="A945" s="1">
        <v>43966</v>
      </c>
      <c r="B945">
        <v>1000004256</v>
      </c>
      <c r="C945" s="2" t="s">
        <v>22</v>
      </c>
      <c r="D945">
        <v>1</v>
      </c>
      <c r="E945">
        <v>7000.2</v>
      </c>
      <c r="F945" s="2" t="s">
        <v>15</v>
      </c>
      <c r="G945" s="2" t="s">
        <v>23</v>
      </c>
      <c r="H945" s="2" t="s">
        <v>17</v>
      </c>
      <c r="I945" s="2" t="s">
        <v>39</v>
      </c>
      <c r="J945" s="2" t="s">
        <v>25</v>
      </c>
      <c r="K945" t="s">
        <v>40</v>
      </c>
      <c r="L945" t="s">
        <v>21</v>
      </c>
      <c r="M945">
        <v>7000.2</v>
      </c>
      <c r="N945">
        <v>2020</v>
      </c>
      <c r="O945">
        <v>5</v>
      </c>
    </row>
    <row r="946" spans="1:15" x14ac:dyDescent="0.4">
      <c r="A946" s="1">
        <v>43966</v>
      </c>
      <c r="B946">
        <v>1000000037</v>
      </c>
      <c r="C946" s="2" t="s">
        <v>14</v>
      </c>
      <c r="D946">
        <v>1</v>
      </c>
      <c r="E946">
        <v>7000.15</v>
      </c>
      <c r="F946" s="2" t="s">
        <v>15</v>
      </c>
      <c r="G946" s="2" t="s">
        <v>16</v>
      </c>
      <c r="H946" s="2" t="s">
        <v>17</v>
      </c>
      <c r="I946" s="2" t="s">
        <v>18</v>
      </c>
      <c r="J946" s="2" t="s">
        <v>19</v>
      </c>
      <c r="K946" t="s">
        <v>20</v>
      </c>
      <c r="L946" t="s">
        <v>21</v>
      </c>
      <c r="M946">
        <v>7000.15</v>
      </c>
      <c r="N946">
        <v>2020</v>
      </c>
      <c r="O946">
        <v>5</v>
      </c>
    </row>
    <row r="947" spans="1:15" x14ac:dyDescent="0.4">
      <c r="A947" s="1">
        <v>43966</v>
      </c>
      <c r="B947">
        <v>1000000050</v>
      </c>
      <c r="C947" s="2" t="s">
        <v>22</v>
      </c>
      <c r="D947">
        <v>2</v>
      </c>
      <c r="E947">
        <v>6700.88</v>
      </c>
      <c r="F947" s="2" t="s">
        <v>15</v>
      </c>
      <c r="G947" s="2" t="s">
        <v>23</v>
      </c>
      <c r="H947" s="2" t="s">
        <v>17</v>
      </c>
      <c r="I947" s="2" t="s">
        <v>39</v>
      </c>
      <c r="J947" s="2" t="s">
        <v>25</v>
      </c>
      <c r="K947" t="s">
        <v>40</v>
      </c>
      <c r="L947" t="s">
        <v>21</v>
      </c>
      <c r="M947">
        <v>3350.44</v>
      </c>
      <c r="N947">
        <v>2020</v>
      </c>
      <c r="O947">
        <v>5</v>
      </c>
    </row>
    <row r="948" spans="1:15" x14ac:dyDescent="0.4">
      <c r="A948" s="1">
        <v>43966</v>
      </c>
      <c r="B948">
        <v>1000000040</v>
      </c>
      <c r="C948" s="2" t="s">
        <v>14</v>
      </c>
      <c r="D948">
        <v>1</v>
      </c>
      <c r="E948">
        <v>6000.3</v>
      </c>
      <c r="F948" s="2" t="s">
        <v>15</v>
      </c>
      <c r="G948" s="2" t="s">
        <v>16</v>
      </c>
      <c r="H948" s="2" t="s">
        <v>29</v>
      </c>
      <c r="I948" s="2" t="s">
        <v>30</v>
      </c>
      <c r="J948" s="2" t="s">
        <v>31</v>
      </c>
      <c r="K948" t="s">
        <v>32</v>
      </c>
      <c r="L948" t="s">
        <v>27</v>
      </c>
      <c r="M948">
        <v>6000.3</v>
      </c>
      <c r="N948">
        <v>2020</v>
      </c>
      <c r="O948">
        <v>5</v>
      </c>
    </row>
    <row r="949" spans="1:15" x14ac:dyDescent="0.4">
      <c r="A949" s="1">
        <v>43966</v>
      </c>
      <c r="B949">
        <v>1000000056</v>
      </c>
      <c r="C949" s="2" t="s">
        <v>14</v>
      </c>
      <c r="D949">
        <v>1</v>
      </c>
      <c r="E949">
        <v>5000.53</v>
      </c>
      <c r="F949" s="2" t="s">
        <v>15</v>
      </c>
      <c r="G949" s="2" t="s">
        <v>16</v>
      </c>
      <c r="H949" s="2" t="s">
        <v>17</v>
      </c>
      <c r="I949" s="2" t="s">
        <v>33</v>
      </c>
      <c r="J949" s="2" t="s">
        <v>25</v>
      </c>
      <c r="K949" t="s">
        <v>34</v>
      </c>
      <c r="L949" t="s">
        <v>27</v>
      </c>
      <c r="M949">
        <v>5000.53</v>
      </c>
      <c r="N949">
        <v>2020</v>
      </c>
      <c r="O949">
        <v>5</v>
      </c>
    </row>
    <row r="950" spans="1:15" x14ac:dyDescent="0.4">
      <c r="A950" s="1">
        <v>43966</v>
      </c>
      <c r="B950">
        <v>1000003989</v>
      </c>
      <c r="C950" s="2" t="s">
        <v>41</v>
      </c>
      <c r="D950">
        <v>1</v>
      </c>
      <c r="E950">
        <v>4999.9799999999996</v>
      </c>
      <c r="F950" s="2" t="s">
        <v>15</v>
      </c>
      <c r="G950" s="2" t="s">
        <v>42</v>
      </c>
      <c r="H950" s="2" t="s">
        <v>29</v>
      </c>
      <c r="I950" s="2" t="s">
        <v>30</v>
      </c>
      <c r="J950" s="2" t="s">
        <v>35</v>
      </c>
      <c r="K950" t="s">
        <v>51</v>
      </c>
      <c r="L950" t="s">
        <v>21</v>
      </c>
      <c r="M950">
        <v>4999.9799999999996</v>
      </c>
      <c r="N950">
        <v>2020</v>
      </c>
      <c r="O950">
        <v>5</v>
      </c>
    </row>
    <row r="951" spans="1:15" x14ac:dyDescent="0.4">
      <c r="A951" s="1">
        <v>43966</v>
      </c>
      <c r="B951">
        <v>1000000037</v>
      </c>
      <c r="C951" s="2" t="s">
        <v>41</v>
      </c>
      <c r="D951">
        <v>1</v>
      </c>
      <c r="E951">
        <v>2800.2</v>
      </c>
      <c r="F951" s="2" t="s">
        <v>15</v>
      </c>
      <c r="G951" s="2" t="s">
        <v>42</v>
      </c>
      <c r="H951" s="2" t="s">
        <v>17</v>
      </c>
      <c r="I951" s="2" t="s">
        <v>18</v>
      </c>
      <c r="J951" s="2" t="s">
        <v>19</v>
      </c>
      <c r="K951" t="s">
        <v>20</v>
      </c>
      <c r="L951" t="s">
        <v>21</v>
      </c>
      <c r="M951">
        <v>2800.2</v>
      </c>
      <c r="N951">
        <v>2020</v>
      </c>
      <c r="O951">
        <v>5</v>
      </c>
    </row>
    <row r="952" spans="1:15" x14ac:dyDescent="0.4">
      <c r="A952" s="1">
        <v>43967</v>
      </c>
      <c r="B952">
        <v>1000003926</v>
      </c>
      <c r="C952" s="2" t="s">
        <v>22</v>
      </c>
      <c r="D952">
        <v>6</v>
      </c>
      <c r="E952">
        <v>96501.760000000009</v>
      </c>
      <c r="F952" s="2" t="s">
        <v>15</v>
      </c>
      <c r="G952" s="2" t="s">
        <v>23</v>
      </c>
      <c r="H952" s="2" t="s">
        <v>46</v>
      </c>
      <c r="I952" s="2" t="s">
        <v>47</v>
      </c>
      <c r="J952" s="2" t="s">
        <v>25</v>
      </c>
      <c r="K952" t="s">
        <v>49</v>
      </c>
      <c r="L952" t="s">
        <v>27</v>
      </c>
      <c r="M952">
        <v>16083.63</v>
      </c>
      <c r="N952">
        <v>2020</v>
      </c>
      <c r="O952">
        <v>5</v>
      </c>
    </row>
    <row r="953" spans="1:15" x14ac:dyDescent="0.4">
      <c r="A953" s="1">
        <v>43967</v>
      </c>
      <c r="B953">
        <v>1000006869</v>
      </c>
      <c r="C953" s="2" t="s">
        <v>14</v>
      </c>
      <c r="D953">
        <v>2</v>
      </c>
      <c r="E953">
        <v>45000.369999999995</v>
      </c>
      <c r="F953" s="2" t="s">
        <v>15</v>
      </c>
      <c r="G953" s="2" t="s">
        <v>16</v>
      </c>
      <c r="H953" s="2" t="s">
        <v>17</v>
      </c>
      <c r="I953" s="2" t="s">
        <v>60</v>
      </c>
      <c r="J953" s="2" t="s">
        <v>25</v>
      </c>
      <c r="K953" t="s">
        <v>61</v>
      </c>
      <c r="L953" t="s">
        <v>21</v>
      </c>
      <c r="M953">
        <v>22500.18</v>
      </c>
      <c r="N953">
        <v>2020</v>
      </c>
      <c r="O953">
        <v>5</v>
      </c>
    </row>
    <row r="954" spans="1:15" x14ac:dyDescent="0.4">
      <c r="A954" s="1">
        <v>43967</v>
      </c>
      <c r="B954">
        <v>1000000028</v>
      </c>
      <c r="C954" s="2" t="s">
        <v>14</v>
      </c>
      <c r="D954">
        <v>2</v>
      </c>
      <c r="E954">
        <v>28500.32</v>
      </c>
      <c r="F954" s="2" t="s">
        <v>15</v>
      </c>
      <c r="G954" s="2" t="s">
        <v>16</v>
      </c>
      <c r="H954" s="2" t="s">
        <v>17</v>
      </c>
      <c r="I954" s="2" t="s">
        <v>18</v>
      </c>
      <c r="J954" s="2" t="s">
        <v>19</v>
      </c>
      <c r="K954" t="s">
        <v>20</v>
      </c>
      <c r="L954" t="s">
        <v>21</v>
      </c>
      <c r="M954">
        <v>14250.16</v>
      </c>
      <c r="N954">
        <v>2020</v>
      </c>
      <c r="O954">
        <v>5</v>
      </c>
    </row>
    <row r="955" spans="1:15" x14ac:dyDescent="0.4">
      <c r="A955" s="1">
        <v>43967</v>
      </c>
      <c r="B955">
        <v>1000005873</v>
      </c>
      <c r="C955" s="2" t="s">
        <v>41</v>
      </c>
      <c r="D955">
        <v>1</v>
      </c>
      <c r="E955">
        <v>24999.95</v>
      </c>
      <c r="F955" s="2" t="s">
        <v>15</v>
      </c>
      <c r="G955" s="2" t="s">
        <v>42</v>
      </c>
      <c r="H955" s="2" t="s">
        <v>17</v>
      </c>
      <c r="I955" s="2" t="s">
        <v>18</v>
      </c>
      <c r="J955" s="2" t="s">
        <v>19</v>
      </c>
      <c r="K955" t="s">
        <v>20</v>
      </c>
      <c r="L955" t="s">
        <v>27</v>
      </c>
      <c r="M955">
        <v>24999.95</v>
      </c>
      <c r="N955">
        <v>2020</v>
      </c>
      <c r="O955">
        <v>5</v>
      </c>
    </row>
    <row r="956" spans="1:15" x14ac:dyDescent="0.4">
      <c r="A956" s="1">
        <v>43967</v>
      </c>
      <c r="B956">
        <v>1000006860</v>
      </c>
      <c r="C956" s="2" t="s">
        <v>14</v>
      </c>
      <c r="D956">
        <v>1</v>
      </c>
      <c r="E956">
        <v>20000.669999999998</v>
      </c>
      <c r="F956" s="2" t="s">
        <v>15</v>
      </c>
      <c r="G956" s="2" t="s">
        <v>16</v>
      </c>
      <c r="H956" s="2" t="s">
        <v>17</v>
      </c>
      <c r="I956" s="2" t="s">
        <v>60</v>
      </c>
      <c r="J956" s="2" t="s">
        <v>25</v>
      </c>
      <c r="K956" t="s">
        <v>61</v>
      </c>
      <c r="L956" t="s">
        <v>21</v>
      </c>
      <c r="M956">
        <v>20000.669999999998</v>
      </c>
      <c r="N956">
        <v>2020</v>
      </c>
      <c r="O956">
        <v>5</v>
      </c>
    </row>
    <row r="957" spans="1:15" x14ac:dyDescent="0.4">
      <c r="A957" s="1">
        <v>43967</v>
      </c>
      <c r="B957">
        <v>1000003989</v>
      </c>
      <c r="C957" s="2" t="s">
        <v>14</v>
      </c>
      <c r="D957">
        <v>1</v>
      </c>
      <c r="E957">
        <v>20000.580000000002</v>
      </c>
      <c r="F957" s="2" t="s">
        <v>15</v>
      </c>
      <c r="G957" s="2" t="s">
        <v>16</v>
      </c>
      <c r="H957" s="2" t="s">
        <v>29</v>
      </c>
      <c r="I957" s="2" t="s">
        <v>30</v>
      </c>
      <c r="J957" s="2" t="s">
        <v>35</v>
      </c>
      <c r="K957" t="s">
        <v>51</v>
      </c>
      <c r="L957" t="s">
        <v>21</v>
      </c>
      <c r="M957">
        <v>20000.580000000002</v>
      </c>
      <c r="N957">
        <v>2020</v>
      </c>
      <c r="O957">
        <v>5</v>
      </c>
    </row>
    <row r="958" spans="1:15" x14ac:dyDescent="0.4">
      <c r="A958" s="1">
        <v>43967</v>
      </c>
      <c r="B958">
        <v>1000006867</v>
      </c>
      <c r="C958" s="2" t="s">
        <v>22</v>
      </c>
      <c r="D958">
        <v>1</v>
      </c>
      <c r="E958">
        <v>20000.439999999999</v>
      </c>
      <c r="F958" s="2" t="s">
        <v>15</v>
      </c>
      <c r="G958" s="2" t="s">
        <v>23</v>
      </c>
      <c r="H958" s="2" t="s">
        <v>17</v>
      </c>
      <c r="I958" s="2" t="s">
        <v>60</v>
      </c>
      <c r="J958" s="2" t="s">
        <v>25</v>
      </c>
      <c r="K958" t="s">
        <v>61</v>
      </c>
      <c r="L958" t="s">
        <v>21</v>
      </c>
      <c r="M958">
        <v>20000.439999999999</v>
      </c>
      <c r="N958">
        <v>2020</v>
      </c>
      <c r="O958">
        <v>5</v>
      </c>
    </row>
    <row r="959" spans="1:15" x14ac:dyDescent="0.4">
      <c r="A959" s="1">
        <v>43967</v>
      </c>
      <c r="B959">
        <v>1000000031</v>
      </c>
      <c r="C959" s="2" t="s">
        <v>14</v>
      </c>
      <c r="D959">
        <v>1</v>
      </c>
      <c r="E959">
        <v>20000.400000000001</v>
      </c>
      <c r="F959" s="2" t="s">
        <v>15</v>
      </c>
      <c r="G959" s="2" t="s">
        <v>16</v>
      </c>
      <c r="H959" s="2" t="s">
        <v>17</v>
      </c>
      <c r="I959" s="2" t="s">
        <v>18</v>
      </c>
      <c r="J959" s="2" t="s">
        <v>25</v>
      </c>
      <c r="K959" t="s">
        <v>28</v>
      </c>
      <c r="L959" t="s">
        <v>27</v>
      </c>
      <c r="M959">
        <v>20000.400000000001</v>
      </c>
      <c r="N959">
        <v>2020</v>
      </c>
      <c r="O959">
        <v>5</v>
      </c>
    </row>
    <row r="960" spans="1:15" x14ac:dyDescent="0.4">
      <c r="A960" s="1">
        <v>43967</v>
      </c>
      <c r="B960">
        <v>1000000031</v>
      </c>
      <c r="C960" s="2" t="s">
        <v>22</v>
      </c>
      <c r="D960">
        <v>1</v>
      </c>
      <c r="E960">
        <v>20000.3</v>
      </c>
      <c r="F960" s="2" t="s">
        <v>15</v>
      </c>
      <c r="G960" s="2" t="s">
        <v>23</v>
      </c>
      <c r="H960" s="2" t="s">
        <v>17</v>
      </c>
      <c r="I960" s="2" t="s">
        <v>18</v>
      </c>
      <c r="J960" s="2" t="s">
        <v>25</v>
      </c>
      <c r="K960" t="s">
        <v>28</v>
      </c>
      <c r="L960" t="s">
        <v>27</v>
      </c>
      <c r="M960">
        <v>20000.3</v>
      </c>
      <c r="N960">
        <v>2020</v>
      </c>
      <c r="O960">
        <v>5</v>
      </c>
    </row>
    <row r="961" spans="1:15" x14ac:dyDescent="0.4">
      <c r="A961" s="1">
        <v>43967</v>
      </c>
      <c r="B961">
        <v>1000000566</v>
      </c>
      <c r="C961" s="2" t="s">
        <v>41</v>
      </c>
      <c r="D961">
        <v>2</v>
      </c>
      <c r="E961">
        <v>18000.7</v>
      </c>
      <c r="F961" s="2" t="s">
        <v>15</v>
      </c>
      <c r="G961" s="2" t="s">
        <v>42</v>
      </c>
      <c r="H961" s="2" t="s">
        <v>46</v>
      </c>
      <c r="I961" s="2" t="s">
        <v>47</v>
      </c>
      <c r="J961" s="2" t="s">
        <v>35</v>
      </c>
      <c r="K961" t="s">
        <v>48</v>
      </c>
      <c r="L961" t="s">
        <v>21</v>
      </c>
      <c r="M961">
        <v>9000.35</v>
      </c>
      <c r="N961">
        <v>2020</v>
      </c>
      <c r="O961">
        <v>5</v>
      </c>
    </row>
    <row r="962" spans="1:15" x14ac:dyDescent="0.4">
      <c r="A962" s="1">
        <v>43967</v>
      </c>
      <c r="B962">
        <v>1000000029</v>
      </c>
      <c r="C962" s="2" t="s">
        <v>14</v>
      </c>
      <c r="D962">
        <v>2</v>
      </c>
      <c r="E962">
        <v>15500.31</v>
      </c>
      <c r="F962" s="2" t="s">
        <v>15</v>
      </c>
      <c r="G962" s="2" t="s">
        <v>16</v>
      </c>
      <c r="H962" s="2" t="s">
        <v>17</v>
      </c>
      <c r="I962" s="2" t="s">
        <v>18</v>
      </c>
      <c r="J962" s="2" t="s">
        <v>19</v>
      </c>
      <c r="K962" t="s">
        <v>20</v>
      </c>
      <c r="L962" t="s">
        <v>21</v>
      </c>
      <c r="M962">
        <v>7750.15</v>
      </c>
      <c r="N962">
        <v>2020</v>
      </c>
      <c r="O962">
        <v>5</v>
      </c>
    </row>
    <row r="963" spans="1:15" x14ac:dyDescent="0.4">
      <c r="A963" s="1">
        <v>43967</v>
      </c>
      <c r="B963">
        <v>1000006860</v>
      </c>
      <c r="C963" s="2" t="s">
        <v>22</v>
      </c>
      <c r="D963">
        <v>1</v>
      </c>
      <c r="E963">
        <v>15000.71</v>
      </c>
      <c r="F963" s="2" t="s">
        <v>15</v>
      </c>
      <c r="G963" s="2" t="s">
        <v>23</v>
      </c>
      <c r="H963" s="2" t="s">
        <v>17</v>
      </c>
      <c r="I963" s="2" t="s">
        <v>60</v>
      </c>
      <c r="J963" s="2" t="s">
        <v>25</v>
      </c>
      <c r="K963" t="s">
        <v>61</v>
      </c>
      <c r="L963" t="s">
        <v>21</v>
      </c>
      <c r="M963">
        <v>15000.71</v>
      </c>
      <c r="N963">
        <v>2020</v>
      </c>
      <c r="O963">
        <v>5</v>
      </c>
    </row>
    <row r="964" spans="1:15" x14ac:dyDescent="0.4">
      <c r="A964" s="1">
        <v>43967</v>
      </c>
      <c r="B964">
        <v>1000004170</v>
      </c>
      <c r="C964" s="2" t="s">
        <v>41</v>
      </c>
      <c r="D964">
        <v>1</v>
      </c>
      <c r="E964">
        <v>15000.62</v>
      </c>
      <c r="F964" s="2" t="s">
        <v>15</v>
      </c>
      <c r="G964" s="2" t="s">
        <v>42</v>
      </c>
      <c r="H964" s="2" t="s">
        <v>17</v>
      </c>
      <c r="I964" s="2" t="s">
        <v>33</v>
      </c>
      <c r="J964" s="2" t="s">
        <v>19</v>
      </c>
      <c r="K964" t="s">
        <v>43</v>
      </c>
      <c r="L964" t="s">
        <v>27</v>
      </c>
      <c r="M964">
        <v>15000.62</v>
      </c>
      <c r="N964">
        <v>2020</v>
      </c>
      <c r="O964">
        <v>5</v>
      </c>
    </row>
    <row r="965" spans="1:15" x14ac:dyDescent="0.4">
      <c r="A965" s="1">
        <v>43967</v>
      </c>
      <c r="B965">
        <v>1000004256</v>
      </c>
      <c r="C965" s="2" t="s">
        <v>22</v>
      </c>
      <c r="D965">
        <v>1</v>
      </c>
      <c r="E965">
        <v>15000.34</v>
      </c>
      <c r="F965" s="2" t="s">
        <v>15</v>
      </c>
      <c r="G965" s="2" t="s">
        <v>23</v>
      </c>
      <c r="H965" s="2" t="s">
        <v>17</v>
      </c>
      <c r="I965" s="2" t="s">
        <v>39</v>
      </c>
      <c r="J965" s="2" t="s">
        <v>25</v>
      </c>
      <c r="K965" t="s">
        <v>40</v>
      </c>
      <c r="L965" t="s">
        <v>21</v>
      </c>
      <c r="M965">
        <v>15000.34</v>
      </c>
      <c r="N965">
        <v>2020</v>
      </c>
      <c r="O965">
        <v>5</v>
      </c>
    </row>
    <row r="966" spans="1:15" x14ac:dyDescent="0.4">
      <c r="A966" s="1">
        <v>43967</v>
      </c>
      <c r="B966">
        <v>1000000029</v>
      </c>
      <c r="C966" s="2" t="s">
        <v>41</v>
      </c>
      <c r="D966">
        <v>1</v>
      </c>
      <c r="E966">
        <v>15000.2</v>
      </c>
      <c r="F966" s="2" t="s">
        <v>15</v>
      </c>
      <c r="G966" s="2" t="s">
        <v>42</v>
      </c>
      <c r="H966" s="2" t="s">
        <v>17</v>
      </c>
      <c r="I966" s="2" t="s">
        <v>18</v>
      </c>
      <c r="J966" s="2" t="s">
        <v>19</v>
      </c>
      <c r="K966" t="s">
        <v>20</v>
      </c>
      <c r="L966" t="s">
        <v>21</v>
      </c>
      <c r="M966">
        <v>15000.2</v>
      </c>
      <c r="N966">
        <v>2020</v>
      </c>
      <c r="O966">
        <v>5</v>
      </c>
    </row>
    <row r="967" spans="1:15" x14ac:dyDescent="0.4">
      <c r="A967" s="1">
        <v>43967</v>
      </c>
      <c r="B967">
        <v>1000000576</v>
      </c>
      <c r="C967" s="2" t="s">
        <v>14</v>
      </c>
      <c r="D967">
        <v>1</v>
      </c>
      <c r="E967">
        <v>14000.34</v>
      </c>
      <c r="F967" s="2" t="s">
        <v>15</v>
      </c>
      <c r="G967" s="2" t="s">
        <v>16</v>
      </c>
      <c r="H967" s="2" t="s">
        <v>17</v>
      </c>
      <c r="I967" s="2" t="s">
        <v>24</v>
      </c>
      <c r="J967" s="2" t="s">
        <v>35</v>
      </c>
      <c r="K967" t="s">
        <v>36</v>
      </c>
      <c r="L967" t="s">
        <v>21</v>
      </c>
      <c r="M967">
        <v>14000.34</v>
      </c>
      <c r="N967">
        <v>2020</v>
      </c>
      <c r="O967">
        <v>5</v>
      </c>
    </row>
    <row r="968" spans="1:15" x14ac:dyDescent="0.4">
      <c r="A968" s="1">
        <v>43967</v>
      </c>
      <c r="B968">
        <v>1000000067</v>
      </c>
      <c r="C968" s="2" t="s">
        <v>14</v>
      </c>
      <c r="D968">
        <v>1</v>
      </c>
      <c r="E968">
        <v>13000.73</v>
      </c>
      <c r="F968" s="2" t="s">
        <v>15</v>
      </c>
      <c r="G968" s="2" t="s">
        <v>16</v>
      </c>
      <c r="H968" s="2" t="s">
        <v>17</v>
      </c>
      <c r="I968" s="2" t="s">
        <v>24</v>
      </c>
      <c r="J968" s="2" t="s">
        <v>19</v>
      </c>
      <c r="K968" t="s">
        <v>50</v>
      </c>
      <c r="L968" t="s">
        <v>21</v>
      </c>
      <c r="M968">
        <v>13000.73</v>
      </c>
      <c r="N968">
        <v>2020</v>
      </c>
      <c r="O968">
        <v>5</v>
      </c>
    </row>
    <row r="969" spans="1:15" x14ac:dyDescent="0.4">
      <c r="A969" s="1">
        <v>43967</v>
      </c>
      <c r="B969">
        <v>1000000050</v>
      </c>
      <c r="C969" s="2" t="s">
        <v>41</v>
      </c>
      <c r="D969">
        <v>2</v>
      </c>
      <c r="E969">
        <v>12000.52</v>
      </c>
      <c r="F969" s="2" t="s">
        <v>15</v>
      </c>
      <c r="G969" s="2" t="s">
        <v>42</v>
      </c>
      <c r="H969" s="2" t="s">
        <v>17</v>
      </c>
      <c r="I969" s="2" t="s">
        <v>39</v>
      </c>
      <c r="J969" s="2" t="s">
        <v>25</v>
      </c>
      <c r="K969" t="s">
        <v>40</v>
      </c>
      <c r="L969" t="s">
        <v>21</v>
      </c>
      <c r="M969">
        <v>6000.26</v>
      </c>
      <c r="N969">
        <v>2020</v>
      </c>
      <c r="O969">
        <v>5</v>
      </c>
    </row>
    <row r="970" spans="1:15" x14ac:dyDescent="0.4">
      <c r="A970" s="1">
        <v>43967</v>
      </c>
      <c r="B970">
        <v>1000004170</v>
      </c>
      <c r="C970" s="2" t="s">
        <v>14</v>
      </c>
      <c r="D970">
        <v>1</v>
      </c>
      <c r="E970">
        <v>12000.02</v>
      </c>
      <c r="F970" s="2" t="s">
        <v>15</v>
      </c>
      <c r="G970" s="2" t="s">
        <v>16</v>
      </c>
      <c r="H970" s="2" t="s">
        <v>17</v>
      </c>
      <c r="I970" s="2" t="s">
        <v>33</v>
      </c>
      <c r="J970" s="2" t="s">
        <v>19</v>
      </c>
      <c r="K970" t="s">
        <v>43</v>
      </c>
      <c r="L970" t="s">
        <v>27</v>
      </c>
      <c r="M970">
        <v>12000.02</v>
      </c>
      <c r="N970">
        <v>2020</v>
      </c>
      <c r="O970">
        <v>5</v>
      </c>
    </row>
    <row r="971" spans="1:15" x14ac:dyDescent="0.4">
      <c r="A971" s="1">
        <v>43967</v>
      </c>
      <c r="B971">
        <v>1000000104</v>
      </c>
      <c r="C971" s="2" t="s">
        <v>14</v>
      </c>
      <c r="D971">
        <v>1</v>
      </c>
      <c r="E971">
        <v>11000.02</v>
      </c>
      <c r="F971" s="2" t="s">
        <v>15</v>
      </c>
      <c r="G971" s="2" t="s">
        <v>16</v>
      </c>
      <c r="H971" s="2" t="s">
        <v>17</v>
      </c>
      <c r="I971" s="2" t="s">
        <v>39</v>
      </c>
      <c r="J971" s="2" t="s">
        <v>25</v>
      </c>
      <c r="K971" t="s">
        <v>40</v>
      </c>
      <c r="L971" t="s">
        <v>21</v>
      </c>
      <c r="M971">
        <v>11000.02</v>
      </c>
      <c r="N971">
        <v>2020</v>
      </c>
      <c r="O971">
        <v>5</v>
      </c>
    </row>
    <row r="972" spans="1:15" x14ac:dyDescent="0.4">
      <c r="A972" s="1">
        <v>43967</v>
      </c>
      <c r="B972">
        <v>1000000046</v>
      </c>
      <c r="C972" s="2" t="s">
        <v>41</v>
      </c>
      <c r="D972">
        <v>1</v>
      </c>
      <c r="E972">
        <v>10000.14</v>
      </c>
      <c r="F972" s="2" t="s">
        <v>15</v>
      </c>
      <c r="G972" s="2" t="s">
        <v>42</v>
      </c>
      <c r="H972" s="2" t="s">
        <v>29</v>
      </c>
      <c r="I972" s="2" t="s">
        <v>37</v>
      </c>
      <c r="J972" s="2" t="s">
        <v>25</v>
      </c>
      <c r="K972" t="s">
        <v>38</v>
      </c>
      <c r="L972" t="s">
        <v>21</v>
      </c>
      <c r="M972">
        <v>10000.14</v>
      </c>
      <c r="N972">
        <v>2020</v>
      </c>
      <c r="O972">
        <v>5</v>
      </c>
    </row>
    <row r="973" spans="1:15" x14ac:dyDescent="0.4">
      <c r="A973" s="1">
        <v>43967</v>
      </c>
      <c r="B973">
        <v>1000000068</v>
      </c>
      <c r="C973" s="2" t="s">
        <v>22</v>
      </c>
      <c r="D973">
        <v>1</v>
      </c>
      <c r="E973">
        <v>9000.57</v>
      </c>
      <c r="F973" s="2" t="s">
        <v>15</v>
      </c>
      <c r="G973" s="2" t="s">
        <v>23</v>
      </c>
      <c r="H973" s="2" t="s">
        <v>29</v>
      </c>
      <c r="I973" s="2" t="s">
        <v>54</v>
      </c>
      <c r="J973" s="2" t="s">
        <v>25</v>
      </c>
      <c r="K973" t="s">
        <v>55</v>
      </c>
      <c r="L973" t="s">
        <v>27</v>
      </c>
      <c r="M973">
        <v>9000.57</v>
      </c>
      <c r="N973">
        <v>2020</v>
      </c>
      <c r="O973">
        <v>5</v>
      </c>
    </row>
    <row r="974" spans="1:15" x14ac:dyDescent="0.4">
      <c r="A974" s="1">
        <v>43967</v>
      </c>
      <c r="B974">
        <v>1000000046</v>
      </c>
      <c r="C974" s="2" t="s">
        <v>14</v>
      </c>
      <c r="D974">
        <v>1</v>
      </c>
      <c r="E974">
        <v>9000.24</v>
      </c>
      <c r="F974" s="2" t="s">
        <v>15</v>
      </c>
      <c r="G974" s="2" t="s">
        <v>16</v>
      </c>
      <c r="H974" s="2" t="s">
        <v>29</v>
      </c>
      <c r="I974" s="2" t="s">
        <v>37</v>
      </c>
      <c r="J974" s="2" t="s">
        <v>25</v>
      </c>
      <c r="K974" t="s">
        <v>38</v>
      </c>
      <c r="L974" t="s">
        <v>21</v>
      </c>
      <c r="M974">
        <v>9000.24</v>
      </c>
      <c r="N974">
        <v>2020</v>
      </c>
      <c r="O974">
        <v>5</v>
      </c>
    </row>
    <row r="975" spans="1:15" x14ac:dyDescent="0.4">
      <c r="A975" s="1">
        <v>43967</v>
      </c>
      <c r="B975">
        <v>1000000104</v>
      </c>
      <c r="C975" s="2" t="s">
        <v>41</v>
      </c>
      <c r="D975">
        <v>1</v>
      </c>
      <c r="E975">
        <v>8999.94</v>
      </c>
      <c r="F975" s="2" t="s">
        <v>15</v>
      </c>
      <c r="G975" s="2" t="s">
        <v>42</v>
      </c>
      <c r="H975" s="2" t="s">
        <v>17</v>
      </c>
      <c r="I975" s="2" t="s">
        <v>39</v>
      </c>
      <c r="J975" s="2" t="s">
        <v>25</v>
      </c>
      <c r="K975" t="s">
        <v>40</v>
      </c>
      <c r="L975" t="s">
        <v>21</v>
      </c>
      <c r="M975">
        <v>8999.94</v>
      </c>
      <c r="N975">
        <v>2020</v>
      </c>
      <c r="O975">
        <v>5</v>
      </c>
    </row>
    <row r="976" spans="1:15" x14ac:dyDescent="0.4">
      <c r="A976" s="1">
        <v>43967</v>
      </c>
      <c r="B976">
        <v>1000000040</v>
      </c>
      <c r="C976" s="2" t="s">
        <v>22</v>
      </c>
      <c r="D976">
        <v>1</v>
      </c>
      <c r="E976">
        <v>8000.75</v>
      </c>
      <c r="F976" s="2" t="s">
        <v>15</v>
      </c>
      <c r="G976" s="2" t="s">
        <v>23</v>
      </c>
      <c r="H976" s="2" t="s">
        <v>29</v>
      </c>
      <c r="I976" s="2" t="s">
        <v>30</v>
      </c>
      <c r="J976" s="2" t="s">
        <v>31</v>
      </c>
      <c r="K976" t="s">
        <v>32</v>
      </c>
      <c r="L976" t="s">
        <v>27</v>
      </c>
      <c r="M976">
        <v>8000.75</v>
      </c>
      <c r="N976">
        <v>2020</v>
      </c>
      <c r="O976">
        <v>5</v>
      </c>
    </row>
    <row r="977" spans="1:15" x14ac:dyDescent="0.4">
      <c r="A977" s="1">
        <v>43967</v>
      </c>
      <c r="B977">
        <v>1000000040</v>
      </c>
      <c r="C977" s="2" t="s">
        <v>14</v>
      </c>
      <c r="D977">
        <v>1</v>
      </c>
      <c r="E977">
        <v>8000.23</v>
      </c>
      <c r="F977" s="2" t="s">
        <v>15</v>
      </c>
      <c r="G977" s="2" t="s">
        <v>16</v>
      </c>
      <c r="H977" s="2" t="s">
        <v>29</v>
      </c>
      <c r="I977" s="2" t="s">
        <v>30</v>
      </c>
      <c r="J977" s="2" t="s">
        <v>31</v>
      </c>
      <c r="K977" t="s">
        <v>32</v>
      </c>
      <c r="L977" t="s">
        <v>27</v>
      </c>
      <c r="M977">
        <v>8000.23</v>
      </c>
      <c r="N977">
        <v>2020</v>
      </c>
      <c r="O977">
        <v>5</v>
      </c>
    </row>
    <row r="978" spans="1:15" x14ac:dyDescent="0.4">
      <c r="A978" s="1">
        <v>43967</v>
      </c>
      <c r="B978">
        <v>1000000043</v>
      </c>
      <c r="C978" s="2" t="s">
        <v>14</v>
      </c>
      <c r="D978">
        <v>1</v>
      </c>
      <c r="E978">
        <v>7000.28</v>
      </c>
      <c r="F978" s="2" t="s">
        <v>15</v>
      </c>
      <c r="G978" s="2" t="s">
        <v>16</v>
      </c>
      <c r="H978" s="2" t="s">
        <v>29</v>
      </c>
      <c r="I978" s="2" t="s">
        <v>37</v>
      </c>
      <c r="J978" s="2" t="s">
        <v>25</v>
      </c>
      <c r="K978" t="s">
        <v>38</v>
      </c>
      <c r="L978" t="s">
        <v>21</v>
      </c>
      <c r="M978">
        <v>7000.28</v>
      </c>
      <c r="N978">
        <v>2020</v>
      </c>
      <c r="O978">
        <v>5</v>
      </c>
    </row>
    <row r="979" spans="1:15" x14ac:dyDescent="0.4">
      <c r="A979" s="1">
        <v>43967</v>
      </c>
      <c r="B979">
        <v>1000003803</v>
      </c>
      <c r="C979" s="2" t="s">
        <v>22</v>
      </c>
      <c r="D979">
        <v>1</v>
      </c>
      <c r="E979">
        <v>6999.99</v>
      </c>
      <c r="F979" s="2" t="s">
        <v>15</v>
      </c>
      <c r="G979" s="2" t="s">
        <v>23</v>
      </c>
      <c r="H979" s="2" t="s">
        <v>29</v>
      </c>
      <c r="I979" s="2" t="s">
        <v>30</v>
      </c>
      <c r="J979" s="2" t="s">
        <v>35</v>
      </c>
      <c r="K979" t="s">
        <v>51</v>
      </c>
      <c r="L979" t="s">
        <v>21</v>
      </c>
      <c r="M979">
        <v>6999.99</v>
      </c>
      <c r="N979">
        <v>2020</v>
      </c>
      <c r="O979">
        <v>5</v>
      </c>
    </row>
    <row r="980" spans="1:15" x14ac:dyDescent="0.4">
      <c r="A980" s="1">
        <v>43967</v>
      </c>
      <c r="B980">
        <v>1000006867</v>
      </c>
      <c r="C980" s="2" t="s">
        <v>14</v>
      </c>
      <c r="D980">
        <v>1</v>
      </c>
      <c r="E980">
        <v>6999.99</v>
      </c>
      <c r="F980" s="2" t="s">
        <v>15</v>
      </c>
      <c r="G980" s="2" t="s">
        <v>16</v>
      </c>
      <c r="H980" s="2" t="s">
        <v>17</v>
      </c>
      <c r="I980" s="2" t="s">
        <v>60</v>
      </c>
      <c r="J980" s="2" t="s">
        <v>25</v>
      </c>
      <c r="K980" t="s">
        <v>61</v>
      </c>
      <c r="L980" t="s">
        <v>21</v>
      </c>
      <c r="M980">
        <v>6999.99</v>
      </c>
      <c r="N980">
        <v>2020</v>
      </c>
      <c r="O980">
        <v>5</v>
      </c>
    </row>
    <row r="981" spans="1:15" x14ac:dyDescent="0.4">
      <c r="A981" s="1">
        <v>43967</v>
      </c>
      <c r="B981">
        <v>1000000041</v>
      </c>
      <c r="C981" s="2" t="s">
        <v>22</v>
      </c>
      <c r="D981">
        <v>1</v>
      </c>
      <c r="E981">
        <v>6000.3</v>
      </c>
      <c r="F981" s="2" t="s">
        <v>15</v>
      </c>
      <c r="G981" s="2" t="s">
        <v>23</v>
      </c>
      <c r="H981" s="2" t="s">
        <v>29</v>
      </c>
      <c r="I981" s="2" t="s">
        <v>30</v>
      </c>
      <c r="J981" s="2" t="s">
        <v>31</v>
      </c>
      <c r="K981" t="s">
        <v>32</v>
      </c>
      <c r="L981" t="s">
        <v>21</v>
      </c>
      <c r="M981">
        <v>6000.3</v>
      </c>
      <c r="N981">
        <v>2020</v>
      </c>
      <c r="O981">
        <v>5</v>
      </c>
    </row>
    <row r="982" spans="1:15" x14ac:dyDescent="0.4">
      <c r="A982" s="1">
        <v>43967</v>
      </c>
      <c r="B982">
        <v>1000000043</v>
      </c>
      <c r="C982" s="2" t="s">
        <v>22</v>
      </c>
      <c r="D982">
        <v>1</v>
      </c>
      <c r="E982">
        <v>5500.74</v>
      </c>
      <c r="F982" s="2" t="s">
        <v>15</v>
      </c>
      <c r="G982" s="2" t="s">
        <v>23</v>
      </c>
      <c r="H982" s="2" t="s">
        <v>29</v>
      </c>
      <c r="I982" s="2" t="s">
        <v>37</v>
      </c>
      <c r="J982" s="2" t="s">
        <v>25</v>
      </c>
      <c r="K982" t="s">
        <v>38</v>
      </c>
      <c r="L982" t="s">
        <v>21</v>
      </c>
      <c r="M982">
        <v>5500.74</v>
      </c>
      <c r="N982">
        <v>2020</v>
      </c>
      <c r="O982">
        <v>5</v>
      </c>
    </row>
    <row r="983" spans="1:15" x14ac:dyDescent="0.4">
      <c r="A983" s="1">
        <v>43967</v>
      </c>
      <c r="B983">
        <v>1000000049</v>
      </c>
      <c r="C983" s="2" t="s">
        <v>41</v>
      </c>
      <c r="D983">
        <v>1</v>
      </c>
      <c r="E983">
        <v>5000.1499999999996</v>
      </c>
      <c r="F983" s="2" t="s">
        <v>15</v>
      </c>
      <c r="G983" s="2" t="s">
        <v>42</v>
      </c>
      <c r="H983" s="2" t="s">
        <v>17</v>
      </c>
      <c r="I983" s="2" t="s">
        <v>39</v>
      </c>
      <c r="J983" s="2" t="s">
        <v>25</v>
      </c>
      <c r="K983" t="s">
        <v>40</v>
      </c>
      <c r="L983" t="s">
        <v>21</v>
      </c>
      <c r="M983">
        <v>5000.1499999999996</v>
      </c>
      <c r="N983">
        <v>2020</v>
      </c>
      <c r="O983">
        <v>5</v>
      </c>
    </row>
    <row r="984" spans="1:15" x14ac:dyDescent="0.4">
      <c r="A984" s="1">
        <v>43967</v>
      </c>
      <c r="B984">
        <v>1000000237</v>
      </c>
      <c r="C984" s="2" t="s">
        <v>14</v>
      </c>
      <c r="D984">
        <v>1</v>
      </c>
      <c r="E984">
        <v>5000.1400000000003</v>
      </c>
      <c r="F984" s="2" t="s">
        <v>15</v>
      </c>
      <c r="G984" s="2" t="s">
        <v>16</v>
      </c>
      <c r="H984" s="2" t="s">
        <v>17</v>
      </c>
      <c r="I984" s="2" t="s">
        <v>39</v>
      </c>
      <c r="J984" s="2" t="s">
        <v>25</v>
      </c>
      <c r="K984" t="s">
        <v>40</v>
      </c>
      <c r="L984" t="s">
        <v>21</v>
      </c>
      <c r="M984">
        <v>5000.1400000000003</v>
      </c>
      <c r="N984">
        <v>2020</v>
      </c>
      <c r="O984">
        <v>5</v>
      </c>
    </row>
    <row r="985" spans="1:15" x14ac:dyDescent="0.4">
      <c r="A985" s="1">
        <v>43967</v>
      </c>
      <c r="B985">
        <v>1000000037</v>
      </c>
      <c r="C985" s="2" t="s">
        <v>41</v>
      </c>
      <c r="D985">
        <v>1</v>
      </c>
      <c r="E985">
        <v>4401.42</v>
      </c>
      <c r="F985" s="2" t="s">
        <v>15</v>
      </c>
      <c r="G985" s="2" t="s">
        <v>42</v>
      </c>
      <c r="H985" s="2" t="s">
        <v>17</v>
      </c>
      <c r="I985" s="2" t="s">
        <v>18</v>
      </c>
      <c r="J985" s="2" t="s">
        <v>19</v>
      </c>
      <c r="K985" t="s">
        <v>20</v>
      </c>
      <c r="L985" t="s">
        <v>21</v>
      </c>
      <c r="M985">
        <v>4401.42</v>
      </c>
      <c r="N985">
        <v>2020</v>
      </c>
      <c r="O985">
        <v>5</v>
      </c>
    </row>
    <row r="986" spans="1:15" x14ac:dyDescent="0.4">
      <c r="A986" s="1">
        <v>43967</v>
      </c>
      <c r="B986">
        <v>1000000044</v>
      </c>
      <c r="C986" s="2" t="s">
        <v>14</v>
      </c>
      <c r="D986">
        <v>1</v>
      </c>
      <c r="E986">
        <v>4000.73</v>
      </c>
      <c r="F986" s="2" t="s">
        <v>15</v>
      </c>
      <c r="G986" s="2" t="s">
        <v>16</v>
      </c>
      <c r="H986" s="2" t="s">
        <v>29</v>
      </c>
      <c r="I986" s="2" t="s">
        <v>30</v>
      </c>
      <c r="J986" s="2" t="s">
        <v>35</v>
      </c>
      <c r="K986" t="s">
        <v>51</v>
      </c>
      <c r="L986" t="s">
        <v>27</v>
      </c>
      <c r="M986">
        <v>4000.73</v>
      </c>
      <c r="N986">
        <v>2020</v>
      </c>
      <c r="O986">
        <v>5</v>
      </c>
    </row>
    <row r="987" spans="1:15" x14ac:dyDescent="0.4">
      <c r="A987" s="1">
        <v>43967</v>
      </c>
      <c r="B987">
        <v>1000000036</v>
      </c>
      <c r="C987" s="2" t="s">
        <v>41</v>
      </c>
      <c r="D987">
        <v>1</v>
      </c>
      <c r="E987">
        <v>3000.67</v>
      </c>
      <c r="F987" s="2" t="s">
        <v>15</v>
      </c>
      <c r="G987" s="2" t="s">
        <v>42</v>
      </c>
      <c r="H987" s="2" t="s">
        <v>46</v>
      </c>
      <c r="I987" s="2" t="s">
        <v>47</v>
      </c>
      <c r="J987" s="2" t="s">
        <v>35</v>
      </c>
      <c r="K987" t="s">
        <v>48</v>
      </c>
      <c r="L987" t="s">
        <v>27</v>
      </c>
      <c r="M987">
        <v>3000.67</v>
      </c>
      <c r="N987">
        <v>2020</v>
      </c>
      <c r="O987">
        <v>5</v>
      </c>
    </row>
    <row r="988" spans="1:15" x14ac:dyDescent="0.4">
      <c r="A988" s="1">
        <v>43967</v>
      </c>
      <c r="B988">
        <v>1000000057</v>
      </c>
      <c r="C988" s="2" t="s">
        <v>41</v>
      </c>
      <c r="D988">
        <v>1</v>
      </c>
      <c r="E988">
        <v>762.28</v>
      </c>
      <c r="F988" s="2" t="s">
        <v>15</v>
      </c>
      <c r="G988" s="2" t="s">
        <v>42</v>
      </c>
      <c r="H988" s="2" t="s">
        <v>17</v>
      </c>
      <c r="I988" s="2" t="s">
        <v>33</v>
      </c>
      <c r="J988" s="2" t="s">
        <v>19</v>
      </c>
      <c r="K988" t="s">
        <v>43</v>
      </c>
      <c r="L988" t="s">
        <v>21</v>
      </c>
      <c r="M988">
        <v>762.28</v>
      </c>
      <c r="N988">
        <v>2020</v>
      </c>
      <c r="O988">
        <v>5</v>
      </c>
    </row>
    <row r="989" spans="1:15" x14ac:dyDescent="0.4">
      <c r="A989" s="1">
        <v>43968</v>
      </c>
      <c r="B989">
        <v>1000000028</v>
      </c>
      <c r="C989" s="2" t="s">
        <v>14</v>
      </c>
      <c r="D989">
        <v>4</v>
      </c>
      <c r="E989">
        <v>60001.53</v>
      </c>
      <c r="F989" s="2" t="s">
        <v>15</v>
      </c>
      <c r="G989" s="2" t="s">
        <v>16</v>
      </c>
      <c r="H989" s="2" t="s">
        <v>17</v>
      </c>
      <c r="I989" s="2" t="s">
        <v>18</v>
      </c>
      <c r="J989" s="2" t="s">
        <v>19</v>
      </c>
      <c r="K989" t="s">
        <v>20</v>
      </c>
      <c r="L989" t="s">
        <v>21</v>
      </c>
      <c r="M989">
        <v>15000.38</v>
      </c>
      <c r="N989">
        <v>2020</v>
      </c>
      <c r="O989">
        <v>5</v>
      </c>
    </row>
    <row r="990" spans="1:15" x14ac:dyDescent="0.4">
      <c r="A990" s="1">
        <v>43968</v>
      </c>
      <c r="B990">
        <v>1000003926</v>
      </c>
      <c r="C990" s="2" t="s">
        <v>22</v>
      </c>
      <c r="D990">
        <v>3</v>
      </c>
      <c r="E990">
        <v>36000.36</v>
      </c>
      <c r="F990" s="2" t="s">
        <v>15</v>
      </c>
      <c r="G990" s="2" t="s">
        <v>23</v>
      </c>
      <c r="H990" s="2" t="s">
        <v>46</v>
      </c>
      <c r="I990" s="2" t="s">
        <v>47</v>
      </c>
      <c r="J990" s="2" t="s">
        <v>25</v>
      </c>
      <c r="K990" t="s">
        <v>49</v>
      </c>
      <c r="L990" t="s">
        <v>27</v>
      </c>
      <c r="M990">
        <v>12000.12</v>
      </c>
      <c r="N990">
        <v>2020</v>
      </c>
      <c r="O990">
        <v>5</v>
      </c>
    </row>
    <row r="991" spans="1:15" x14ac:dyDescent="0.4">
      <c r="A991" s="1">
        <v>43968</v>
      </c>
      <c r="B991">
        <v>1000006064</v>
      </c>
      <c r="C991" s="2" t="s">
        <v>41</v>
      </c>
      <c r="D991">
        <v>2</v>
      </c>
      <c r="E991">
        <v>31000.42</v>
      </c>
      <c r="F991" s="2" t="s">
        <v>15</v>
      </c>
      <c r="G991" s="2" t="s">
        <v>42</v>
      </c>
      <c r="H991" s="2" t="s">
        <v>17</v>
      </c>
      <c r="I991" s="2" t="s">
        <v>39</v>
      </c>
      <c r="J991" s="2" t="s">
        <v>25</v>
      </c>
      <c r="K991" t="s">
        <v>40</v>
      </c>
      <c r="L991" t="s">
        <v>21</v>
      </c>
      <c r="M991">
        <v>15500.21</v>
      </c>
      <c r="N991">
        <v>2020</v>
      </c>
      <c r="O991">
        <v>5</v>
      </c>
    </row>
    <row r="992" spans="1:15" x14ac:dyDescent="0.4">
      <c r="A992" s="1">
        <v>43968</v>
      </c>
      <c r="B992">
        <v>1000000043</v>
      </c>
      <c r="C992" s="2" t="s">
        <v>41</v>
      </c>
      <c r="D992">
        <v>1</v>
      </c>
      <c r="E992">
        <v>25000.66</v>
      </c>
      <c r="F992" s="2" t="s">
        <v>15</v>
      </c>
      <c r="G992" s="2" t="s">
        <v>42</v>
      </c>
      <c r="H992" s="2" t="s">
        <v>29</v>
      </c>
      <c r="I992" s="2" t="s">
        <v>37</v>
      </c>
      <c r="J992" s="2" t="s">
        <v>25</v>
      </c>
      <c r="K992" t="s">
        <v>38</v>
      </c>
      <c r="L992" t="s">
        <v>21</v>
      </c>
      <c r="M992">
        <v>25000.66</v>
      </c>
      <c r="N992">
        <v>2020</v>
      </c>
      <c r="O992">
        <v>5</v>
      </c>
    </row>
    <row r="993" spans="1:15" x14ac:dyDescent="0.4">
      <c r="A993" s="1">
        <v>43968</v>
      </c>
      <c r="B993">
        <v>1000000928</v>
      </c>
      <c r="C993" s="2" t="s">
        <v>14</v>
      </c>
      <c r="D993">
        <v>2</v>
      </c>
      <c r="E993">
        <v>25000.57</v>
      </c>
      <c r="F993" s="2" t="s">
        <v>15</v>
      </c>
      <c r="G993" s="2" t="s">
        <v>16</v>
      </c>
      <c r="H993" s="2" t="s">
        <v>29</v>
      </c>
      <c r="I993" s="2" t="s">
        <v>56</v>
      </c>
      <c r="J993" s="2" t="s">
        <v>25</v>
      </c>
      <c r="K993" t="s">
        <v>57</v>
      </c>
      <c r="L993" t="s">
        <v>21</v>
      </c>
      <c r="M993">
        <v>12500.28</v>
      </c>
      <c r="N993">
        <v>2020</v>
      </c>
      <c r="O993">
        <v>5</v>
      </c>
    </row>
    <row r="994" spans="1:15" x14ac:dyDescent="0.4">
      <c r="A994" s="1">
        <v>43968</v>
      </c>
      <c r="B994">
        <v>1000000068</v>
      </c>
      <c r="C994" s="2" t="s">
        <v>14</v>
      </c>
      <c r="D994">
        <v>1</v>
      </c>
      <c r="E994">
        <v>22000.41</v>
      </c>
      <c r="F994" s="2" t="s">
        <v>15</v>
      </c>
      <c r="G994" s="2" t="s">
        <v>16</v>
      </c>
      <c r="H994" s="2" t="s">
        <v>29</v>
      </c>
      <c r="I994" s="2" t="s">
        <v>54</v>
      </c>
      <c r="J994" s="2" t="s">
        <v>25</v>
      </c>
      <c r="K994" t="s">
        <v>55</v>
      </c>
      <c r="L994" t="s">
        <v>27</v>
      </c>
      <c r="M994">
        <v>22000.41</v>
      </c>
      <c r="N994">
        <v>2020</v>
      </c>
      <c r="O994">
        <v>5</v>
      </c>
    </row>
    <row r="995" spans="1:15" x14ac:dyDescent="0.4">
      <c r="A995" s="1">
        <v>43968</v>
      </c>
      <c r="B995">
        <v>1000003803</v>
      </c>
      <c r="C995" s="2" t="s">
        <v>14</v>
      </c>
      <c r="D995">
        <v>1</v>
      </c>
      <c r="E995">
        <v>20000.61</v>
      </c>
      <c r="F995" s="2" t="s">
        <v>15</v>
      </c>
      <c r="G995" s="2" t="s">
        <v>16</v>
      </c>
      <c r="H995" s="2" t="s">
        <v>29</v>
      </c>
      <c r="I995" s="2" t="s">
        <v>30</v>
      </c>
      <c r="J995" s="2" t="s">
        <v>35</v>
      </c>
      <c r="K995" t="s">
        <v>51</v>
      </c>
      <c r="L995" t="s">
        <v>21</v>
      </c>
      <c r="M995">
        <v>20000.61</v>
      </c>
      <c r="N995">
        <v>2020</v>
      </c>
      <c r="O995">
        <v>5</v>
      </c>
    </row>
    <row r="996" spans="1:15" x14ac:dyDescent="0.4">
      <c r="A996" s="1">
        <v>43968</v>
      </c>
      <c r="B996">
        <v>1000000056</v>
      </c>
      <c r="C996" s="2" t="s">
        <v>14</v>
      </c>
      <c r="D996">
        <v>2</v>
      </c>
      <c r="E996">
        <v>19500.57</v>
      </c>
      <c r="F996" s="2" t="s">
        <v>15</v>
      </c>
      <c r="G996" s="2" t="s">
        <v>16</v>
      </c>
      <c r="H996" s="2" t="s">
        <v>17</v>
      </c>
      <c r="I996" s="2" t="s">
        <v>33</v>
      </c>
      <c r="J996" s="2" t="s">
        <v>25</v>
      </c>
      <c r="K996" t="s">
        <v>34</v>
      </c>
      <c r="L996" t="s">
        <v>27</v>
      </c>
      <c r="M996">
        <v>9750.2800000000007</v>
      </c>
      <c r="N996">
        <v>2020</v>
      </c>
      <c r="O996">
        <v>5</v>
      </c>
    </row>
    <row r="997" spans="1:15" x14ac:dyDescent="0.4">
      <c r="A997" s="1">
        <v>43968</v>
      </c>
      <c r="B997">
        <v>1000000050</v>
      </c>
      <c r="C997" s="2" t="s">
        <v>41</v>
      </c>
      <c r="D997">
        <v>2</v>
      </c>
      <c r="E997">
        <v>19000.79</v>
      </c>
      <c r="F997" s="2" t="s">
        <v>15</v>
      </c>
      <c r="G997" s="2" t="s">
        <v>42</v>
      </c>
      <c r="H997" s="2" t="s">
        <v>17</v>
      </c>
      <c r="I997" s="2" t="s">
        <v>39</v>
      </c>
      <c r="J997" s="2" t="s">
        <v>25</v>
      </c>
      <c r="K997" t="s">
        <v>40</v>
      </c>
      <c r="L997" t="s">
        <v>21</v>
      </c>
      <c r="M997">
        <v>9500.4</v>
      </c>
      <c r="N997">
        <v>2020</v>
      </c>
      <c r="O997">
        <v>5</v>
      </c>
    </row>
    <row r="998" spans="1:15" x14ac:dyDescent="0.4">
      <c r="A998" s="1">
        <v>43968</v>
      </c>
      <c r="B998">
        <v>1000000566</v>
      </c>
      <c r="C998" s="2" t="s">
        <v>14</v>
      </c>
      <c r="D998">
        <v>1</v>
      </c>
      <c r="E998">
        <v>18000.419999999998</v>
      </c>
      <c r="F998" s="2" t="s">
        <v>15</v>
      </c>
      <c r="G998" s="2" t="s">
        <v>16</v>
      </c>
      <c r="H998" s="2" t="s">
        <v>46</v>
      </c>
      <c r="I998" s="2" t="s">
        <v>47</v>
      </c>
      <c r="J998" s="2" t="s">
        <v>35</v>
      </c>
      <c r="K998" t="s">
        <v>48</v>
      </c>
      <c r="L998" t="s">
        <v>21</v>
      </c>
      <c r="M998">
        <v>18000.419999999998</v>
      </c>
      <c r="N998">
        <v>2020</v>
      </c>
      <c r="O998">
        <v>5</v>
      </c>
    </row>
    <row r="999" spans="1:15" x14ac:dyDescent="0.4">
      <c r="A999" s="1">
        <v>43968</v>
      </c>
      <c r="B999">
        <v>1000006867</v>
      </c>
      <c r="C999" s="2" t="s">
        <v>14</v>
      </c>
      <c r="D999">
        <v>1</v>
      </c>
      <c r="E999">
        <v>18000.189999999999</v>
      </c>
      <c r="F999" s="2" t="s">
        <v>15</v>
      </c>
      <c r="G999" s="2" t="s">
        <v>16</v>
      </c>
      <c r="H999" s="2" t="s">
        <v>17</v>
      </c>
      <c r="I999" s="2" t="s">
        <v>60</v>
      </c>
      <c r="J999" s="2" t="s">
        <v>25</v>
      </c>
      <c r="K999" t="s">
        <v>61</v>
      </c>
      <c r="L999" t="s">
        <v>21</v>
      </c>
      <c r="M999">
        <v>18000.189999999999</v>
      </c>
      <c r="N999">
        <v>2020</v>
      </c>
      <c r="O999">
        <v>5</v>
      </c>
    </row>
    <row r="1000" spans="1:15" x14ac:dyDescent="0.4">
      <c r="A1000" s="1">
        <v>43968</v>
      </c>
      <c r="B1000">
        <v>1000000041</v>
      </c>
      <c r="C1000" s="2" t="s">
        <v>22</v>
      </c>
      <c r="D1000">
        <v>2</v>
      </c>
      <c r="E1000">
        <v>17500.96</v>
      </c>
      <c r="F1000" s="2" t="s">
        <v>15</v>
      </c>
      <c r="G1000" s="2" t="s">
        <v>23</v>
      </c>
      <c r="H1000" s="2" t="s">
        <v>29</v>
      </c>
      <c r="I1000" s="2" t="s">
        <v>30</v>
      </c>
      <c r="J1000" s="2" t="s">
        <v>31</v>
      </c>
      <c r="K1000" t="s">
        <v>32</v>
      </c>
      <c r="L1000" t="s">
        <v>21</v>
      </c>
      <c r="M1000">
        <v>8750.48</v>
      </c>
      <c r="N1000">
        <v>2020</v>
      </c>
      <c r="O1000">
        <v>5</v>
      </c>
    </row>
    <row r="1001" spans="1:15" x14ac:dyDescent="0.4">
      <c r="A1001" s="1">
        <v>43968</v>
      </c>
      <c r="B1001">
        <v>1000000576</v>
      </c>
      <c r="C1001" s="2" t="s">
        <v>14</v>
      </c>
      <c r="D1001">
        <v>1</v>
      </c>
      <c r="E1001">
        <v>16999.95</v>
      </c>
      <c r="F1001" s="2" t="s">
        <v>15</v>
      </c>
      <c r="G1001" s="2" t="s">
        <v>16</v>
      </c>
      <c r="H1001" s="2" t="s">
        <v>17</v>
      </c>
      <c r="I1001" s="2" t="s">
        <v>24</v>
      </c>
      <c r="J1001" s="2" t="s">
        <v>35</v>
      </c>
      <c r="K1001" t="s">
        <v>36</v>
      </c>
      <c r="L1001" t="s">
        <v>21</v>
      </c>
      <c r="M1001">
        <v>16999.95</v>
      </c>
      <c r="N1001">
        <v>2020</v>
      </c>
      <c r="O1001">
        <v>5</v>
      </c>
    </row>
    <row r="1002" spans="1:15" x14ac:dyDescent="0.4">
      <c r="A1002" s="1">
        <v>43968</v>
      </c>
      <c r="B1002">
        <v>1000000054</v>
      </c>
      <c r="C1002" s="2" t="s">
        <v>14</v>
      </c>
      <c r="D1002">
        <v>2</v>
      </c>
      <c r="E1002">
        <v>16000.93</v>
      </c>
      <c r="F1002" s="2" t="s">
        <v>15</v>
      </c>
      <c r="G1002" s="2" t="s">
        <v>16</v>
      </c>
      <c r="H1002" s="2" t="s">
        <v>17</v>
      </c>
      <c r="I1002" s="2" t="s">
        <v>33</v>
      </c>
      <c r="J1002" s="2" t="s">
        <v>25</v>
      </c>
      <c r="K1002" t="s">
        <v>34</v>
      </c>
      <c r="L1002" t="s">
        <v>21</v>
      </c>
      <c r="M1002">
        <v>8000.47</v>
      </c>
      <c r="N1002">
        <v>2020</v>
      </c>
      <c r="O1002">
        <v>5</v>
      </c>
    </row>
    <row r="1003" spans="1:15" x14ac:dyDescent="0.4">
      <c r="A1003" s="1">
        <v>43968</v>
      </c>
      <c r="B1003">
        <v>1000000028</v>
      </c>
      <c r="C1003" s="2" t="s">
        <v>41</v>
      </c>
      <c r="D1003">
        <v>1</v>
      </c>
      <c r="E1003">
        <v>16000.74</v>
      </c>
      <c r="F1003" s="2" t="s">
        <v>15</v>
      </c>
      <c r="G1003" s="2" t="s">
        <v>42</v>
      </c>
      <c r="H1003" s="2" t="s">
        <v>17</v>
      </c>
      <c r="I1003" s="2" t="s">
        <v>18</v>
      </c>
      <c r="J1003" s="2" t="s">
        <v>19</v>
      </c>
      <c r="K1003" t="s">
        <v>20</v>
      </c>
      <c r="L1003" t="s">
        <v>21</v>
      </c>
      <c r="M1003">
        <v>16000.74</v>
      </c>
      <c r="N1003">
        <v>2020</v>
      </c>
      <c r="O1003">
        <v>5</v>
      </c>
    </row>
    <row r="1004" spans="1:15" x14ac:dyDescent="0.4">
      <c r="A1004" s="1">
        <v>43968</v>
      </c>
      <c r="B1004">
        <v>1000006860</v>
      </c>
      <c r="C1004" s="2" t="s">
        <v>14</v>
      </c>
      <c r="D1004">
        <v>1</v>
      </c>
      <c r="E1004">
        <v>16000.68</v>
      </c>
      <c r="F1004" s="2" t="s">
        <v>15</v>
      </c>
      <c r="G1004" s="2" t="s">
        <v>16</v>
      </c>
      <c r="H1004" s="2" t="s">
        <v>17</v>
      </c>
      <c r="I1004" s="2" t="s">
        <v>60</v>
      </c>
      <c r="J1004" s="2" t="s">
        <v>25</v>
      </c>
      <c r="K1004" t="s">
        <v>61</v>
      </c>
      <c r="L1004" t="s">
        <v>21</v>
      </c>
      <c r="M1004">
        <v>16000.68</v>
      </c>
      <c r="N1004">
        <v>2020</v>
      </c>
      <c r="O1004">
        <v>5</v>
      </c>
    </row>
    <row r="1005" spans="1:15" x14ac:dyDescent="0.4">
      <c r="A1005" s="1">
        <v>43968</v>
      </c>
      <c r="B1005">
        <v>1000007197</v>
      </c>
      <c r="C1005" s="2" t="s">
        <v>41</v>
      </c>
      <c r="D1005">
        <v>1</v>
      </c>
      <c r="E1005">
        <v>16000.43</v>
      </c>
      <c r="F1005" s="2" t="s">
        <v>15</v>
      </c>
      <c r="G1005" s="2" t="s">
        <v>42</v>
      </c>
      <c r="H1005" s="2" t="s">
        <v>17</v>
      </c>
      <c r="I1005" s="2" t="s">
        <v>39</v>
      </c>
      <c r="J1005" s="2" t="s">
        <v>25</v>
      </c>
      <c r="K1005" t="s">
        <v>40</v>
      </c>
      <c r="L1005" t="s">
        <v>21</v>
      </c>
      <c r="M1005">
        <v>16000.43</v>
      </c>
      <c r="N1005">
        <v>2020</v>
      </c>
      <c r="O1005">
        <v>5</v>
      </c>
    </row>
    <row r="1006" spans="1:15" x14ac:dyDescent="0.4">
      <c r="A1006" s="1">
        <v>43968</v>
      </c>
      <c r="B1006">
        <v>1000000034</v>
      </c>
      <c r="C1006" s="2" t="s">
        <v>14</v>
      </c>
      <c r="D1006">
        <v>1</v>
      </c>
      <c r="E1006">
        <v>15000</v>
      </c>
      <c r="F1006" s="2" t="s">
        <v>15</v>
      </c>
      <c r="G1006" s="2" t="s">
        <v>16</v>
      </c>
      <c r="H1006" s="2" t="s">
        <v>17</v>
      </c>
      <c r="I1006" s="2" t="s">
        <v>24</v>
      </c>
      <c r="J1006" s="2" t="s">
        <v>25</v>
      </c>
      <c r="K1006" t="s">
        <v>26</v>
      </c>
      <c r="L1006" t="s">
        <v>21</v>
      </c>
      <c r="M1006">
        <v>15000</v>
      </c>
      <c r="N1006">
        <v>2020</v>
      </c>
      <c r="O1006">
        <v>5</v>
      </c>
    </row>
    <row r="1007" spans="1:15" x14ac:dyDescent="0.4">
      <c r="A1007" s="1">
        <v>43968</v>
      </c>
      <c r="B1007">
        <v>1000000104</v>
      </c>
      <c r="C1007" s="2" t="s">
        <v>14</v>
      </c>
      <c r="D1007">
        <v>1</v>
      </c>
      <c r="E1007">
        <v>13000.36</v>
      </c>
      <c r="F1007" s="2" t="s">
        <v>15</v>
      </c>
      <c r="G1007" s="2" t="s">
        <v>16</v>
      </c>
      <c r="H1007" s="2" t="s">
        <v>17</v>
      </c>
      <c r="I1007" s="2" t="s">
        <v>39</v>
      </c>
      <c r="J1007" s="2" t="s">
        <v>25</v>
      </c>
      <c r="K1007" t="s">
        <v>40</v>
      </c>
      <c r="L1007" t="s">
        <v>21</v>
      </c>
      <c r="M1007">
        <v>13000.36</v>
      </c>
      <c r="N1007">
        <v>2020</v>
      </c>
      <c r="O1007">
        <v>5</v>
      </c>
    </row>
    <row r="1008" spans="1:15" x14ac:dyDescent="0.4">
      <c r="A1008" s="1">
        <v>43968</v>
      </c>
      <c r="B1008">
        <v>1000007320</v>
      </c>
      <c r="C1008" s="2" t="s">
        <v>14</v>
      </c>
      <c r="D1008">
        <v>1</v>
      </c>
      <c r="E1008">
        <v>12999.96</v>
      </c>
      <c r="F1008" s="2" t="s">
        <v>15</v>
      </c>
      <c r="G1008" s="2" t="s">
        <v>16</v>
      </c>
      <c r="H1008" s="2" t="s">
        <v>17</v>
      </c>
      <c r="I1008" s="2" t="s">
        <v>33</v>
      </c>
      <c r="J1008" s="2" t="s">
        <v>25</v>
      </c>
      <c r="K1008" t="s">
        <v>34</v>
      </c>
      <c r="L1008" t="s">
        <v>21</v>
      </c>
      <c r="M1008">
        <v>12999.96</v>
      </c>
      <c r="N1008">
        <v>2020</v>
      </c>
      <c r="O1008">
        <v>5</v>
      </c>
    </row>
    <row r="1009" spans="1:15" x14ac:dyDescent="0.4">
      <c r="A1009" s="1">
        <v>43968</v>
      </c>
      <c r="B1009">
        <v>1000000237</v>
      </c>
      <c r="C1009" s="2" t="s">
        <v>14</v>
      </c>
      <c r="D1009">
        <v>1</v>
      </c>
      <c r="E1009">
        <v>12000.55</v>
      </c>
      <c r="F1009" s="2" t="s">
        <v>15</v>
      </c>
      <c r="G1009" s="2" t="s">
        <v>16</v>
      </c>
      <c r="H1009" s="2" t="s">
        <v>17</v>
      </c>
      <c r="I1009" s="2" t="s">
        <v>39</v>
      </c>
      <c r="J1009" s="2" t="s">
        <v>25</v>
      </c>
      <c r="K1009" t="s">
        <v>40</v>
      </c>
      <c r="L1009" t="s">
        <v>21</v>
      </c>
      <c r="M1009">
        <v>12000.55</v>
      </c>
      <c r="N1009">
        <v>2020</v>
      </c>
      <c r="O1009">
        <v>5</v>
      </c>
    </row>
    <row r="1010" spans="1:15" x14ac:dyDescent="0.4">
      <c r="A1010" s="1">
        <v>43968</v>
      </c>
      <c r="B1010">
        <v>1000000032</v>
      </c>
      <c r="C1010" s="2" t="s">
        <v>22</v>
      </c>
      <c r="D1010">
        <v>2</v>
      </c>
      <c r="E1010">
        <v>11000.47</v>
      </c>
      <c r="F1010" s="2" t="s">
        <v>15</v>
      </c>
      <c r="G1010" s="2" t="s">
        <v>23</v>
      </c>
      <c r="H1010" s="2" t="s">
        <v>17</v>
      </c>
      <c r="I1010" s="2" t="s">
        <v>24</v>
      </c>
      <c r="J1010" s="2" t="s">
        <v>25</v>
      </c>
      <c r="K1010" t="s">
        <v>26</v>
      </c>
      <c r="L1010" t="s">
        <v>27</v>
      </c>
      <c r="M1010">
        <v>5500.23</v>
      </c>
      <c r="N1010">
        <v>2020</v>
      </c>
      <c r="O1010">
        <v>5</v>
      </c>
    </row>
    <row r="1011" spans="1:15" x14ac:dyDescent="0.4">
      <c r="A1011" s="1">
        <v>43968</v>
      </c>
      <c r="B1011">
        <v>1000000036</v>
      </c>
      <c r="C1011" s="2" t="s">
        <v>14</v>
      </c>
      <c r="D1011">
        <v>1</v>
      </c>
      <c r="E1011">
        <v>10000.31</v>
      </c>
      <c r="F1011" s="2" t="s">
        <v>15</v>
      </c>
      <c r="G1011" s="2" t="s">
        <v>16</v>
      </c>
      <c r="H1011" s="2" t="s">
        <v>46</v>
      </c>
      <c r="I1011" s="2" t="s">
        <v>47</v>
      </c>
      <c r="J1011" s="2" t="s">
        <v>35</v>
      </c>
      <c r="K1011" t="s">
        <v>48</v>
      </c>
      <c r="L1011" t="s">
        <v>27</v>
      </c>
      <c r="M1011">
        <v>10000.31</v>
      </c>
      <c r="N1011">
        <v>2020</v>
      </c>
      <c r="O1011">
        <v>5</v>
      </c>
    </row>
    <row r="1012" spans="1:15" x14ac:dyDescent="0.4">
      <c r="A1012" s="1">
        <v>43968</v>
      </c>
      <c r="B1012">
        <v>1000000045</v>
      </c>
      <c r="C1012" s="2" t="s">
        <v>14</v>
      </c>
      <c r="D1012">
        <v>1</v>
      </c>
      <c r="E1012">
        <v>10000.25</v>
      </c>
      <c r="F1012" s="2" t="s">
        <v>15</v>
      </c>
      <c r="G1012" s="2" t="s">
        <v>16</v>
      </c>
      <c r="H1012" s="2" t="s">
        <v>46</v>
      </c>
      <c r="I1012" s="2" t="s">
        <v>58</v>
      </c>
      <c r="J1012" s="2" t="s">
        <v>25</v>
      </c>
      <c r="K1012" t="s">
        <v>59</v>
      </c>
      <c r="L1012" t="s">
        <v>21</v>
      </c>
      <c r="M1012">
        <v>10000.25</v>
      </c>
      <c r="N1012">
        <v>2020</v>
      </c>
      <c r="O1012">
        <v>5</v>
      </c>
    </row>
    <row r="1013" spans="1:15" x14ac:dyDescent="0.4">
      <c r="A1013" s="1">
        <v>43968</v>
      </c>
      <c r="B1013">
        <v>1000000104</v>
      </c>
      <c r="C1013" s="2" t="s">
        <v>41</v>
      </c>
      <c r="D1013">
        <v>1</v>
      </c>
      <c r="E1013">
        <v>9999.9699999999993</v>
      </c>
      <c r="F1013" s="2" t="s">
        <v>15</v>
      </c>
      <c r="G1013" s="2" t="s">
        <v>42</v>
      </c>
      <c r="H1013" s="2" t="s">
        <v>17</v>
      </c>
      <c r="I1013" s="2" t="s">
        <v>39</v>
      </c>
      <c r="J1013" s="2" t="s">
        <v>25</v>
      </c>
      <c r="K1013" t="s">
        <v>40</v>
      </c>
      <c r="L1013" t="s">
        <v>21</v>
      </c>
      <c r="M1013">
        <v>9999.9699999999993</v>
      </c>
      <c r="N1013">
        <v>2020</v>
      </c>
      <c r="O1013">
        <v>5</v>
      </c>
    </row>
    <row r="1014" spans="1:15" x14ac:dyDescent="0.4">
      <c r="A1014" s="1">
        <v>43968</v>
      </c>
      <c r="B1014">
        <v>1000003803</v>
      </c>
      <c r="C1014" s="2" t="s">
        <v>22</v>
      </c>
      <c r="D1014">
        <v>1</v>
      </c>
      <c r="E1014">
        <v>9000.51</v>
      </c>
      <c r="F1014" s="2" t="s">
        <v>15</v>
      </c>
      <c r="G1014" s="2" t="s">
        <v>23</v>
      </c>
      <c r="H1014" s="2" t="s">
        <v>29</v>
      </c>
      <c r="I1014" s="2" t="s">
        <v>30</v>
      </c>
      <c r="J1014" s="2" t="s">
        <v>35</v>
      </c>
      <c r="K1014" t="s">
        <v>51</v>
      </c>
      <c r="L1014" t="s">
        <v>21</v>
      </c>
      <c r="M1014">
        <v>9000.51</v>
      </c>
      <c r="N1014">
        <v>2020</v>
      </c>
      <c r="O1014">
        <v>5</v>
      </c>
    </row>
    <row r="1015" spans="1:15" x14ac:dyDescent="0.4">
      <c r="A1015" s="1">
        <v>43968</v>
      </c>
      <c r="B1015">
        <v>1000004256</v>
      </c>
      <c r="C1015" s="2" t="s">
        <v>14</v>
      </c>
      <c r="D1015">
        <v>1</v>
      </c>
      <c r="E1015">
        <v>8000.5</v>
      </c>
      <c r="F1015" s="2" t="s">
        <v>15</v>
      </c>
      <c r="G1015" s="2" t="s">
        <v>16</v>
      </c>
      <c r="H1015" s="2" t="s">
        <v>17</v>
      </c>
      <c r="I1015" s="2" t="s">
        <v>39</v>
      </c>
      <c r="J1015" s="2" t="s">
        <v>25</v>
      </c>
      <c r="K1015" t="s">
        <v>40</v>
      </c>
      <c r="L1015" t="s">
        <v>21</v>
      </c>
      <c r="M1015">
        <v>8000.5</v>
      </c>
      <c r="N1015">
        <v>2020</v>
      </c>
      <c r="O1015">
        <v>5</v>
      </c>
    </row>
    <row r="1016" spans="1:15" x14ac:dyDescent="0.4">
      <c r="A1016" s="1">
        <v>43968</v>
      </c>
      <c r="B1016">
        <v>1000004170</v>
      </c>
      <c r="C1016" s="2" t="s">
        <v>14</v>
      </c>
      <c r="D1016">
        <v>1</v>
      </c>
      <c r="E1016">
        <v>7500.25</v>
      </c>
      <c r="F1016" s="2" t="s">
        <v>15</v>
      </c>
      <c r="G1016" s="2" t="s">
        <v>16</v>
      </c>
      <c r="H1016" s="2" t="s">
        <v>17</v>
      </c>
      <c r="I1016" s="2" t="s">
        <v>33</v>
      </c>
      <c r="J1016" s="2" t="s">
        <v>19</v>
      </c>
      <c r="K1016" t="s">
        <v>43</v>
      </c>
      <c r="L1016" t="s">
        <v>27</v>
      </c>
      <c r="M1016">
        <v>7500.25</v>
      </c>
      <c r="N1016">
        <v>2020</v>
      </c>
      <c r="O1016">
        <v>5</v>
      </c>
    </row>
    <row r="1017" spans="1:15" x14ac:dyDescent="0.4">
      <c r="A1017" s="1">
        <v>43968</v>
      </c>
      <c r="B1017">
        <v>1000000237</v>
      </c>
      <c r="C1017" s="2" t="s">
        <v>41</v>
      </c>
      <c r="D1017">
        <v>1</v>
      </c>
      <c r="E1017">
        <v>7000.04</v>
      </c>
      <c r="F1017" s="2" t="s">
        <v>15</v>
      </c>
      <c r="G1017" s="2" t="s">
        <v>42</v>
      </c>
      <c r="H1017" s="2" t="s">
        <v>17</v>
      </c>
      <c r="I1017" s="2" t="s">
        <v>39</v>
      </c>
      <c r="J1017" s="2" t="s">
        <v>25</v>
      </c>
      <c r="K1017" t="s">
        <v>40</v>
      </c>
      <c r="L1017" t="s">
        <v>21</v>
      </c>
      <c r="M1017">
        <v>7000.04</v>
      </c>
      <c r="N1017">
        <v>2020</v>
      </c>
      <c r="O1017">
        <v>5</v>
      </c>
    </row>
    <row r="1018" spans="1:15" x14ac:dyDescent="0.4">
      <c r="A1018" s="1">
        <v>43968</v>
      </c>
      <c r="B1018">
        <v>1000000036</v>
      </c>
      <c r="C1018" s="2" t="s">
        <v>22</v>
      </c>
      <c r="D1018">
        <v>2</v>
      </c>
      <c r="E1018">
        <v>6573.13</v>
      </c>
      <c r="F1018" s="2" t="s">
        <v>15</v>
      </c>
      <c r="G1018" s="2" t="s">
        <v>23</v>
      </c>
      <c r="H1018" s="2" t="s">
        <v>46</v>
      </c>
      <c r="I1018" s="2" t="s">
        <v>47</v>
      </c>
      <c r="J1018" s="2" t="s">
        <v>35</v>
      </c>
      <c r="K1018" t="s">
        <v>48</v>
      </c>
      <c r="L1018" t="s">
        <v>27</v>
      </c>
      <c r="M1018">
        <v>3286.57</v>
      </c>
      <c r="N1018">
        <v>2020</v>
      </c>
      <c r="O1018">
        <v>5</v>
      </c>
    </row>
    <row r="1019" spans="1:15" x14ac:dyDescent="0.4">
      <c r="A1019" s="1">
        <v>43968</v>
      </c>
      <c r="B1019">
        <v>1000000040</v>
      </c>
      <c r="C1019" s="2" t="s">
        <v>14</v>
      </c>
      <c r="D1019">
        <v>1</v>
      </c>
      <c r="E1019">
        <v>6500.73</v>
      </c>
      <c r="F1019" s="2" t="s">
        <v>15</v>
      </c>
      <c r="G1019" s="2" t="s">
        <v>16</v>
      </c>
      <c r="H1019" s="2" t="s">
        <v>29</v>
      </c>
      <c r="I1019" s="2" t="s">
        <v>30</v>
      </c>
      <c r="J1019" s="2" t="s">
        <v>31</v>
      </c>
      <c r="K1019" t="s">
        <v>32</v>
      </c>
      <c r="L1019" t="s">
        <v>27</v>
      </c>
      <c r="M1019">
        <v>6500.73</v>
      </c>
      <c r="N1019">
        <v>2020</v>
      </c>
      <c r="O1019">
        <v>5</v>
      </c>
    </row>
    <row r="1020" spans="1:15" x14ac:dyDescent="0.4">
      <c r="A1020" s="1">
        <v>43968</v>
      </c>
      <c r="B1020">
        <v>1000000037</v>
      </c>
      <c r="C1020" s="2" t="s">
        <v>14</v>
      </c>
      <c r="D1020">
        <v>1</v>
      </c>
      <c r="E1020">
        <v>6500.6</v>
      </c>
      <c r="F1020" s="2" t="s">
        <v>15</v>
      </c>
      <c r="G1020" s="2" t="s">
        <v>16</v>
      </c>
      <c r="H1020" s="2" t="s">
        <v>17</v>
      </c>
      <c r="I1020" s="2" t="s">
        <v>18</v>
      </c>
      <c r="J1020" s="2" t="s">
        <v>19</v>
      </c>
      <c r="K1020" t="s">
        <v>20</v>
      </c>
      <c r="L1020" t="s">
        <v>21</v>
      </c>
      <c r="M1020">
        <v>6500.6</v>
      </c>
      <c r="N1020">
        <v>2020</v>
      </c>
      <c r="O1020">
        <v>5</v>
      </c>
    </row>
    <row r="1021" spans="1:15" x14ac:dyDescent="0.4">
      <c r="A1021" s="1">
        <v>43968</v>
      </c>
      <c r="B1021">
        <v>1000000041</v>
      </c>
      <c r="C1021" s="2" t="s">
        <v>14</v>
      </c>
      <c r="D1021">
        <v>1</v>
      </c>
      <c r="E1021">
        <v>5000.6000000000004</v>
      </c>
      <c r="F1021" s="2" t="s">
        <v>15</v>
      </c>
      <c r="G1021" s="2" t="s">
        <v>16</v>
      </c>
      <c r="H1021" s="2" t="s">
        <v>29</v>
      </c>
      <c r="I1021" s="2" t="s">
        <v>30</v>
      </c>
      <c r="J1021" s="2" t="s">
        <v>31</v>
      </c>
      <c r="K1021" t="s">
        <v>32</v>
      </c>
      <c r="L1021" t="s">
        <v>21</v>
      </c>
      <c r="M1021">
        <v>5000.6000000000004</v>
      </c>
      <c r="N1021">
        <v>2020</v>
      </c>
      <c r="O1021">
        <v>5</v>
      </c>
    </row>
    <row r="1022" spans="1:15" x14ac:dyDescent="0.4">
      <c r="A1022" s="1">
        <v>43968</v>
      </c>
      <c r="B1022">
        <v>1000000566</v>
      </c>
      <c r="C1022" s="2" t="s">
        <v>22</v>
      </c>
      <c r="D1022">
        <v>1</v>
      </c>
      <c r="E1022">
        <v>5000.42</v>
      </c>
      <c r="F1022" s="2" t="s">
        <v>15</v>
      </c>
      <c r="G1022" s="2" t="s">
        <v>23</v>
      </c>
      <c r="H1022" s="2" t="s">
        <v>46</v>
      </c>
      <c r="I1022" s="2" t="s">
        <v>47</v>
      </c>
      <c r="J1022" s="2" t="s">
        <v>35</v>
      </c>
      <c r="K1022" t="s">
        <v>48</v>
      </c>
      <c r="L1022" t="s">
        <v>21</v>
      </c>
      <c r="M1022">
        <v>5000.42</v>
      </c>
      <c r="N1022">
        <v>2020</v>
      </c>
      <c r="O1022">
        <v>5</v>
      </c>
    </row>
    <row r="1023" spans="1:15" x14ac:dyDescent="0.4">
      <c r="A1023" s="1">
        <v>43968</v>
      </c>
      <c r="B1023">
        <v>1000006064</v>
      </c>
      <c r="C1023" s="2" t="s">
        <v>14</v>
      </c>
      <c r="D1023">
        <v>1</v>
      </c>
      <c r="E1023">
        <v>5000.3999999999996</v>
      </c>
      <c r="F1023" s="2" t="s">
        <v>15</v>
      </c>
      <c r="G1023" s="2" t="s">
        <v>16</v>
      </c>
      <c r="H1023" s="2" t="s">
        <v>17</v>
      </c>
      <c r="I1023" s="2" t="s">
        <v>39</v>
      </c>
      <c r="J1023" s="2" t="s">
        <v>25</v>
      </c>
      <c r="K1023" t="s">
        <v>40</v>
      </c>
      <c r="L1023" t="s">
        <v>21</v>
      </c>
      <c r="M1023">
        <v>5000.3999999999996</v>
      </c>
      <c r="N1023">
        <v>2020</v>
      </c>
      <c r="O1023">
        <v>5</v>
      </c>
    </row>
    <row r="1024" spans="1:15" x14ac:dyDescent="0.4">
      <c r="A1024" s="1">
        <v>43968</v>
      </c>
      <c r="B1024">
        <v>1000000576</v>
      </c>
      <c r="C1024" s="2" t="s">
        <v>22</v>
      </c>
      <c r="D1024">
        <v>1</v>
      </c>
      <c r="E1024">
        <v>5000.3900000000003</v>
      </c>
      <c r="F1024" s="2" t="s">
        <v>15</v>
      </c>
      <c r="G1024" s="2" t="s">
        <v>23</v>
      </c>
      <c r="H1024" s="2" t="s">
        <v>17</v>
      </c>
      <c r="I1024" s="2" t="s">
        <v>24</v>
      </c>
      <c r="J1024" s="2" t="s">
        <v>35</v>
      </c>
      <c r="K1024" t="s">
        <v>36</v>
      </c>
      <c r="L1024" t="s">
        <v>21</v>
      </c>
      <c r="M1024">
        <v>5000.3900000000003</v>
      </c>
      <c r="N1024">
        <v>2020</v>
      </c>
      <c r="O1024">
        <v>5</v>
      </c>
    </row>
    <row r="1025" spans="1:15" x14ac:dyDescent="0.4">
      <c r="A1025" s="1">
        <v>43968</v>
      </c>
      <c r="B1025">
        <v>1000003489</v>
      </c>
      <c r="C1025" s="2" t="s">
        <v>22</v>
      </c>
      <c r="D1025">
        <v>1</v>
      </c>
      <c r="E1025">
        <v>5000.08</v>
      </c>
      <c r="F1025" s="2" t="s">
        <v>15</v>
      </c>
      <c r="G1025" s="2" t="s">
        <v>23</v>
      </c>
      <c r="H1025" s="2" t="s">
        <v>46</v>
      </c>
      <c r="I1025" s="2" t="s">
        <v>47</v>
      </c>
      <c r="J1025" s="2" t="s">
        <v>25</v>
      </c>
      <c r="K1025" t="s">
        <v>49</v>
      </c>
      <c r="L1025" t="s">
        <v>21</v>
      </c>
      <c r="M1025">
        <v>5000.08</v>
      </c>
      <c r="N1025">
        <v>2020</v>
      </c>
      <c r="O1025">
        <v>5</v>
      </c>
    </row>
    <row r="1026" spans="1:15" x14ac:dyDescent="0.4">
      <c r="A1026" s="1">
        <v>43968</v>
      </c>
      <c r="B1026">
        <v>1000000056</v>
      </c>
      <c r="C1026" s="2" t="s">
        <v>22</v>
      </c>
      <c r="D1026">
        <v>1</v>
      </c>
      <c r="E1026">
        <v>3000.52</v>
      </c>
      <c r="F1026" s="2" t="s">
        <v>15</v>
      </c>
      <c r="G1026" s="2" t="s">
        <v>23</v>
      </c>
      <c r="H1026" s="2" t="s">
        <v>17</v>
      </c>
      <c r="I1026" s="2" t="s">
        <v>33</v>
      </c>
      <c r="J1026" s="2" t="s">
        <v>25</v>
      </c>
      <c r="K1026" t="s">
        <v>34</v>
      </c>
      <c r="L1026" t="s">
        <v>27</v>
      </c>
      <c r="M1026">
        <v>3000.52</v>
      </c>
      <c r="N1026">
        <v>2020</v>
      </c>
      <c r="O1026">
        <v>5</v>
      </c>
    </row>
    <row r="1027" spans="1:15" x14ac:dyDescent="0.4">
      <c r="A1027" s="1">
        <v>43968</v>
      </c>
      <c r="B1027">
        <v>1000000052</v>
      </c>
      <c r="C1027" s="2" t="s">
        <v>41</v>
      </c>
      <c r="D1027">
        <v>1</v>
      </c>
      <c r="E1027">
        <v>2439.7399999999998</v>
      </c>
      <c r="F1027" s="2" t="s">
        <v>15</v>
      </c>
      <c r="G1027" s="2" t="s">
        <v>42</v>
      </c>
      <c r="H1027" s="2" t="s">
        <v>17</v>
      </c>
      <c r="I1027" s="2" t="s">
        <v>33</v>
      </c>
      <c r="J1027" s="2" t="s">
        <v>19</v>
      </c>
      <c r="K1027" t="s">
        <v>43</v>
      </c>
      <c r="L1027" t="s">
        <v>21</v>
      </c>
      <c r="M1027">
        <v>2439.7399999999998</v>
      </c>
      <c r="N1027">
        <v>2020</v>
      </c>
      <c r="O1027">
        <v>5</v>
      </c>
    </row>
    <row r="1028" spans="1:15" x14ac:dyDescent="0.4">
      <c r="A1028" s="1">
        <v>43968</v>
      </c>
      <c r="B1028">
        <v>1000000034</v>
      </c>
      <c r="C1028" s="2" t="s">
        <v>22</v>
      </c>
      <c r="D1028">
        <v>1</v>
      </c>
      <c r="E1028">
        <v>1900.75</v>
      </c>
      <c r="F1028" s="2" t="s">
        <v>15</v>
      </c>
      <c r="G1028" s="2" t="s">
        <v>23</v>
      </c>
      <c r="H1028" s="2" t="s">
        <v>17</v>
      </c>
      <c r="I1028" s="2" t="s">
        <v>24</v>
      </c>
      <c r="J1028" s="2" t="s">
        <v>25</v>
      </c>
      <c r="K1028" t="s">
        <v>26</v>
      </c>
      <c r="L1028" t="s">
        <v>21</v>
      </c>
      <c r="M1028">
        <v>1900.75</v>
      </c>
      <c r="N1028">
        <v>2020</v>
      </c>
      <c r="O1028">
        <v>5</v>
      </c>
    </row>
    <row r="1029" spans="1:15" x14ac:dyDescent="0.4">
      <c r="A1029" s="1">
        <v>43968</v>
      </c>
      <c r="B1029">
        <v>1000000057</v>
      </c>
      <c r="C1029" s="2" t="s">
        <v>22</v>
      </c>
      <c r="D1029">
        <v>1</v>
      </c>
      <c r="E1029">
        <v>1257.68</v>
      </c>
      <c r="F1029" s="2" t="s">
        <v>15</v>
      </c>
      <c r="G1029" s="2" t="s">
        <v>23</v>
      </c>
      <c r="H1029" s="2" t="s">
        <v>17</v>
      </c>
      <c r="I1029" s="2" t="s">
        <v>33</v>
      </c>
      <c r="J1029" s="2" t="s">
        <v>19</v>
      </c>
      <c r="K1029" t="s">
        <v>43</v>
      </c>
      <c r="L1029" t="s">
        <v>21</v>
      </c>
      <c r="M1029">
        <v>1257.68</v>
      </c>
      <c r="N1029">
        <v>2020</v>
      </c>
      <c r="O1029">
        <v>5</v>
      </c>
    </row>
    <row r="1030" spans="1:15" x14ac:dyDescent="0.4">
      <c r="A1030" s="1">
        <v>43968</v>
      </c>
      <c r="B1030">
        <v>1000000039</v>
      </c>
      <c r="C1030" s="2" t="s">
        <v>22</v>
      </c>
      <c r="D1030">
        <v>1</v>
      </c>
      <c r="E1030">
        <v>1000.51</v>
      </c>
      <c r="F1030" s="2" t="s">
        <v>15</v>
      </c>
      <c r="G1030" s="2" t="s">
        <v>23</v>
      </c>
      <c r="H1030" s="2" t="s">
        <v>17</v>
      </c>
      <c r="I1030" s="2" t="s">
        <v>24</v>
      </c>
      <c r="J1030" s="2" t="s">
        <v>19</v>
      </c>
      <c r="K1030" t="s">
        <v>50</v>
      </c>
      <c r="L1030" t="s">
        <v>27</v>
      </c>
      <c r="M1030">
        <v>1000.51</v>
      </c>
      <c r="N1030">
        <v>2020</v>
      </c>
      <c r="O1030">
        <v>5</v>
      </c>
    </row>
    <row r="1031" spans="1:15" x14ac:dyDescent="0.4">
      <c r="A1031" s="1">
        <v>43968</v>
      </c>
      <c r="B1031">
        <v>1000001513</v>
      </c>
      <c r="C1031" s="2" t="s">
        <v>14</v>
      </c>
      <c r="D1031">
        <v>1</v>
      </c>
      <c r="E1031">
        <v>623.54</v>
      </c>
      <c r="F1031" s="2" t="s">
        <v>15</v>
      </c>
      <c r="G1031" s="2" t="s">
        <v>16</v>
      </c>
      <c r="H1031" s="2" t="s">
        <v>17</v>
      </c>
      <c r="I1031" s="2" t="s">
        <v>33</v>
      </c>
      <c r="J1031" s="2" t="s">
        <v>19</v>
      </c>
      <c r="K1031" t="s">
        <v>43</v>
      </c>
      <c r="L1031" t="s">
        <v>21</v>
      </c>
      <c r="M1031">
        <v>623.54</v>
      </c>
      <c r="N1031">
        <v>2020</v>
      </c>
      <c r="O1031">
        <v>5</v>
      </c>
    </row>
    <row r="1032" spans="1:15" x14ac:dyDescent="0.4">
      <c r="A1032" s="1">
        <v>43969</v>
      </c>
      <c r="B1032">
        <v>1000003926</v>
      </c>
      <c r="C1032" s="2" t="s">
        <v>14</v>
      </c>
      <c r="D1032">
        <v>4</v>
      </c>
      <c r="E1032">
        <v>48001.22</v>
      </c>
      <c r="F1032" s="2" t="s">
        <v>15</v>
      </c>
      <c r="G1032" s="2" t="s">
        <v>16</v>
      </c>
      <c r="H1032" s="2" t="s">
        <v>46</v>
      </c>
      <c r="I1032" s="2" t="s">
        <v>47</v>
      </c>
      <c r="J1032" s="2" t="s">
        <v>25</v>
      </c>
      <c r="K1032" t="s">
        <v>49</v>
      </c>
      <c r="L1032" t="s">
        <v>27</v>
      </c>
      <c r="M1032">
        <v>12000.3</v>
      </c>
      <c r="N1032">
        <v>2020</v>
      </c>
      <c r="O1032">
        <v>5</v>
      </c>
    </row>
    <row r="1033" spans="1:15" x14ac:dyDescent="0.4">
      <c r="A1033" s="1">
        <v>43969</v>
      </c>
      <c r="B1033">
        <v>1000005873</v>
      </c>
      <c r="C1033" s="2" t="s">
        <v>41</v>
      </c>
      <c r="D1033">
        <v>1</v>
      </c>
      <c r="E1033">
        <v>25000.62</v>
      </c>
      <c r="F1033" s="2" t="s">
        <v>15</v>
      </c>
      <c r="G1033" s="2" t="s">
        <v>42</v>
      </c>
      <c r="H1033" s="2" t="s">
        <v>17</v>
      </c>
      <c r="I1033" s="2" t="s">
        <v>18</v>
      </c>
      <c r="J1033" s="2" t="s">
        <v>19</v>
      </c>
      <c r="K1033" t="s">
        <v>20</v>
      </c>
      <c r="L1033" t="s">
        <v>27</v>
      </c>
      <c r="M1033">
        <v>25000.62</v>
      </c>
      <c r="N1033">
        <v>2020</v>
      </c>
      <c r="O1033">
        <v>5</v>
      </c>
    </row>
    <row r="1034" spans="1:15" x14ac:dyDescent="0.4">
      <c r="A1034" s="1">
        <v>43969</v>
      </c>
      <c r="B1034">
        <v>1000000067</v>
      </c>
      <c r="C1034" s="2" t="s">
        <v>22</v>
      </c>
      <c r="D1034">
        <v>1</v>
      </c>
      <c r="E1034">
        <v>22000.63</v>
      </c>
      <c r="F1034" s="2" t="s">
        <v>15</v>
      </c>
      <c r="G1034" s="2" t="s">
        <v>23</v>
      </c>
      <c r="H1034" s="2" t="s">
        <v>17</v>
      </c>
      <c r="I1034" s="2" t="s">
        <v>24</v>
      </c>
      <c r="J1034" s="2" t="s">
        <v>19</v>
      </c>
      <c r="K1034" t="s">
        <v>50</v>
      </c>
      <c r="L1034" t="s">
        <v>21</v>
      </c>
      <c r="M1034">
        <v>22000.63</v>
      </c>
      <c r="N1034">
        <v>2020</v>
      </c>
      <c r="O1034">
        <v>5</v>
      </c>
    </row>
    <row r="1035" spans="1:15" x14ac:dyDescent="0.4">
      <c r="A1035" s="1">
        <v>43969</v>
      </c>
      <c r="B1035">
        <v>1000000576</v>
      </c>
      <c r="C1035" s="2" t="s">
        <v>14</v>
      </c>
      <c r="D1035">
        <v>1</v>
      </c>
      <c r="E1035">
        <v>20000.66</v>
      </c>
      <c r="F1035" s="2" t="s">
        <v>15</v>
      </c>
      <c r="G1035" s="2" t="s">
        <v>16</v>
      </c>
      <c r="H1035" s="2" t="s">
        <v>17</v>
      </c>
      <c r="I1035" s="2" t="s">
        <v>24</v>
      </c>
      <c r="J1035" s="2" t="s">
        <v>35</v>
      </c>
      <c r="K1035" t="s">
        <v>36</v>
      </c>
      <c r="L1035" t="s">
        <v>21</v>
      </c>
      <c r="M1035">
        <v>20000.66</v>
      </c>
      <c r="N1035">
        <v>2020</v>
      </c>
      <c r="O1035">
        <v>5</v>
      </c>
    </row>
    <row r="1036" spans="1:15" x14ac:dyDescent="0.4">
      <c r="A1036" s="1">
        <v>43969</v>
      </c>
      <c r="B1036">
        <v>1000001524</v>
      </c>
      <c r="C1036" s="2" t="s">
        <v>41</v>
      </c>
      <c r="D1036">
        <v>1</v>
      </c>
      <c r="E1036">
        <v>20000.41</v>
      </c>
      <c r="F1036" s="2" t="s">
        <v>15</v>
      </c>
      <c r="G1036" s="2" t="s">
        <v>42</v>
      </c>
      <c r="H1036" s="2" t="s">
        <v>17</v>
      </c>
      <c r="I1036" s="2" t="s">
        <v>24</v>
      </c>
      <c r="J1036" s="2" t="s">
        <v>19</v>
      </c>
      <c r="K1036" t="s">
        <v>50</v>
      </c>
      <c r="L1036" t="s">
        <v>21</v>
      </c>
      <c r="M1036">
        <v>20000.41</v>
      </c>
      <c r="N1036">
        <v>2020</v>
      </c>
      <c r="O1036">
        <v>5</v>
      </c>
    </row>
    <row r="1037" spans="1:15" x14ac:dyDescent="0.4">
      <c r="A1037" s="1">
        <v>43969</v>
      </c>
      <c r="B1037">
        <v>1000000034</v>
      </c>
      <c r="C1037" s="2" t="s">
        <v>14</v>
      </c>
      <c r="D1037">
        <v>1</v>
      </c>
      <c r="E1037">
        <v>20000.13</v>
      </c>
      <c r="F1037" s="2" t="s">
        <v>15</v>
      </c>
      <c r="G1037" s="2" t="s">
        <v>16</v>
      </c>
      <c r="H1037" s="2" t="s">
        <v>17</v>
      </c>
      <c r="I1037" s="2" t="s">
        <v>24</v>
      </c>
      <c r="J1037" s="2" t="s">
        <v>25</v>
      </c>
      <c r="K1037" t="s">
        <v>26</v>
      </c>
      <c r="L1037" t="s">
        <v>21</v>
      </c>
      <c r="M1037">
        <v>20000.13</v>
      </c>
      <c r="N1037">
        <v>2020</v>
      </c>
      <c r="O1037">
        <v>5</v>
      </c>
    </row>
    <row r="1038" spans="1:15" x14ac:dyDescent="0.4">
      <c r="A1038" s="1">
        <v>43969</v>
      </c>
      <c r="B1038">
        <v>1000000028</v>
      </c>
      <c r="C1038" s="2" t="s">
        <v>14</v>
      </c>
      <c r="D1038">
        <v>2</v>
      </c>
      <c r="E1038">
        <v>18500.28</v>
      </c>
      <c r="F1038" s="2" t="s">
        <v>15</v>
      </c>
      <c r="G1038" s="2" t="s">
        <v>16</v>
      </c>
      <c r="H1038" s="2" t="s">
        <v>17</v>
      </c>
      <c r="I1038" s="2" t="s">
        <v>18</v>
      </c>
      <c r="J1038" s="2" t="s">
        <v>19</v>
      </c>
      <c r="K1038" t="s">
        <v>20</v>
      </c>
      <c r="L1038" t="s">
        <v>21</v>
      </c>
      <c r="M1038">
        <v>9250.14</v>
      </c>
      <c r="N1038">
        <v>2020</v>
      </c>
      <c r="O1038">
        <v>5</v>
      </c>
    </row>
    <row r="1039" spans="1:15" x14ac:dyDescent="0.4">
      <c r="A1039" s="1">
        <v>43969</v>
      </c>
      <c r="B1039">
        <v>1000006869</v>
      </c>
      <c r="C1039" s="2" t="s">
        <v>14</v>
      </c>
      <c r="D1039">
        <v>1</v>
      </c>
      <c r="E1039">
        <v>18000.2</v>
      </c>
      <c r="F1039" s="2" t="s">
        <v>15</v>
      </c>
      <c r="G1039" s="2" t="s">
        <v>16</v>
      </c>
      <c r="H1039" s="2" t="s">
        <v>17</v>
      </c>
      <c r="I1039" s="2" t="s">
        <v>60</v>
      </c>
      <c r="J1039" s="2" t="s">
        <v>25</v>
      </c>
      <c r="K1039" t="s">
        <v>61</v>
      </c>
      <c r="L1039" t="s">
        <v>21</v>
      </c>
      <c r="M1039">
        <v>18000.2</v>
      </c>
      <c r="N1039">
        <v>2020</v>
      </c>
      <c r="O1039">
        <v>5</v>
      </c>
    </row>
    <row r="1040" spans="1:15" x14ac:dyDescent="0.4">
      <c r="A1040" s="1">
        <v>43969</v>
      </c>
      <c r="B1040">
        <v>1000000237</v>
      </c>
      <c r="C1040" s="2" t="s">
        <v>41</v>
      </c>
      <c r="D1040">
        <v>1</v>
      </c>
      <c r="E1040">
        <v>17000.46</v>
      </c>
      <c r="F1040" s="2" t="s">
        <v>15</v>
      </c>
      <c r="G1040" s="2" t="s">
        <v>42</v>
      </c>
      <c r="H1040" s="2" t="s">
        <v>17</v>
      </c>
      <c r="I1040" s="2" t="s">
        <v>39</v>
      </c>
      <c r="J1040" s="2" t="s">
        <v>25</v>
      </c>
      <c r="K1040" t="s">
        <v>40</v>
      </c>
      <c r="L1040" t="s">
        <v>21</v>
      </c>
      <c r="M1040">
        <v>17000.46</v>
      </c>
      <c r="N1040">
        <v>2020</v>
      </c>
      <c r="O1040">
        <v>5</v>
      </c>
    </row>
    <row r="1041" spans="1:15" x14ac:dyDescent="0.4">
      <c r="A1041" s="1">
        <v>43969</v>
      </c>
      <c r="B1041">
        <v>1000003926</v>
      </c>
      <c r="C1041" s="2" t="s">
        <v>22</v>
      </c>
      <c r="D1041">
        <v>1</v>
      </c>
      <c r="E1041">
        <v>16000.06</v>
      </c>
      <c r="F1041" s="2" t="s">
        <v>15</v>
      </c>
      <c r="G1041" s="2" t="s">
        <v>23</v>
      </c>
      <c r="H1041" s="2" t="s">
        <v>46</v>
      </c>
      <c r="I1041" s="2" t="s">
        <v>47</v>
      </c>
      <c r="J1041" s="2" t="s">
        <v>25</v>
      </c>
      <c r="K1041" t="s">
        <v>49</v>
      </c>
      <c r="L1041" t="s">
        <v>27</v>
      </c>
      <c r="M1041">
        <v>16000.06</v>
      </c>
      <c r="N1041">
        <v>2020</v>
      </c>
      <c r="O1041">
        <v>5</v>
      </c>
    </row>
    <row r="1042" spans="1:15" x14ac:dyDescent="0.4">
      <c r="A1042" s="1">
        <v>43969</v>
      </c>
      <c r="B1042">
        <v>1000000068</v>
      </c>
      <c r="C1042" s="2" t="s">
        <v>14</v>
      </c>
      <c r="D1042">
        <v>2</v>
      </c>
      <c r="E1042">
        <v>15500.56</v>
      </c>
      <c r="F1042" s="2" t="s">
        <v>15</v>
      </c>
      <c r="G1042" s="2" t="s">
        <v>16</v>
      </c>
      <c r="H1042" s="2" t="s">
        <v>29</v>
      </c>
      <c r="I1042" s="2" t="s">
        <v>54</v>
      </c>
      <c r="J1042" s="2" t="s">
        <v>25</v>
      </c>
      <c r="K1042" t="s">
        <v>55</v>
      </c>
      <c r="L1042" t="s">
        <v>27</v>
      </c>
      <c r="M1042">
        <v>7750.28</v>
      </c>
      <c r="N1042">
        <v>2020</v>
      </c>
      <c r="O1042">
        <v>5</v>
      </c>
    </row>
    <row r="1043" spans="1:15" x14ac:dyDescent="0.4">
      <c r="A1043" s="1">
        <v>43969</v>
      </c>
      <c r="B1043">
        <v>1000000036</v>
      </c>
      <c r="C1043" s="2" t="s">
        <v>22</v>
      </c>
      <c r="D1043">
        <v>2</v>
      </c>
      <c r="E1043">
        <v>15500.529999999999</v>
      </c>
      <c r="F1043" s="2" t="s">
        <v>15</v>
      </c>
      <c r="G1043" s="2" t="s">
        <v>23</v>
      </c>
      <c r="H1043" s="2" t="s">
        <v>46</v>
      </c>
      <c r="I1043" s="2" t="s">
        <v>47</v>
      </c>
      <c r="J1043" s="2" t="s">
        <v>35</v>
      </c>
      <c r="K1043" t="s">
        <v>48</v>
      </c>
      <c r="L1043" t="s">
        <v>27</v>
      </c>
      <c r="M1043">
        <v>7750.26</v>
      </c>
      <c r="N1043">
        <v>2020</v>
      </c>
      <c r="O1043">
        <v>5</v>
      </c>
    </row>
    <row r="1044" spans="1:15" x14ac:dyDescent="0.4">
      <c r="A1044" s="1">
        <v>43969</v>
      </c>
      <c r="B1044">
        <v>1000004256</v>
      </c>
      <c r="C1044" s="2" t="s">
        <v>41</v>
      </c>
      <c r="D1044">
        <v>1</v>
      </c>
      <c r="E1044">
        <v>15000.47</v>
      </c>
      <c r="F1044" s="2" t="s">
        <v>15</v>
      </c>
      <c r="G1044" s="2" t="s">
        <v>42</v>
      </c>
      <c r="H1044" s="2" t="s">
        <v>17</v>
      </c>
      <c r="I1044" s="2" t="s">
        <v>39</v>
      </c>
      <c r="J1044" s="2" t="s">
        <v>25</v>
      </c>
      <c r="K1044" t="s">
        <v>40</v>
      </c>
      <c r="L1044" t="s">
        <v>21</v>
      </c>
      <c r="M1044">
        <v>15000.47</v>
      </c>
      <c r="N1044">
        <v>2020</v>
      </c>
      <c r="O1044">
        <v>5</v>
      </c>
    </row>
    <row r="1045" spans="1:15" x14ac:dyDescent="0.4">
      <c r="A1045" s="1">
        <v>43969</v>
      </c>
      <c r="B1045">
        <v>1000000928</v>
      </c>
      <c r="C1045" s="2" t="s">
        <v>14</v>
      </c>
      <c r="D1045">
        <v>1</v>
      </c>
      <c r="E1045">
        <v>15000.35</v>
      </c>
      <c r="F1045" s="2" t="s">
        <v>15</v>
      </c>
      <c r="G1045" s="2" t="s">
        <v>16</v>
      </c>
      <c r="H1045" s="2" t="s">
        <v>29</v>
      </c>
      <c r="I1045" s="2" t="s">
        <v>56</v>
      </c>
      <c r="J1045" s="2" t="s">
        <v>25</v>
      </c>
      <c r="K1045" t="s">
        <v>57</v>
      </c>
      <c r="L1045" t="s">
        <v>21</v>
      </c>
      <c r="M1045">
        <v>15000.35</v>
      </c>
      <c r="N1045">
        <v>2020</v>
      </c>
      <c r="O1045">
        <v>5</v>
      </c>
    </row>
    <row r="1046" spans="1:15" x14ac:dyDescent="0.4">
      <c r="A1046" s="1">
        <v>43969</v>
      </c>
      <c r="B1046">
        <v>1000000928</v>
      </c>
      <c r="C1046" s="2" t="s">
        <v>41</v>
      </c>
      <c r="D1046">
        <v>1</v>
      </c>
      <c r="E1046">
        <v>14000.14</v>
      </c>
      <c r="F1046" s="2" t="s">
        <v>15</v>
      </c>
      <c r="G1046" s="2" t="s">
        <v>42</v>
      </c>
      <c r="H1046" s="2" t="s">
        <v>29</v>
      </c>
      <c r="I1046" s="2" t="s">
        <v>56</v>
      </c>
      <c r="J1046" s="2" t="s">
        <v>25</v>
      </c>
      <c r="K1046" t="s">
        <v>57</v>
      </c>
      <c r="L1046" t="s">
        <v>21</v>
      </c>
      <c r="M1046">
        <v>14000.14</v>
      </c>
      <c r="N1046">
        <v>2020</v>
      </c>
      <c r="O1046">
        <v>5</v>
      </c>
    </row>
    <row r="1047" spans="1:15" x14ac:dyDescent="0.4">
      <c r="A1047" s="1">
        <v>43969</v>
      </c>
      <c r="B1047">
        <v>1000005873</v>
      </c>
      <c r="C1047" s="2" t="s">
        <v>14</v>
      </c>
      <c r="D1047">
        <v>1</v>
      </c>
      <c r="E1047">
        <v>12999.97</v>
      </c>
      <c r="F1047" s="2" t="s">
        <v>15</v>
      </c>
      <c r="G1047" s="2" t="s">
        <v>16</v>
      </c>
      <c r="H1047" s="2" t="s">
        <v>17</v>
      </c>
      <c r="I1047" s="2" t="s">
        <v>18</v>
      </c>
      <c r="J1047" s="2" t="s">
        <v>19</v>
      </c>
      <c r="K1047" t="s">
        <v>20</v>
      </c>
      <c r="L1047" t="s">
        <v>27</v>
      </c>
      <c r="M1047">
        <v>12999.97</v>
      </c>
      <c r="N1047">
        <v>2020</v>
      </c>
      <c r="O1047">
        <v>5</v>
      </c>
    </row>
    <row r="1048" spans="1:15" x14ac:dyDescent="0.4">
      <c r="A1048" s="1">
        <v>43969</v>
      </c>
      <c r="B1048">
        <v>1000000032</v>
      </c>
      <c r="C1048" s="2" t="s">
        <v>14</v>
      </c>
      <c r="D1048">
        <v>1</v>
      </c>
      <c r="E1048">
        <v>11000.47</v>
      </c>
      <c r="F1048" s="2" t="s">
        <v>15</v>
      </c>
      <c r="G1048" s="2" t="s">
        <v>16</v>
      </c>
      <c r="H1048" s="2" t="s">
        <v>17</v>
      </c>
      <c r="I1048" s="2" t="s">
        <v>24</v>
      </c>
      <c r="J1048" s="2" t="s">
        <v>25</v>
      </c>
      <c r="K1048" t="s">
        <v>26</v>
      </c>
      <c r="L1048" t="s">
        <v>27</v>
      </c>
      <c r="M1048">
        <v>11000.47</v>
      </c>
      <c r="N1048">
        <v>2020</v>
      </c>
      <c r="O1048">
        <v>5</v>
      </c>
    </row>
    <row r="1049" spans="1:15" x14ac:dyDescent="0.4">
      <c r="A1049" s="1">
        <v>43969</v>
      </c>
      <c r="B1049">
        <v>1000006867</v>
      </c>
      <c r="C1049" s="2" t="s">
        <v>22</v>
      </c>
      <c r="D1049">
        <v>1</v>
      </c>
      <c r="E1049">
        <v>10000.64</v>
      </c>
      <c r="F1049" s="2" t="s">
        <v>15</v>
      </c>
      <c r="G1049" s="2" t="s">
        <v>23</v>
      </c>
      <c r="H1049" s="2" t="s">
        <v>17</v>
      </c>
      <c r="I1049" s="2" t="s">
        <v>60</v>
      </c>
      <c r="J1049" s="2" t="s">
        <v>25</v>
      </c>
      <c r="K1049" t="s">
        <v>61</v>
      </c>
      <c r="L1049" t="s">
        <v>21</v>
      </c>
      <c r="M1049">
        <v>10000.64</v>
      </c>
      <c r="N1049">
        <v>2020</v>
      </c>
      <c r="O1049">
        <v>5</v>
      </c>
    </row>
    <row r="1050" spans="1:15" x14ac:dyDescent="0.4">
      <c r="A1050" s="1">
        <v>43969</v>
      </c>
      <c r="B1050">
        <v>1000000566</v>
      </c>
      <c r="C1050" s="2" t="s">
        <v>41</v>
      </c>
      <c r="D1050">
        <v>1</v>
      </c>
      <c r="E1050">
        <v>10000.120000000001</v>
      </c>
      <c r="F1050" s="2" t="s">
        <v>15</v>
      </c>
      <c r="G1050" s="2" t="s">
        <v>42</v>
      </c>
      <c r="H1050" s="2" t="s">
        <v>46</v>
      </c>
      <c r="I1050" s="2" t="s">
        <v>47</v>
      </c>
      <c r="J1050" s="2" t="s">
        <v>35</v>
      </c>
      <c r="K1050" t="s">
        <v>48</v>
      </c>
      <c r="L1050" t="s">
        <v>21</v>
      </c>
      <c r="M1050">
        <v>10000.120000000001</v>
      </c>
      <c r="N1050">
        <v>2020</v>
      </c>
      <c r="O1050">
        <v>5</v>
      </c>
    </row>
    <row r="1051" spans="1:15" x14ac:dyDescent="0.4">
      <c r="A1051" s="1">
        <v>43969</v>
      </c>
      <c r="B1051">
        <v>1000000037</v>
      </c>
      <c r="C1051" s="2" t="s">
        <v>14</v>
      </c>
      <c r="D1051">
        <v>1</v>
      </c>
      <c r="E1051">
        <v>9000.6200000000008</v>
      </c>
      <c r="F1051" s="2" t="s">
        <v>15</v>
      </c>
      <c r="G1051" s="2" t="s">
        <v>16</v>
      </c>
      <c r="H1051" s="2" t="s">
        <v>17</v>
      </c>
      <c r="I1051" s="2" t="s">
        <v>18</v>
      </c>
      <c r="J1051" s="2" t="s">
        <v>19</v>
      </c>
      <c r="K1051" t="s">
        <v>20</v>
      </c>
      <c r="L1051" t="s">
        <v>21</v>
      </c>
      <c r="M1051">
        <v>9000.6200000000008</v>
      </c>
      <c r="N1051">
        <v>2020</v>
      </c>
      <c r="O1051">
        <v>5</v>
      </c>
    </row>
    <row r="1052" spans="1:15" x14ac:dyDescent="0.4">
      <c r="A1052" s="1">
        <v>43969</v>
      </c>
      <c r="B1052">
        <v>1000004170</v>
      </c>
      <c r="C1052" s="2" t="s">
        <v>22</v>
      </c>
      <c r="D1052">
        <v>1</v>
      </c>
      <c r="E1052">
        <v>9000.59</v>
      </c>
      <c r="F1052" s="2" t="s">
        <v>15</v>
      </c>
      <c r="G1052" s="2" t="s">
        <v>23</v>
      </c>
      <c r="H1052" s="2" t="s">
        <v>17</v>
      </c>
      <c r="I1052" s="2" t="s">
        <v>33</v>
      </c>
      <c r="J1052" s="2" t="s">
        <v>19</v>
      </c>
      <c r="K1052" t="s">
        <v>43</v>
      </c>
      <c r="L1052" t="s">
        <v>27</v>
      </c>
      <c r="M1052">
        <v>9000.59</v>
      </c>
      <c r="N1052">
        <v>2020</v>
      </c>
      <c r="O1052">
        <v>5</v>
      </c>
    </row>
    <row r="1053" spans="1:15" x14ac:dyDescent="0.4">
      <c r="A1053" s="1">
        <v>43969</v>
      </c>
      <c r="B1053">
        <v>1000000037</v>
      </c>
      <c r="C1053" s="2" t="s">
        <v>22</v>
      </c>
      <c r="D1053">
        <v>1</v>
      </c>
      <c r="E1053">
        <v>9000.49</v>
      </c>
      <c r="F1053" s="2" t="s">
        <v>15</v>
      </c>
      <c r="G1053" s="2" t="s">
        <v>23</v>
      </c>
      <c r="H1053" s="2" t="s">
        <v>17</v>
      </c>
      <c r="I1053" s="2" t="s">
        <v>18</v>
      </c>
      <c r="J1053" s="2" t="s">
        <v>19</v>
      </c>
      <c r="K1053" t="s">
        <v>20</v>
      </c>
      <c r="L1053" t="s">
        <v>21</v>
      </c>
      <c r="M1053">
        <v>9000.49</v>
      </c>
      <c r="N1053">
        <v>2020</v>
      </c>
      <c r="O1053">
        <v>5</v>
      </c>
    </row>
    <row r="1054" spans="1:15" x14ac:dyDescent="0.4">
      <c r="A1054" s="1">
        <v>43969</v>
      </c>
      <c r="B1054">
        <v>1000000104</v>
      </c>
      <c r="C1054" s="2" t="s">
        <v>22</v>
      </c>
      <c r="D1054">
        <v>1</v>
      </c>
      <c r="E1054">
        <v>9000.24</v>
      </c>
      <c r="F1054" s="2" t="s">
        <v>15</v>
      </c>
      <c r="G1054" s="2" t="s">
        <v>23</v>
      </c>
      <c r="H1054" s="2" t="s">
        <v>17</v>
      </c>
      <c r="I1054" s="2" t="s">
        <v>39</v>
      </c>
      <c r="J1054" s="2" t="s">
        <v>25</v>
      </c>
      <c r="K1054" t="s">
        <v>40</v>
      </c>
      <c r="L1054" t="s">
        <v>21</v>
      </c>
      <c r="M1054">
        <v>9000.24</v>
      </c>
      <c r="N1054">
        <v>2020</v>
      </c>
      <c r="O1054">
        <v>5</v>
      </c>
    </row>
    <row r="1055" spans="1:15" x14ac:dyDescent="0.4">
      <c r="A1055" s="1">
        <v>43969</v>
      </c>
      <c r="B1055">
        <v>1000000576</v>
      </c>
      <c r="C1055" s="2" t="s">
        <v>41</v>
      </c>
      <c r="D1055">
        <v>1</v>
      </c>
      <c r="E1055">
        <v>9000.24</v>
      </c>
      <c r="F1055" s="2" t="s">
        <v>15</v>
      </c>
      <c r="G1055" s="2" t="s">
        <v>42</v>
      </c>
      <c r="H1055" s="2" t="s">
        <v>17</v>
      </c>
      <c r="I1055" s="2" t="s">
        <v>24</v>
      </c>
      <c r="J1055" s="2" t="s">
        <v>35</v>
      </c>
      <c r="K1055" t="s">
        <v>36</v>
      </c>
      <c r="L1055" t="s">
        <v>21</v>
      </c>
      <c r="M1055">
        <v>9000.24</v>
      </c>
      <c r="N1055">
        <v>2020</v>
      </c>
      <c r="O1055">
        <v>5</v>
      </c>
    </row>
    <row r="1056" spans="1:15" x14ac:dyDescent="0.4">
      <c r="A1056" s="1">
        <v>43969</v>
      </c>
      <c r="B1056">
        <v>1000000566</v>
      </c>
      <c r="C1056" s="2" t="s">
        <v>22</v>
      </c>
      <c r="D1056">
        <v>1</v>
      </c>
      <c r="E1056">
        <v>8000.36</v>
      </c>
      <c r="F1056" s="2" t="s">
        <v>15</v>
      </c>
      <c r="G1056" s="2" t="s">
        <v>23</v>
      </c>
      <c r="H1056" s="2" t="s">
        <v>46</v>
      </c>
      <c r="I1056" s="2" t="s">
        <v>47</v>
      </c>
      <c r="J1056" s="2" t="s">
        <v>35</v>
      </c>
      <c r="K1056" t="s">
        <v>48</v>
      </c>
      <c r="L1056" t="s">
        <v>21</v>
      </c>
      <c r="M1056">
        <v>8000.36</v>
      </c>
      <c r="N1056">
        <v>2020</v>
      </c>
      <c r="O1056">
        <v>5</v>
      </c>
    </row>
    <row r="1057" spans="1:15" x14ac:dyDescent="0.4">
      <c r="A1057" s="1">
        <v>43969</v>
      </c>
      <c r="B1057">
        <v>1000006064</v>
      </c>
      <c r="C1057" s="2" t="s">
        <v>41</v>
      </c>
      <c r="D1057">
        <v>1</v>
      </c>
      <c r="E1057">
        <v>8000.23</v>
      </c>
      <c r="F1057" s="2" t="s">
        <v>15</v>
      </c>
      <c r="G1057" s="2" t="s">
        <v>42</v>
      </c>
      <c r="H1057" s="2" t="s">
        <v>17</v>
      </c>
      <c r="I1057" s="2" t="s">
        <v>39</v>
      </c>
      <c r="J1057" s="2" t="s">
        <v>25</v>
      </c>
      <c r="K1057" t="s">
        <v>40</v>
      </c>
      <c r="L1057" t="s">
        <v>21</v>
      </c>
      <c r="M1057">
        <v>8000.23</v>
      </c>
      <c r="N1057">
        <v>2020</v>
      </c>
      <c r="O1057">
        <v>5</v>
      </c>
    </row>
    <row r="1058" spans="1:15" x14ac:dyDescent="0.4">
      <c r="A1058" s="1">
        <v>43969</v>
      </c>
      <c r="B1058">
        <v>1000006860</v>
      </c>
      <c r="C1058" s="2" t="s">
        <v>22</v>
      </c>
      <c r="D1058">
        <v>1</v>
      </c>
      <c r="E1058">
        <v>5000.3100000000004</v>
      </c>
      <c r="F1058" s="2" t="s">
        <v>15</v>
      </c>
      <c r="G1058" s="2" t="s">
        <v>23</v>
      </c>
      <c r="H1058" s="2" t="s">
        <v>17</v>
      </c>
      <c r="I1058" s="2" t="s">
        <v>60</v>
      </c>
      <c r="J1058" s="2" t="s">
        <v>25</v>
      </c>
      <c r="K1058" t="s">
        <v>61</v>
      </c>
      <c r="L1058" t="s">
        <v>21</v>
      </c>
      <c r="M1058">
        <v>5000.3100000000004</v>
      </c>
      <c r="N1058">
        <v>2020</v>
      </c>
      <c r="O1058">
        <v>5</v>
      </c>
    </row>
    <row r="1059" spans="1:15" x14ac:dyDescent="0.4">
      <c r="A1059" s="1">
        <v>43969</v>
      </c>
      <c r="B1059">
        <v>1000000036</v>
      </c>
      <c r="C1059" s="2" t="s">
        <v>41</v>
      </c>
      <c r="D1059">
        <v>1</v>
      </c>
      <c r="E1059">
        <v>4030.14</v>
      </c>
      <c r="F1059" s="2" t="s">
        <v>15</v>
      </c>
      <c r="G1059" s="2" t="s">
        <v>42</v>
      </c>
      <c r="H1059" s="2" t="s">
        <v>46</v>
      </c>
      <c r="I1059" s="2" t="s">
        <v>47</v>
      </c>
      <c r="J1059" s="2" t="s">
        <v>35</v>
      </c>
      <c r="K1059" t="s">
        <v>48</v>
      </c>
      <c r="L1059" t="s">
        <v>27</v>
      </c>
      <c r="M1059">
        <v>4030.14</v>
      </c>
      <c r="N1059">
        <v>2020</v>
      </c>
      <c r="O1059">
        <v>5</v>
      </c>
    </row>
    <row r="1060" spans="1:15" x14ac:dyDescent="0.4">
      <c r="A1060" s="1">
        <v>43969</v>
      </c>
      <c r="B1060">
        <v>1000000028</v>
      </c>
      <c r="C1060" s="2" t="s">
        <v>22</v>
      </c>
      <c r="D1060">
        <v>1</v>
      </c>
      <c r="E1060">
        <v>2000.72</v>
      </c>
      <c r="F1060" s="2" t="s">
        <v>15</v>
      </c>
      <c r="G1060" s="2" t="s">
        <v>23</v>
      </c>
      <c r="H1060" s="2" t="s">
        <v>17</v>
      </c>
      <c r="I1060" s="2" t="s">
        <v>18</v>
      </c>
      <c r="J1060" s="2" t="s">
        <v>19</v>
      </c>
      <c r="K1060" t="s">
        <v>20</v>
      </c>
      <c r="L1060" t="s">
        <v>21</v>
      </c>
      <c r="M1060">
        <v>2000.72</v>
      </c>
      <c r="N1060">
        <v>2020</v>
      </c>
      <c r="O1060">
        <v>5</v>
      </c>
    </row>
    <row r="1061" spans="1:15" x14ac:dyDescent="0.4">
      <c r="A1061" s="1">
        <v>43969</v>
      </c>
      <c r="B1061">
        <v>1000000032</v>
      </c>
      <c r="C1061" s="2" t="s">
        <v>22</v>
      </c>
      <c r="D1061">
        <v>2</v>
      </c>
      <c r="E1061">
        <v>1500.39</v>
      </c>
      <c r="F1061" s="2" t="s">
        <v>15</v>
      </c>
      <c r="G1061" s="2" t="s">
        <v>23</v>
      </c>
      <c r="H1061" s="2" t="s">
        <v>17</v>
      </c>
      <c r="I1061" s="2" t="s">
        <v>24</v>
      </c>
      <c r="J1061" s="2" t="s">
        <v>25</v>
      </c>
      <c r="K1061" t="s">
        <v>26</v>
      </c>
      <c r="L1061" t="s">
        <v>27</v>
      </c>
      <c r="M1061">
        <v>750.2</v>
      </c>
      <c r="N1061">
        <v>2020</v>
      </c>
      <c r="O1061">
        <v>5</v>
      </c>
    </row>
    <row r="1062" spans="1:15" x14ac:dyDescent="0.4">
      <c r="A1062" s="1">
        <v>43969</v>
      </c>
      <c r="B1062">
        <v>1000000050</v>
      </c>
      <c r="C1062" s="2" t="s">
        <v>22</v>
      </c>
      <c r="D1062">
        <v>2</v>
      </c>
      <c r="E1062">
        <v>1486.25</v>
      </c>
      <c r="F1062" s="2" t="s">
        <v>15</v>
      </c>
      <c r="G1062" s="2" t="s">
        <v>23</v>
      </c>
      <c r="H1062" s="2" t="s">
        <v>17</v>
      </c>
      <c r="I1062" s="2" t="s">
        <v>39</v>
      </c>
      <c r="J1062" s="2" t="s">
        <v>25</v>
      </c>
      <c r="K1062" t="s">
        <v>40</v>
      </c>
      <c r="L1062" t="s">
        <v>21</v>
      </c>
      <c r="M1062">
        <v>743.12</v>
      </c>
      <c r="N1062">
        <v>2020</v>
      </c>
      <c r="O1062">
        <v>5</v>
      </c>
    </row>
    <row r="1063" spans="1:15" x14ac:dyDescent="0.4">
      <c r="A1063" s="1">
        <v>43969</v>
      </c>
      <c r="B1063">
        <v>1000000029</v>
      </c>
      <c r="C1063" s="2" t="s">
        <v>22</v>
      </c>
      <c r="D1063">
        <v>1</v>
      </c>
      <c r="E1063">
        <v>984.97</v>
      </c>
      <c r="F1063" s="2" t="s">
        <v>15</v>
      </c>
      <c r="G1063" s="2" t="s">
        <v>23</v>
      </c>
      <c r="H1063" s="2" t="s">
        <v>17</v>
      </c>
      <c r="I1063" s="2" t="s">
        <v>18</v>
      </c>
      <c r="J1063" s="2" t="s">
        <v>19</v>
      </c>
      <c r="K1063" t="s">
        <v>20</v>
      </c>
      <c r="L1063" t="s">
        <v>21</v>
      </c>
      <c r="M1063">
        <v>984.97</v>
      </c>
      <c r="N1063">
        <v>2020</v>
      </c>
      <c r="O1063">
        <v>5</v>
      </c>
    </row>
    <row r="1064" spans="1:15" x14ac:dyDescent="0.4">
      <c r="A1064" s="1">
        <v>43969</v>
      </c>
      <c r="B1064">
        <v>1000000034</v>
      </c>
      <c r="C1064" s="2" t="s">
        <v>22</v>
      </c>
      <c r="D1064">
        <v>1</v>
      </c>
      <c r="E1064">
        <v>981.99</v>
      </c>
      <c r="F1064" s="2" t="s">
        <v>15</v>
      </c>
      <c r="G1064" s="2" t="s">
        <v>23</v>
      </c>
      <c r="H1064" s="2" t="s">
        <v>17</v>
      </c>
      <c r="I1064" s="2" t="s">
        <v>24</v>
      </c>
      <c r="J1064" s="2" t="s">
        <v>25</v>
      </c>
      <c r="K1064" t="s">
        <v>26</v>
      </c>
      <c r="L1064" t="s">
        <v>21</v>
      </c>
      <c r="M1064">
        <v>981.99</v>
      </c>
      <c r="N1064">
        <v>2020</v>
      </c>
      <c r="O1064">
        <v>5</v>
      </c>
    </row>
    <row r="1065" spans="1:15" x14ac:dyDescent="0.4">
      <c r="A1065" s="1">
        <v>43969</v>
      </c>
      <c r="B1065">
        <v>1000000034</v>
      </c>
      <c r="C1065" s="2" t="s">
        <v>41</v>
      </c>
      <c r="D1065">
        <v>1</v>
      </c>
      <c r="E1065">
        <v>762.28</v>
      </c>
      <c r="F1065" s="2" t="s">
        <v>15</v>
      </c>
      <c r="G1065" s="2" t="s">
        <v>42</v>
      </c>
      <c r="H1065" s="2" t="s">
        <v>17</v>
      </c>
      <c r="I1065" s="2" t="s">
        <v>24</v>
      </c>
      <c r="J1065" s="2" t="s">
        <v>25</v>
      </c>
      <c r="K1065" t="s">
        <v>26</v>
      </c>
      <c r="L1065" t="s">
        <v>21</v>
      </c>
      <c r="M1065">
        <v>762.28</v>
      </c>
      <c r="N1065">
        <v>2020</v>
      </c>
      <c r="O1065">
        <v>5</v>
      </c>
    </row>
    <row r="1066" spans="1:15" x14ac:dyDescent="0.4">
      <c r="A1066" s="1">
        <v>43970</v>
      </c>
      <c r="B1066">
        <v>1000006064</v>
      </c>
      <c r="C1066" s="2" t="s">
        <v>41</v>
      </c>
      <c r="D1066">
        <v>2</v>
      </c>
      <c r="E1066">
        <v>32000.94</v>
      </c>
      <c r="F1066" s="2" t="s">
        <v>15</v>
      </c>
      <c r="G1066" s="2" t="s">
        <v>42</v>
      </c>
      <c r="H1066" s="2" t="s">
        <v>17</v>
      </c>
      <c r="I1066" s="2" t="s">
        <v>39</v>
      </c>
      <c r="J1066" s="2" t="s">
        <v>25</v>
      </c>
      <c r="K1066" t="s">
        <v>40</v>
      </c>
      <c r="L1066" t="s">
        <v>21</v>
      </c>
      <c r="M1066">
        <v>16000.47</v>
      </c>
      <c r="N1066">
        <v>2020</v>
      </c>
      <c r="O1066">
        <v>5</v>
      </c>
    </row>
    <row r="1067" spans="1:15" x14ac:dyDescent="0.4">
      <c r="A1067" s="1">
        <v>43970</v>
      </c>
      <c r="B1067">
        <v>1000004256</v>
      </c>
      <c r="C1067" s="2" t="s">
        <v>41</v>
      </c>
      <c r="D1067">
        <v>1</v>
      </c>
      <c r="E1067">
        <v>25000.16</v>
      </c>
      <c r="F1067" s="2" t="s">
        <v>15</v>
      </c>
      <c r="G1067" s="2" t="s">
        <v>42</v>
      </c>
      <c r="H1067" s="2" t="s">
        <v>17</v>
      </c>
      <c r="I1067" s="2" t="s">
        <v>39</v>
      </c>
      <c r="J1067" s="2" t="s">
        <v>25</v>
      </c>
      <c r="K1067" t="s">
        <v>40</v>
      </c>
      <c r="L1067" t="s">
        <v>21</v>
      </c>
      <c r="M1067">
        <v>25000.16</v>
      </c>
      <c r="N1067">
        <v>2020</v>
      </c>
      <c r="O1067">
        <v>5</v>
      </c>
    </row>
    <row r="1068" spans="1:15" x14ac:dyDescent="0.4">
      <c r="A1068" s="1">
        <v>43970</v>
      </c>
      <c r="B1068">
        <v>1000000054</v>
      </c>
      <c r="C1068" s="2" t="s">
        <v>14</v>
      </c>
      <c r="D1068">
        <v>2</v>
      </c>
      <c r="E1068">
        <v>23000.799999999999</v>
      </c>
      <c r="F1068" s="2" t="s">
        <v>15</v>
      </c>
      <c r="G1068" s="2" t="s">
        <v>16</v>
      </c>
      <c r="H1068" s="2" t="s">
        <v>17</v>
      </c>
      <c r="I1068" s="2" t="s">
        <v>33</v>
      </c>
      <c r="J1068" s="2" t="s">
        <v>25</v>
      </c>
      <c r="K1068" t="s">
        <v>34</v>
      </c>
      <c r="L1068" t="s">
        <v>21</v>
      </c>
      <c r="M1068">
        <v>11500.4</v>
      </c>
      <c r="N1068">
        <v>2020</v>
      </c>
      <c r="O1068">
        <v>5</v>
      </c>
    </row>
    <row r="1069" spans="1:15" x14ac:dyDescent="0.4">
      <c r="A1069" s="1">
        <v>43970</v>
      </c>
      <c r="B1069">
        <v>1000000036</v>
      </c>
      <c r="C1069" s="2" t="s">
        <v>14</v>
      </c>
      <c r="D1069">
        <v>1</v>
      </c>
      <c r="E1069">
        <v>22000.45</v>
      </c>
      <c r="F1069" s="2" t="s">
        <v>15</v>
      </c>
      <c r="G1069" s="2" t="s">
        <v>16</v>
      </c>
      <c r="H1069" s="2" t="s">
        <v>46</v>
      </c>
      <c r="I1069" s="2" t="s">
        <v>47</v>
      </c>
      <c r="J1069" s="2" t="s">
        <v>35</v>
      </c>
      <c r="K1069" t="s">
        <v>48</v>
      </c>
      <c r="L1069" t="s">
        <v>27</v>
      </c>
      <c r="M1069">
        <v>22000.45</v>
      </c>
      <c r="N1069">
        <v>2020</v>
      </c>
      <c r="O1069">
        <v>5</v>
      </c>
    </row>
    <row r="1070" spans="1:15" x14ac:dyDescent="0.4">
      <c r="A1070" s="1">
        <v>43970</v>
      </c>
      <c r="B1070">
        <v>1000000028</v>
      </c>
      <c r="C1070" s="2" t="s">
        <v>14</v>
      </c>
      <c r="D1070">
        <v>1</v>
      </c>
      <c r="E1070">
        <v>22000</v>
      </c>
      <c r="F1070" s="2" t="s">
        <v>15</v>
      </c>
      <c r="G1070" s="2" t="s">
        <v>16</v>
      </c>
      <c r="H1070" s="2" t="s">
        <v>17</v>
      </c>
      <c r="I1070" s="2" t="s">
        <v>18</v>
      </c>
      <c r="J1070" s="2" t="s">
        <v>19</v>
      </c>
      <c r="K1070" t="s">
        <v>20</v>
      </c>
      <c r="L1070" t="s">
        <v>21</v>
      </c>
      <c r="M1070">
        <v>22000</v>
      </c>
      <c r="N1070">
        <v>2020</v>
      </c>
      <c r="O1070">
        <v>5</v>
      </c>
    </row>
    <row r="1071" spans="1:15" x14ac:dyDescent="0.4">
      <c r="A1071" s="1">
        <v>43970</v>
      </c>
      <c r="B1071">
        <v>1000000052</v>
      </c>
      <c r="C1071" s="2" t="s">
        <v>22</v>
      </c>
      <c r="D1071">
        <v>1</v>
      </c>
      <c r="E1071">
        <v>20000.740000000002</v>
      </c>
      <c r="F1071" s="2" t="s">
        <v>15</v>
      </c>
      <c r="G1071" s="2" t="s">
        <v>23</v>
      </c>
      <c r="H1071" s="2" t="s">
        <v>17</v>
      </c>
      <c r="I1071" s="2" t="s">
        <v>33</v>
      </c>
      <c r="J1071" s="2" t="s">
        <v>19</v>
      </c>
      <c r="K1071" t="s">
        <v>43</v>
      </c>
      <c r="L1071" t="s">
        <v>21</v>
      </c>
      <c r="M1071">
        <v>20000.740000000002</v>
      </c>
      <c r="N1071">
        <v>2020</v>
      </c>
      <c r="O1071">
        <v>5</v>
      </c>
    </row>
    <row r="1072" spans="1:15" x14ac:dyDescent="0.4">
      <c r="A1072" s="1">
        <v>43970</v>
      </c>
      <c r="B1072">
        <v>1000000046</v>
      </c>
      <c r="C1072" s="2" t="s">
        <v>14</v>
      </c>
      <c r="D1072">
        <v>1</v>
      </c>
      <c r="E1072">
        <v>20000.45</v>
      </c>
      <c r="F1072" s="2" t="s">
        <v>15</v>
      </c>
      <c r="G1072" s="2" t="s">
        <v>16</v>
      </c>
      <c r="H1072" s="2" t="s">
        <v>29</v>
      </c>
      <c r="I1072" s="2" t="s">
        <v>37</v>
      </c>
      <c r="J1072" s="2" t="s">
        <v>25</v>
      </c>
      <c r="K1072" t="s">
        <v>38</v>
      </c>
      <c r="L1072" t="s">
        <v>21</v>
      </c>
      <c r="M1072">
        <v>20000.45</v>
      </c>
      <c r="N1072">
        <v>2020</v>
      </c>
      <c r="O1072">
        <v>5</v>
      </c>
    </row>
    <row r="1073" spans="1:15" x14ac:dyDescent="0.4">
      <c r="A1073" s="1">
        <v>43970</v>
      </c>
      <c r="B1073">
        <v>1000000050</v>
      </c>
      <c r="C1073" s="2" t="s">
        <v>41</v>
      </c>
      <c r="D1073">
        <v>2</v>
      </c>
      <c r="E1073">
        <v>19000.68</v>
      </c>
      <c r="F1073" s="2" t="s">
        <v>15</v>
      </c>
      <c r="G1073" s="2" t="s">
        <v>42</v>
      </c>
      <c r="H1073" s="2" t="s">
        <v>17</v>
      </c>
      <c r="I1073" s="2" t="s">
        <v>39</v>
      </c>
      <c r="J1073" s="2" t="s">
        <v>25</v>
      </c>
      <c r="K1073" t="s">
        <v>40</v>
      </c>
      <c r="L1073" t="s">
        <v>21</v>
      </c>
      <c r="M1073">
        <v>9500.34</v>
      </c>
      <c r="N1073">
        <v>2020</v>
      </c>
      <c r="O1073">
        <v>5</v>
      </c>
    </row>
    <row r="1074" spans="1:15" x14ac:dyDescent="0.4">
      <c r="A1074" s="1">
        <v>43970</v>
      </c>
      <c r="B1074">
        <v>1000000043</v>
      </c>
      <c r="C1074" s="2" t="s">
        <v>22</v>
      </c>
      <c r="D1074">
        <v>1</v>
      </c>
      <c r="E1074">
        <v>17000.259999999998</v>
      </c>
      <c r="F1074" s="2" t="s">
        <v>15</v>
      </c>
      <c r="G1074" s="2" t="s">
        <v>23</v>
      </c>
      <c r="H1074" s="2" t="s">
        <v>29</v>
      </c>
      <c r="I1074" s="2" t="s">
        <v>37</v>
      </c>
      <c r="J1074" s="2" t="s">
        <v>25</v>
      </c>
      <c r="K1074" t="s">
        <v>38</v>
      </c>
      <c r="L1074" t="s">
        <v>21</v>
      </c>
      <c r="M1074">
        <v>17000.259999999998</v>
      </c>
      <c r="N1074">
        <v>2020</v>
      </c>
      <c r="O1074">
        <v>5</v>
      </c>
    </row>
    <row r="1075" spans="1:15" x14ac:dyDescent="0.4">
      <c r="A1075" s="1">
        <v>43970</v>
      </c>
      <c r="B1075">
        <v>1000000045</v>
      </c>
      <c r="C1075" s="2" t="s">
        <v>14</v>
      </c>
      <c r="D1075">
        <v>1</v>
      </c>
      <c r="E1075">
        <v>15800.63</v>
      </c>
      <c r="F1075" s="2" t="s">
        <v>15</v>
      </c>
      <c r="G1075" s="2" t="s">
        <v>16</v>
      </c>
      <c r="H1075" s="2" t="s">
        <v>46</v>
      </c>
      <c r="I1075" s="2" t="s">
        <v>58</v>
      </c>
      <c r="J1075" s="2" t="s">
        <v>25</v>
      </c>
      <c r="K1075" t="s">
        <v>59</v>
      </c>
      <c r="L1075" t="s">
        <v>21</v>
      </c>
      <c r="M1075">
        <v>15800.63</v>
      </c>
      <c r="N1075">
        <v>2020</v>
      </c>
      <c r="O1075">
        <v>5</v>
      </c>
    </row>
    <row r="1076" spans="1:15" x14ac:dyDescent="0.4">
      <c r="A1076" s="1">
        <v>43970</v>
      </c>
      <c r="B1076">
        <v>1000000068</v>
      </c>
      <c r="C1076" s="2" t="s">
        <v>22</v>
      </c>
      <c r="D1076">
        <v>2</v>
      </c>
      <c r="E1076">
        <v>15001.130000000001</v>
      </c>
      <c r="F1076" s="2" t="s">
        <v>15</v>
      </c>
      <c r="G1076" s="2" t="s">
        <v>23</v>
      </c>
      <c r="H1076" s="2" t="s">
        <v>29</v>
      </c>
      <c r="I1076" s="2" t="s">
        <v>54</v>
      </c>
      <c r="J1076" s="2" t="s">
        <v>25</v>
      </c>
      <c r="K1076" t="s">
        <v>55</v>
      </c>
      <c r="L1076" t="s">
        <v>27</v>
      </c>
      <c r="M1076">
        <v>7500.57</v>
      </c>
      <c r="N1076">
        <v>2020</v>
      </c>
      <c r="O1076">
        <v>5</v>
      </c>
    </row>
    <row r="1077" spans="1:15" x14ac:dyDescent="0.4">
      <c r="A1077" s="1">
        <v>43970</v>
      </c>
      <c r="B1077">
        <v>1000000040</v>
      </c>
      <c r="C1077" s="2" t="s">
        <v>22</v>
      </c>
      <c r="D1077">
        <v>1</v>
      </c>
      <c r="E1077">
        <v>15000.5</v>
      </c>
      <c r="F1077" s="2" t="s">
        <v>15</v>
      </c>
      <c r="G1077" s="2" t="s">
        <v>23</v>
      </c>
      <c r="H1077" s="2" t="s">
        <v>29</v>
      </c>
      <c r="I1077" s="2" t="s">
        <v>30</v>
      </c>
      <c r="J1077" s="2" t="s">
        <v>31</v>
      </c>
      <c r="K1077" t="s">
        <v>32</v>
      </c>
      <c r="L1077" t="s">
        <v>27</v>
      </c>
      <c r="M1077">
        <v>15000.5</v>
      </c>
      <c r="N1077">
        <v>2020</v>
      </c>
      <c r="O1077">
        <v>5</v>
      </c>
    </row>
    <row r="1078" spans="1:15" x14ac:dyDescent="0.4">
      <c r="A1078" s="1">
        <v>43970</v>
      </c>
      <c r="B1078">
        <v>1000000104</v>
      </c>
      <c r="C1078" s="2" t="s">
        <v>14</v>
      </c>
      <c r="D1078">
        <v>1</v>
      </c>
      <c r="E1078">
        <v>15000.4</v>
      </c>
      <c r="F1078" s="2" t="s">
        <v>15</v>
      </c>
      <c r="G1078" s="2" t="s">
        <v>16</v>
      </c>
      <c r="H1078" s="2" t="s">
        <v>17</v>
      </c>
      <c r="I1078" s="2" t="s">
        <v>39</v>
      </c>
      <c r="J1078" s="2" t="s">
        <v>25</v>
      </c>
      <c r="K1078" t="s">
        <v>40</v>
      </c>
      <c r="L1078" t="s">
        <v>21</v>
      </c>
      <c r="M1078">
        <v>15000.4</v>
      </c>
      <c r="N1078">
        <v>2020</v>
      </c>
      <c r="O1078">
        <v>5</v>
      </c>
    </row>
    <row r="1079" spans="1:15" x14ac:dyDescent="0.4">
      <c r="A1079" s="1">
        <v>43970</v>
      </c>
      <c r="B1079">
        <v>1000000039</v>
      </c>
      <c r="C1079" s="2" t="s">
        <v>22</v>
      </c>
      <c r="D1079">
        <v>3</v>
      </c>
      <c r="E1079">
        <v>14501.84</v>
      </c>
      <c r="F1079" s="2" t="s">
        <v>15</v>
      </c>
      <c r="G1079" s="2" t="s">
        <v>23</v>
      </c>
      <c r="H1079" s="2" t="s">
        <v>17</v>
      </c>
      <c r="I1079" s="2" t="s">
        <v>24</v>
      </c>
      <c r="J1079" s="2" t="s">
        <v>19</v>
      </c>
      <c r="K1079" t="s">
        <v>50</v>
      </c>
      <c r="L1079" t="s">
        <v>27</v>
      </c>
      <c r="M1079">
        <v>4833.95</v>
      </c>
      <c r="N1079">
        <v>2020</v>
      </c>
      <c r="O1079">
        <v>5</v>
      </c>
    </row>
    <row r="1080" spans="1:15" x14ac:dyDescent="0.4">
      <c r="A1080" s="1">
        <v>43970</v>
      </c>
      <c r="B1080">
        <v>1000000566</v>
      </c>
      <c r="C1080" s="2" t="s">
        <v>41</v>
      </c>
      <c r="D1080">
        <v>1</v>
      </c>
      <c r="E1080">
        <v>14000.71</v>
      </c>
      <c r="F1080" s="2" t="s">
        <v>15</v>
      </c>
      <c r="G1080" s="2" t="s">
        <v>42</v>
      </c>
      <c r="H1080" s="2" t="s">
        <v>46</v>
      </c>
      <c r="I1080" s="2" t="s">
        <v>47</v>
      </c>
      <c r="J1080" s="2" t="s">
        <v>35</v>
      </c>
      <c r="K1080" t="s">
        <v>48</v>
      </c>
      <c r="L1080" t="s">
        <v>21</v>
      </c>
      <c r="M1080">
        <v>14000.71</v>
      </c>
      <c r="N1080">
        <v>2020</v>
      </c>
      <c r="O1080">
        <v>5</v>
      </c>
    </row>
    <row r="1081" spans="1:15" x14ac:dyDescent="0.4">
      <c r="A1081" s="1">
        <v>43970</v>
      </c>
      <c r="B1081">
        <v>1000000928</v>
      </c>
      <c r="C1081" s="2" t="s">
        <v>14</v>
      </c>
      <c r="D1081">
        <v>1</v>
      </c>
      <c r="E1081">
        <v>13000.11</v>
      </c>
      <c r="F1081" s="2" t="s">
        <v>15</v>
      </c>
      <c r="G1081" s="2" t="s">
        <v>16</v>
      </c>
      <c r="H1081" s="2" t="s">
        <v>29</v>
      </c>
      <c r="I1081" s="2" t="s">
        <v>56</v>
      </c>
      <c r="J1081" s="2" t="s">
        <v>25</v>
      </c>
      <c r="K1081" t="s">
        <v>57</v>
      </c>
      <c r="L1081" t="s">
        <v>21</v>
      </c>
      <c r="M1081">
        <v>13000.11</v>
      </c>
      <c r="N1081">
        <v>2020</v>
      </c>
      <c r="O1081">
        <v>5</v>
      </c>
    </row>
    <row r="1082" spans="1:15" x14ac:dyDescent="0.4">
      <c r="A1082" s="1">
        <v>43970</v>
      </c>
      <c r="B1082">
        <v>1000000044</v>
      </c>
      <c r="C1082" s="2" t="s">
        <v>22</v>
      </c>
      <c r="D1082">
        <v>2</v>
      </c>
      <c r="E1082">
        <v>12500.900000000001</v>
      </c>
      <c r="F1082" s="2" t="s">
        <v>15</v>
      </c>
      <c r="G1082" s="2" t="s">
        <v>23</v>
      </c>
      <c r="H1082" s="2" t="s">
        <v>29</v>
      </c>
      <c r="I1082" s="2" t="s">
        <v>30</v>
      </c>
      <c r="J1082" s="2" t="s">
        <v>35</v>
      </c>
      <c r="K1082" t="s">
        <v>51</v>
      </c>
      <c r="L1082" t="s">
        <v>27</v>
      </c>
      <c r="M1082">
        <v>6250.45</v>
      </c>
      <c r="N1082">
        <v>2020</v>
      </c>
      <c r="O1082">
        <v>5</v>
      </c>
    </row>
    <row r="1083" spans="1:15" x14ac:dyDescent="0.4">
      <c r="A1083" s="1">
        <v>43970</v>
      </c>
      <c r="B1083">
        <v>1000000056</v>
      </c>
      <c r="C1083" s="2" t="s">
        <v>14</v>
      </c>
      <c r="D1083">
        <v>1</v>
      </c>
      <c r="E1083">
        <v>12000.32</v>
      </c>
      <c r="F1083" s="2" t="s">
        <v>15</v>
      </c>
      <c r="G1083" s="2" t="s">
        <v>16</v>
      </c>
      <c r="H1083" s="2" t="s">
        <v>17</v>
      </c>
      <c r="I1083" s="2" t="s">
        <v>33</v>
      </c>
      <c r="J1083" s="2" t="s">
        <v>25</v>
      </c>
      <c r="K1083" t="s">
        <v>34</v>
      </c>
      <c r="L1083" t="s">
        <v>27</v>
      </c>
      <c r="M1083">
        <v>12000.32</v>
      </c>
      <c r="N1083">
        <v>2020</v>
      </c>
      <c r="O1083">
        <v>5</v>
      </c>
    </row>
    <row r="1084" spans="1:15" x14ac:dyDescent="0.4">
      <c r="A1084" s="1">
        <v>43970</v>
      </c>
      <c r="B1084">
        <v>1000006867</v>
      </c>
      <c r="C1084" s="2" t="s">
        <v>14</v>
      </c>
      <c r="D1084">
        <v>1</v>
      </c>
      <c r="E1084">
        <v>11000.35</v>
      </c>
      <c r="F1084" s="2" t="s">
        <v>15</v>
      </c>
      <c r="G1084" s="2" t="s">
        <v>16</v>
      </c>
      <c r="H1084" s="2" t="s">
        <v>17</v>
      </c>
      <c r="I1084" s="2" t="s">
        <v>60</v>
      </c>
      <c r="J1084" s="2" t="s">
        <v>25</v>
      </c>
      <c r="K1084" t="s">
        <v>61</v>
      </c>
      <c r="L1084" t="s">
        <v>21</v>
      </c>
      <c r="M1084">
        <v>11000.35</v>
      </c>
      <c r="N1084">
        <v>2020</v>
      </c>
      <c r="O1084">
        <v>5</v>
      </c>
    </row>
    <row r="1085" spans="1:15" x14ac:dyDescent="0.4">
      <c r="A1085" s="1">
        <v>43970</v>
      </c>
      <c r="B1085">
        <v>1000000040</v>
      </c>
      <c r="C1085" s="2" t="s">
        <v>14</v>
      </c>
      <c r="D1085">
        <v>1</v>
      </c>
      <c r="E1085">
        <v>10000.23</v>
      </c>
      <c r="F1085" s="2" t="s">
        <v>15</v>
      </c>
      <c r="G1085" s="2" t="s">
        <v>16</v>
      </c>
      <c r="H1085" s="2" t="s">
        <v>29</v>
      </c>
      <c r="I1085" s="2" t="s">
        <v>30</v>
      </c>
      <c r="J1085" s="2" t="s">
        <v>31</v>
      </c>
      <c r="K1085" t="s">
        <v>32</v>
      </c>
      <c r="L1085" t="s">
        <v>27</v>
      </c>
      <c r="M1085">
        <v>10000.23</v>
      </c>
      <c r="N1085">
        <v>2020</v>
      </c>
      <c r="O1085">
        <v>5</v>
      </c>
    </row>
    <row r="1086" spans="1:15" x14ac:dyDescent="0.4">
      <c r="A1086" s="1">
        <v>43970</v>
      </c>
      <c r="B1086">
        <v>1000000031</v>
      </c>
      <c r="C1086" s="2" t="s">
        <v>22</v>
      </c>
      <c r="D1086">
        <v>1</v>
      </c>
      <c r="E1086">
        <v>10000.17</v>
      </c>
      <c r="F1086" s="2" t="s">
        <v>15</v>
      </c>
      <c r="G1086" s="2" t="s">
        <v>23</v>
      </c>
      <c r="H1086" s="2" t="s">
        <v>17</v>
      </c>
      <c r="I1086" s="2" t="s">
        <v>18</v>
      </c>
      <c r="J1086" s="2" t="s">
        <v>25</v>
      </c>
      <c r="K1086" t="s">
        <v>28</v>
      </c>
      <c r="L1086" t="s">
        <v>27</v>
      </c>
      <c r="M1086">
        <v>10000.17</v>
      </c>
      <c r="N1086">
        <v>2020</v>
      </c>
      <c r="O1086">
        <v>5</v>
      </c>
    </row>
    <row r="1087" spans="1:15" x14ac:dyDescent="0.4">
      <c r="A1087" s="1">
        <v>43970</v>
      </c>
      <c r="B1087">
        <v>1000000044</v>
      </c>
      <c r="C1087" s="2" t="s">
        <v>14</v>
      </c>
      <c r="D1087">
        <v>1</v>
      </c>
      <c r="E1087">
        <v>9000.43</v>
      </c>
      <c r="F1087" s="2" t="s">
        <v>15</v>
      </c>
      <c r="G1087" s="2" t="s">
        <v>16</v>
      </c>
      <c r="H1087" s="2" t="s">
        <v>29</v>
      </c>
      <c r="I1087" s="2" t="s">
        <v>30</v>
      </c>
      <c r="J1087" s="2" t="s">
        <v>35</v>
      </c>
      <c r="K1087" t="s">
        <v>51</v>
      </c>
      <c r="L1087" t="s">
        <v>27</v>
      </c>
      <c r="M1087">
        <v>9000.43</v>
      </c>
      <c r="N1087">
        <v>2020</v>
      </c>
      <c r="O1087">
        <v>5</v>
      </c>
    </row>
    <row r="1088" spans="1:15" x14ac:dyDescent="0.4">
      <c r="A1088" s="1">
        <v>43970</v>
      </c>
      <c r="B1088">
        <v>1000005873</v>
      </c>
      <c r="C1088" s="2" t="s">
        <v>22</v>
      </c>
      <c r="D1088">
        <v>1</v>
      </c>
      <c r="E1088">
        <v>7000.43</v>
      </c>
      <c r="F1088" s="2" t="s">
        <v>15</v>
      </c>
      <c r="G1088" s="2" t="s">
        <v>23</v>
      </c>
      <c r="H1088" s="2" t="s">
        <v>17</v>
      </c>
      <c r="I1088" s="2" t="s">
        <v>18</v>
      </c>
      <c r="J1088" s="2" t="s">
        <v>19</v>
      </c>
      <c r="K1088" t="s">
        <v>20</v>
      </c>
      <c r="L1088" t="s">
        <v>27</v>
      </c>
      <c r="M1088">
        <v>7000.43</v>
      </c>
      <c r="N1088">
        <v>2020</v>
      </c>
      <c r="O1088">
        <v>5</v>
      </c>
    </row>
    <row r="1089" spans="1:15" x14ac:dyDescent="0.4">
      <c r="A1089" s="1">
        <v>43970</v>
      </c>
      <c r="B1089">
        <v>1000000037</v>
      </c>
      <c r="C1089" s="2" t="s">
        <v>14</v>
      </c>
      <c r="D1089">
        <v>1</v>
      </c>
      <c r="E1089">
        <v>7000.14</v>
      </c>
      <c r="F1089" s="2" t="s">
        <v>15</v>
      </c>
      <c r="G1089" s="2" t="s">
        <v>16</v>
      </c>
      <c r="H1089" s="2" t="s">
        <v>17</v>
      </c>
      <c r="I1089" s="2" t="s">
        <v>18</v>
      </c>
      <c r="J1089" s="2" t="s">
        <v>19</v>
      </c>
      <c r="K1089" t="s">
        <v>20</v>
      </c>
      <c r="L1089" t="s">
        <v>21</v>
      </c>
      <c r="M1089">
        <v>7000.14</v>
      </c>
      <c r="N1089">
        <v>2020</v>
      </c>
      <c r="O1089">
        <v>5</v>
      </c>
    </row>
    <row r="1090" spans="1:15" x14ac:dyDescent="0.4">
      <c r="A1090" s="1">
        <v>43970</v>
      </c>
      <c r="B1090">
        <v>1000000041</v>
      </c>
      <c r="C1090" s="2" t="s">
        <v>22</v>
      </c>
      <c r="D1090">
        <v>1</v>
      </c>
      <c r="E1090">
        <v>6499.99</v>
      </c>
      <c r="F1090" s="2" t="s">
        <v>15</v>
      </c>
      <c r="G1090" s="2" t="s">
        <v>23</v>
      </c>
      <c r="H1090" s="2" t="s">
        <v>29</v>
      </c>
      <c r="I1090" s="2" t="s">
        <v>30</v>
      </c>
      <c r="J1090" s="2" t="s">
        <v>31</v>
      </c>
      <c r="K1090" t="s">
        <v>32</v>
      </c>
      <c r="L1090" t="s">
        <v>21</v>
      </c>
      <c r="M1090">
        <v>6499.99</v>
      </c>
      <c r="N1090">
        <v>2020</v>
      </c>
      <c r="O1090">
        <v>5</v>
      </c>
    </row>
    <row r="1091" spans="1:15" x14ac:dyDescent="0.4">
      <c r="A1091" s="1">
        <v>43970</v>
      </c>
      <c r="B1091">
        <v>1000007320</v>
      </c>
      <c r="C1091" s="2" t="s">
        <v>14</v>
      </c>
      <c r="D1091">
        <v>1</v>
      </c>
      <c r="E1091">
        <v>5999.99</v>
      </c>
      <c r="F1091" s="2" t="s">
        <v>15</v>
      </c>
      <c r="G1091" s="2" t="s">
        <v>16</v>
      </c>
      <c r="H1091" s="2" t="s">
        <v>17</v>
      </c>
      <c r="I1091" s="2" t="s">
        <v>33</v>
      </c>
      <c r="J1091" s="2" t="s">
        <v>25</v>
      </c>
      <c r="K1091" t="s">
        <v>34</v>
      </c>
      <c r="L1091" t="s">
        <v>21</v>
      </c>
      <c r="M1091">
        <v>5999.99</v>
      </c>
      <c r="N1091">
        <v>2020</v>
      </c>
      <c r="O1091">
        <v>5</v>
      </c>
    </row>
    <row r="1092" spans="1:15" x14ac:dyDescent="0.4">
      <c r="A1092" s="1">
        <v>43970</v>
      </c>
      <c r="B1092">
        <v>1000000045</v>
      </c>
      <c r="C1092" s="2" t="s">
        <v>22</v>
      </c>
      <c r="D1092">
        <v>1</v>
      </c>
      <c r="E1092">
        <v>5500.56</v>
      </c>
      <c r="F1092" s="2" t="s">
        <v>15</v>
      </c>
      <c r="G1092" s="2" t="s">
        <v>23</v>
      </c>
      <c r="H1092" s="2" t="s">
        <v>46</v>
      </c>
      <c r="I1092" s="2" t="s">
        <v>58</v>
      </c>
      <c r="J1092" s="2" t="s">
        <v>25</v>
      </c>
      <c r="K1092" t="s">
        <v>59</v>
      </c>
      <c r="L1092" t="s">
        <v>21</v>
      </c>
      <c r="M1092">
        <v>5500.56</v>
      </c>
      <c r="N1092">
        <v>2020</v>
      </c>
      <c r="O1092">
        <v>5</v>
      </c>
    </row>
    <row r="1093" spans="1:15" x14ac:dyDescent="0.4">
      <c r="A1093" s="1">
        <v>43970</v>
      </c>
      <c r="B1093">
        <v>1000006860</v>
      </c>
      <c r="C1093" s="2" t="s">
        <v>14</v>
      </c>
      <c r="D1093">
        <v>1</v>
      </c>
      <c r="E1093">
        <v>5500.08</v>
      </c>
      <c r="F1093" s="2" t="s">
        <v>15</v>
      </c>
      <c r="G1093" s="2" t="s">
        <v>16</v>
      </c>
      <c r="H1093" s="2" t="s">
        <v>17</v>
      </c>
      <c r="I1093" s="2" t="s">
        <v>60</v>
      </c>
      <c r="J1093" s="2" t="s">
        <v>25</v>
      </c>
      <c r="K1093" t="s">
        <v>61</v>
      </c>
      <c r="L1093" t="s">
        <v>21</v>
      </c>
      <c r="M1093">
        <v>5500.08</v>
      </c>
      <c r="N1093">
        <v>2020</v>
      </c>
      <c r="O1093">
        <v>5</v>
      </c>
    </row>
    <row r="1094" spans="1:15" x14ac:dyDescent="0.4">
      <c r="A1094" s="1">
        <v>43970</v>
      </c>
      <c r="B1094">
        <v>1000000237</v>
      </c>
      <c r="C1094" s="2" t="s">
        <v>22</v>
      </c>
      <c r="D1094">
        <v>1</v>
      </c>
      <c r="E1094">
        <v>1872.26</v>
      </c>
      <c r="F1094" s="2" t="s">
        <v>15</v>
      </c>
      <c r="G1094" s="2" t="s">
        <v>23</v>
      </c>
      <c r="H1094" s="2" t="s">
        <v>17</v>
      </c>
      <c r="I1094" s="2" t="s">
        <v>39</v>
      </c>
      <c r="J1094" s="2" t="s">
        <v>25</v>
      </c>
      <c r="K1094" t="s">
        <v>40</v>
      </c>
      <c r="L1094" t="s">
        <v>21</v>
      </c>
      <c r="M1094">
        <v>1872.26</v>
      </c>
      <c r="N1094">
        <v>2020</v>
      </c>
      <c r="O1094">
        <v>5</v>
      </c>
    </row>
    <row r="1095" spans="1:15" x14ac:dyDescent="0.4">
      <c r="A1095" s="1">
        <v>43970</v>
      </c>
      <c r="B1095">
        <v>1000000030</v>
      </c>
      <c r="C1095" s="2" t="s">
        <v>22</v>
      </c>
      <c r="D1095">
        <v>1</v>
      </c>
      <c r="E1095">
        <v>1500.64</v>
      </c>
      <c r="F1095" s="2" t="s">
        <v>15</v>
      </c>
      <c r="G1095" s="2" t="s">
        <v>23</v>
      </c>
      <c r="H1095" s="2" t="s">
        <v>46</v>
      </c>
      <c r="I1095" s="2" t="s">
        <v>47</v>
      </c>
      <c r="J1095" s="2" t="s">
        <v>35</v>
      </c>
      <c r="K1095" t="s">
        <v>48</v>
      </c>
      <c r="L1095" t="s">
        <v>21</v>
      </c>
      <c r="M1095">
        <v>1500.64</v>
      </c>
      <c r="N1095">
        <v>2020</v>
      </c>
      <c r="O1095">
        <v>5</v>
      </c>
    </row>
    <row r="1096" spans="1:15" x14ac:dyDescent="0.4">
      <c r="A1096" s="1">
        <v>43970</v>
      </c>
      <c r="B1096">
        <v>1000000032</v>
      </c>
      <c r="C1096" s="2" t="s">
        <v>22</v>
      </c>
      <c r="D1096">
        <v>1</v>
      </c>
      <c r="E1096">
        <v>1200.74</v>
      </c>
      <c r="F1096" s="2" t="s">
        <v>15</v>
      </c>
      <c r="G1096" s="2" t="s">
        <v>23</v>
      </c>
      <c r="H1096" s="2" t="s">
        <v>17</v>
      </c>
      <c r="I1096" s="2" t="s">
        <v>24</v>
      </c>
      <c r="J1096" s="2" t="s">
        <v>25</v>
      </c>
      <c r="K1096" t="s">
        <v>26</v>
      </c>
      <c r="L1096" t="s">
        <v>27</v>
      </c>
      <c r="M1096">
        <v>1200.74</v>
      </c>
      <c r="N1096">
        <v>2020</v>
      </c>
      <c r="O1096">
        <v>5</v>
      </c>
    </row>
    <row r="1097" spans="1:15" x14ac:dyDescent="0.4">
      <c r="A1097" s="1">
        <v>43970</v>
      </c>
      <c r="B1097">
        <v>1000000056</v>
      </c>
      <c r="C1097" s="2" t="s">
        <v>22</v>
      </c>
      <c r="D1097">
        <v>1</v>
      </c>
      <c r="E1097">
        <v>1000.68</v>
      </c>
      <c r="F1097" s="2" t="s">
        <v>15</v>
      </c>
      <c r="G1097" s="2" t="s">
        <v>23</v>
      </c>
      <c r="H1097" s="2" t="s">
        <v>17</v>
      </c>
      <c r="I1097" s="2" t="s">
        <v>33</v>
      </c>
      <c r="J1097" s="2" t="s">
        <v>25</v>
      </c>
      <c r="K1097" t="s">
        <v>34</v>
      </c>
      <c r="L1097" t="s">
        <v>27</v>
      </c>
      <c r="M1097">
        <v>1000.68</v>
      </c>
      <c r="N1097">
        <v>2020</v>
      </c>
      <c r="O1097">
        <v>5</v>
      </c>
    </row>
    <row r="1098" spans="1:15" x14ac:dyDescent="0.4">
      <c r="A1098" s="1">
        <v>43970</v>
      </c>
      <c r="B1098">
        <v>1000000031</v>
      </c>
      <c r="C1098" s="2" t="s">
        <v>41</v>
      </c>
      <c r="D1098">
        <v>1</v>
      </c>
      <c r="E1098">
        <v>500.23</v>
      </c>
      <c r="F1098" s="2" t="s">
        <v>15</v>
      </c>
      <c r="G1098" s="2" t="s">
        <v>42</v>
      </c>
      <c r="H1098" s="2" t="s">
        <v>17</v>
      </c>
      <c r="I1098" s="2" t="s">
        <v>18</v>
      </c>
      <c r="J1098" s="2" t="s">
        <v>25</v>
      </c>
      <c r="K1098" t="s">
        <v>28</v>
      </c>
      <c r="L1098" t="s">
        <v>27</v>
      </c>
      <c r="M1098">
        <v>500.23</v>
      </c>
      <c r="N1098">
        <v>2020</v>
      </c>
      <c r="O1098">
        <v>5</v>
      </c>
    </row>
    <row r="1099" spans="1:15" x14ac:dyDescent="0.4">
      <c r="A1099" s="1">
        <v>43971</v>
      </c>
      <c r="B1099">
        <v>1000000067</v>
      </c>
      <c r="C1099" s="2" t="s">
        <v>14</v>
      </c>
      <c r="D1099">
        <v>3</v>
      </c>
      <c r="E1099">
        <v>53000.5</v>
      </c>
      <c r="F1099" s="2" t="s">
        <v>15</v>
      </c>
      <c r="G1099" s="2" t="s">
        <v>16</v>
      </c>
      <c r="H1099" s="2" t="s">
        <v>17</v>
      </c>
      <c r="I1099" s="2" t="s">
        <v>24</v>
      </c>
      <c r="J1099" s="2" t="s">
        <v>19</v>
      </c>
      <c r="K1099" t="s">
        <v>50</v>
      </c>
      <c r="L1099" t="s">
        <v>21</v>
      </c>
      <c r="M1099">
        <v>17666.830000000002</v>
      </c>
      <c r="N1099">
        <v>2020</v>
      </c>
      <c r="O1099">
        <v>5</v>
      </c>
    </row>
    <row r="1100" spans="1:15" x14ac:dyDescent="0.4">
      <c r="A1100" s="1">
        <v>43971</v>
      </c>
      <c r="B1100">
        <v>1000000035</v>
      </c>
      <c r="C1100" s="2" t="s">
        <v>41</v>
      </c>
      <c r="D1100">
        <v>3</v>
      </c>
      <c r="E1100">
        <v>47001.55</v>
      </c>
      <c r="F1100" s="2" t="s">
        <v>15</v>
      </c>
      <c r="G1100" s="2" t="s">
        <v>42</v>
      </c>
      <c r="H1100" s="2" t="s">
        <v>17</v>
      </c>
      <c r="I1100" s="2" t="s">
        <v>24</v>
      </c>
      <c r="J1100" s="2" t="s">
        <v>35</v>
      </c>
      <c r="K1100" t="s">
        <v>36</v>
      </c>
      <c r="L1100" t="s">
        <v>21</v>
      </c>
      <c r="M1100">
        <v>15667.18</v>
      </c>
      <c r="N1100">
        <v>2020</v>
      </c>
      <c r="O1100">
        <v>5</v>
      </c>
    </row>
    <row r="1101" spans="1:15" x14ac:dyDescent="0.4">
      <c r="A1101" s="1">
        <v>43971</v>
      </c>
      <c r="B1101">
        <v>1000000045</v>
      </c>
      <c r="C1101" s="2" t="s">
        <v>22</v>
      </c>
      <c r="D1101">
        <v>4</v>
      </c>
      <c r="E1101">
        <v>34980.019999999997</v>
      </c>
      <c r="F1101" s="2" t="s">
        <v>15</v>
      </c>
      <c r="G1101" s="2" t="s">
        <v>23</v>
      </c>
      <c r="H1101" s="2" t="s">
        <v>46</v>
      </c>
      <c r="I1101" s="2" t="s">
        <v>58</v>
      </c>
      <c r="J1101" s="2" t="s">
        <v>25</v>
      </c>
      <c r="K1101" t="s">
        <v>59</v>
      </c>
      <c r="L1101" t="s">
        <v>21</v>
      </c>
      <c r="M1101">
        <v>8745</v>
      </c>
      <c r="N1101">
        <v>2020</v>
      </c>
      <c r="O1101">
        <v>5</v>
      </c>
    </row>
    <row r="1102" spans="1:15" x14ac:dyDescent="0.4">
      <c r="A1102" s="1">
        <v>43971</v>
      </c>
      <c r="B1102">
        <v>1000000029</v>
      </c>
      <c r="C1102" s="2" t="s">
        <v>14</v>
      </c>
      <c r="D1102">
        <v>3</v>
      </c>
      <c r="E1102">
        <v>34384.520000000004</v>
      </c>
      <c r="F1102" s="2" t="s">
        <v>15</v>
      </c>
      <c r="G1102" s="2" t="s">
        <v>16</v>
      </c>
      <c r="H1102" s="2" t="s">
        <v>17</v>
      </c>
      <c r="I1102" s="2" t="s">
        <v>18</v>
      </c>
      <c r="J1102" s="2" t="s">
        <v>19</v>
      </c>
      <c r="K1102" t="s">
        <v>20</v>
      </c>
      <c r="L1102" t="s">
        <v>21</v>
      </c>
      <c r="M1102">
        <v>11461.51</v>
      </c>
      <c r="N1102">
        <v>2020</v>
      </c>
      <c r="O1102">
        <v>5</v>
      </c>
    </row>
    <row r="1103" spans="1:15" x14ac:dyDescent="0.4">
      <c r="A1103" s="1">
        <v>43971</v>
      </c>
      <c r="B1103">
        <v>1000000029</v>
      </c>
      <c r="C1103" s="2" t="s">
        <v>22</v>
      </c>
      <c r="D1103">
        <v>3</v>
      </c>
      <c r="E1103">
        <v>34000.630000000005</v>
      </c>
      <c r="F1103" s="2" t="s">
        <v>15</v>
      </c>
      <c r="G1103" s="2" t="s">
        <v>23</v>
      </c>
      <c r="H1103" s="2" t="s">
        <v>17</v>
      </c>
      <c r="I1103" s="2" t="s">
        <v>18</v>
      </c>
      <c r="J1103" s="2" t="s">
        <v>19</v>
      </c>
      <c r="K1103" t="s">
        <v>20</v>
      </c>
      <c r="L1103" t="s">
        <v>21</v>
      </c>
      <c r="M1103">
        <v>11333.54</v>
      </c>
      <c r="N1103">
        <v>2020</v>
      </c>
      <c r="O1103">
        <v>5</v>
      </c>
    </row>
    <row r="1104" spans="1:15" x14ac:dyDescent="0.4">
      <c r="A1104" s="1">
        <v>43971</v>
      </c>
      <c r="B1104">
        <v>1000000033</v>
      </c>
      <c r="C1104" s="2" t="s">
        <v>14</v>
      </c>
      <c r="D1104">
        <v>2</v>
      </c>
      <c r="E1104">
        <v>27000.68</v>
      </c>
      <c r="F1104" s="2" t="s">
        <v>15</v>
      </c>
      <c r="G1104" s="2" t="s">
        <v>16</v>
      </c>
      <c r="H1104" s="2" t="s">
        <v>17</v>
      </c>
      <c r="I1104" s="2" t="s">
        <v>24</v>
      </c>
      <c r="J1104" s="2" t="s">
        <v>25</v>
      </c>
      <c r="K1104" t="s">
        <v>26</v>
      </c>
      <c r="L1104" t="s">
        <v>21</v>
      </c>
      <c r="M1104">
        <v>13500.34</v>
      </c>
      <c r="N1104">
        <v>2020</v>
      </c>
      <c r="O1104">
        <v>5</v>
      </c>
    </row>
    <row r="1105" spans="1:15" x14ac:dyDescent="0.4">
      <c r="A1105" s="1">
        <v>43971</v>
      </c>
      <c r="B1105">
        <v>1000000056</v>
      </c>
      <c r="C1105" s="2" t="s">
        <v>14</v>
      </c>
      <c r="D1105">
        <v>2</v>
      </c>
      <c r="E1105">
        <v>24000.16</v>
      </c>
      <c r="F1105" s="2" t="s">
        <v>15</v>
      </c>
      <c r="G1105" s="2" t="s">
        <v>16</v>
      </c>
      <c r="H1105" s="2" t="s">
        <v>17</v>
      </c>
      <c r="I1105" s="2" t="s">
        <v>33</v>
      </c>
      <c r="J1105" s="2" t="s">
        <v>25</v>
      </c>
      <c r="K1105" t="s">
        <v>34</v>
      </c>
      <c r="L1105" t="s">
        <v>27</v>
      </c>
      <c r="M1105">
        <v>12000.08</v>
      </c>
      <c r="N1105">
        <v>2020</v>
      </c>
      <c r="O1105">
        <v>5</v>
      </c>
    </row>
    <row r="1106" spans="1:15" x14ac:dyDescent="0.4">
      <c r="A1106" s="1">
        <v>43971</v>
      </c>
      <c r="B1106">
        <v>1000000041</v>
      </c>
      <c r="C1106" s="2" t="s">
        <v>22</v>
      </c>
      <c r="D1106">
        <v>2</v>
      </c>
      <c r="E1106">
        <v>23000.370000000003</v>
      </c>
      <c r="F1106" s="2" t="s">
        <v>15</v>
      </c>
      <c r="G1106" s="2" t="s">
        <v>23</v>
      </c>
      <c r="H1106" s="2" t="s">
        <v>29</v>
      </c>
      <c r="I1106" s="2" t="s">
        <v>30</v>
      </c>
      <c r="J1106" s="2" t="s">
        <v>31</v>
      </c>
      <c r="K1106" t="s">
        <v>32</v>
      </c>
      <c r="L1106" t="s">
        <v>21</v>
      </c>
      <c r="M1106">
        <v>11500.19</v>
      </c>
      <c r="N1106">
        <v>2020</v>
      </c>
      <c r="O1106">
        <v>5</v>
      </c>
    </row>
    <row r="1107" spans="1:15" x14ac:dyDescent="0.4">
      <c r="A1107" s="1">
        <v>43971</v>
      </c>
      <c r="B1107">
        <v>1000000237</v>
      </c>
      <c r="C1107" s="2" t="s">
        <v>41</v>
      </c>
      <c r="D1107">
        <v>2</v>
      </c>
      <c r="E1107">
        <v>21000.620000000003</v>
      </c>
      <c r="F1107" s="2" t="s">
        <v>15</v>
      </c>
      <c r="G1107" s="2" t="s">
        <v>42</v>
      </c>
      <c r="H1107" s="2" t="s">
        <v>17</v>
      </c>
      <c r="I1107" s="2" t="s">
        <v>39</v>
      </c>
      <c r="J1107" s="2" t="s">
        <v>25</v>
      </c>
      <c r="K1107" t="s">
        <v>40</v>
      </c>
      <c r="L1107" t="s">
        <v>21</v>
      </c>
      <c r="M1107">
        <v>10500.31</v>
      </c>
      <c r="N1107">
        <v>2020</v>
      </c>
      <c r="O1107">
        <v>5</v>
      </c>
    </row>
    <row r="1108" spans="1:15" x14ac:dyDescent="0.4">
      <c r="A1108" s="1">
        <v>43971</v>
      </c>
      <c r="B1108">
        <v>1000000034</v>
      </c>
      <c r="C1108" s="2" t="s">
        <v>14</v>
      </c>
      <c r="D1108">
        <v>2</v>
      </c>
      <c r="E1108">
        <v>20000.68</v>
      </c>
      <c r="F1108" s="2" t="s">
        <v>15</v>
      </c>
      <c r="G1108" s="2" t="s">
        <v>16</v>
      </c>
      <c r="H1108" s="2" t="s">
        <v>17</v>
      </c>
      <c r="I1108" s="2" t="s">
        <v>24</v>
      </c>
      <c r="J1108" s="2" t="s">
        <v>25</v>
      </c>
      <c r="K1108" t="s">
        <v>26</v>
      </c>
      <c r="L1108" t="s">
        <v>21</v>
      </c>
      <c r="M1108">
        <v>10000.34</v>
      </c>
      <c r="N1108">
        <v>2020</v>
      </c>
      <c r="O1108">
        <v>5</v>
      </c>
    </row>
    <row r="1109" spans="1:15" x14ac:dyDescent="0.4">
      <c r="A1109" s="1">
        <v>43971</v>
      </c>
      <c r="B1109">
        <v>1000000928</v>
      </c>
      <c r="C1109" s="2" t="s">
        <v>14</v>
      </c>
      <c r="D1109">
        <v>1</v>
      </c>
      <c r="E1109">
        <v>20000.599999999999</v>
      </c>
      <c r="F1109" s="2" t="s">
        <v>15</v>
      </c>
      <c r="G1109" s="2" t="s">
        <v>16</v>
      </c>
      <c r="H1109" s="2" t="s">
        <v>29</v>
      </c>
      <c r="I1109" s="2" t="s">
        <v>56</v>
      </c>
      <c r="J1109" s="2" t="s">
        <v>25</v>
      </c>
      <c r="K1109" t="s">
        <v>57</v>
      </c>
      <c r="L1109" t="s">
        <v>21</v>
      </c>
      <c r="M1109">
        <v>20000.599999999999</v>
      </c>
      <c r="N1109">
        <v>2020</v>
      </c>
      <c r="O1109">
        <v>5</v>
      </c>
    </row>
    <row r="1110" spans="1:15" x14ac:dyDescent="0.4">
      <c r="A1110" s="1">
        <v>43971</v>
      </c>
      <c r="B1110">
        <v>1000006859</v>
      </c>
      <c r="C1110" s="2" t="s">
        <v>14</v>
      </c>
      <c r="D1110">
        <v>2</v>
      </c>
      <c r="E1110">
        <v>20000.55</v>
      </c>
      <c r="F1110" s="2" t="s">
        <v>15</v>
      </c>
      <c r="G1110" s="2" t="s">
        <v>16</v>
      </c>
      <c r="H1110" s="2" t="s">
        <v>17</v>
      </c>
      <c r="I1110" s="2" t="s">
        <v>60</v>
      </c>
      <c r="J1110" s="2" t="s">
        <v>25</v>
      </c>
      <c r="K1110" t="s">
        <v>61</v>
      </c>
      <c r="L1110" t="s">
        <v>21</v>
      </c>
      <c r="M1110">
        <v>10000.280000000001</v>
      </c>
      <c r="N1110">
        <v>2020</v>
      </c>
      <c r="O1110">
        <v>5</v>
      </c>
    </row>
    <row r="1111" spans="1:15" x14ac:dyDescent="0.4">
      <c r="A1111" s="1">
        <v>43971</v>
      </c>
      <c r="B1111">
        <v>1000003803</v>
      </c>
      <c r="C1111" s="2" t="s">
        <v>14</v>
      </c>
      <c r="D1111">
        <v>1</v>
      </c>
      <c r="E1111">
        <v>20000.21</v>
      </c>
      <c r="F1111" s="2" t="s">
        <v>15</v>
      </c>
      <c r="G1111" s="2" t="s">
        <v>16</v>
      </c>
      <c r="H1111" s="2" t="s">
        <v>29</v>
      </c>
      <c r="I1111" s="2" t="s">
        <v>30</v>
      </c>
      <c r="J1111" s="2" t="s">
        <v>35</v>
      </c>
      <c r="K1111" t="s">
        <v>51</v>
      </c>
      <c r="L1111" t="s">
        <v>21</v>
      </c>
      <c r="M1111">
        <v>20000.21</v>
      </c>
      <c r="N1111">
        <v>2020</v>
      </c>
      <c r="O1111">
        <v>5</v>
      </c>
    </row>
    <row r="1112" spans="1:15" x14ac:dyDescent="0.4">
      <c r="A1112" s="1">
        <v>43971</v>
      </c>
      <c r="B1112">
        <v>1000000029</v>
      </c>
      <c r="C1112" s="2" t="s">
        <v>41</v>
      </c>
      <c r="D1112">
        <v>2</v>
      </c>
      <c r="E1112">
        <v>19999.96</v>
      </c>
      <c r="F1112" s="2" t="s">
        <v>15</v>
      </c>
      <c r="G1112" s="2" t="s">
        <v>42</v>
      </c>
      <c r="H1112" s="2" t="s">
        <v>17</v>
      </c>
      <c r="I1112" s="2" t="s">
        <v>18</v>
      </c>
      <c r="J1112" s="2" t="s">
        <v>19</v>
      </c>
      <c r="K1112" t="s">
        <v>20</v>
      </c>
      <c r="L1112" t="s">
        <v>21</v>
      </c>
      <c r="M1112">
        <v>9999.98</v>
      </c>
      <c r="N1112">
        <v>2020</v>
      </c>
      <c r="O1112">
        <v>5</v>
      </c>
    </row>
    <row r="1113" spans="1:15" x14ac:dyDescent="0.4">
      <c r="A1113" s="1">
        <v>43971</v>
      </c>
      <c r="B1113">
        <v>1000000036</v>
      </c>
      <c r="C1113" s="2" t="s">
        <v>22</v>
      </c>
      <c r="D1113">
        <v>1</v>
      </c>
      <c r="E1113">
        <v>18000.509999999998</v>
      </c>
      <c r="F1113" s="2" t="s">
        <v>15</v>
      </c>
      <c r="G1113" s="2" t="s">
        <v>23</v>
      </c>
      <c r="H1113" s="2" t="s">
        <v>46</v>
      </c>
      <c r="I1113" s="2" t="s">
        <v>47</v>
      </c>
      <c r="J1113" s="2" t="s">
        <v>35</v>
      </c>
      <c r="K1113" t="s">
        <v>48</v>
      </c>
      <c r="L1113" t="s">
        <v>27</v>
      </c>
      <c r="M1113">
        <v>18000.509999999998</v>
      </c>
      <c r="N1113">
        <v>2020</v>
      </c>
      <c r="O1113">
        <v>5</v>
      </c>
    </row>
    <row r="1114" spans="1:15" x14ac:dyDescent="0.4">
      <c r="A1114" s="1">
        <v>43971</v>
      </c>
      <c r="B1114">
        <v>1000006867</v>
      </c>
      <c r="C1114" s="2" t="s">
        <v>14</v>
      </c>
      <c r="D1114">
        <v>1</v>
      </c>
      <c r="E1114">
        <v>18000.27</v>
      </c>
      <c r="F1114" s="2" t="s">
        <v>15</v>
      </c>
      <c r="G1114" s="2" t="s">
        <v>16</v>
      </c>
      <c r="H1114" s="2" t="s">
        <v>17</v>
      </c>
      <c r="I1114" s="2" t="s">
        <v>60</v>
      </c>
      <c r="J1114" s="2" t="s">
        <v>25</v>
      </c>
      <c r="K1114" t="s">
        <v>61</v>
      </c>
      <c r="L1114" t="s">
        <v>21</v>
      </c>
      <c r="M1114">
        <v>18000.27</v>
      </c>
      <c r="N1114">
        <v>2020</v>
      </c>
      <c r="O1114">
        <v>5</v>
      </c>
    </row>
    <row r="1115" spans="1:15" x14ac:dyDescent="0.4">
      <c r="A1115" s="1">
        <v>43971</v>
      </c>
      <c r="B1115">
        <v>1000000043</v>
      </c>
      <c r="C1115" s="2" t="s">
        <v>41</v>
      </c>
      <c r="D1115">
        <v>1</v>
      </c>
      <c r="E1115">
        <v>17000.009999999998</v>
      </c>
      <c r="F1115" s="2" t="s">
        <v>15</v>
      </c>
      <c r="G1115" s="2" t="s">
        <v>42</v>
      </c>
      <c r="H1115" s="2" t="s">
        <v>29</v>
      </c>
      <c r="I1115" s="2" t="s">
        <v>37</v>
      </c>
      <c r="J1115" s="2" t="s">
        <v>25</v>
      </c>
      <c r="K1115" t="s">
        <v>38</v>
      </c>
      <c r="L1115" t="s">
        <v>21</v>
      </c>
      <c r="M1115">
        <v>17000.009999999998</v>
      </c>
      <c r="N1115">
        <v>2020</v>
      </c>
      <c r="O1115">
        <v>5</v>
      </c>
    </row>
    <row r="1116" spans="1:15" x14ac:dyDescent="0.4">
      <c r="A1116" s="1">
        <v>43971</v>
      </c>
      <c r="B1116">
        <v>1000000035</v>
      </c>
      <c r="C1116" s="2" t="s">
        <v>22</v>
      </c>
      <c r="D1116">
        <v>1</v>
      </c>
      <c r="E1116">
        <v>16000.69</v>
      </c>
      <c r="F1116" s="2" t="s">
        <v>15</v>
      </c>
      <c r="G1116" s="2" t="s">
        <v>23</v>
      </c>
      <c r="H1116" s="2" t="s">
        <v>17</v>
      </c>
      <c r="I1116" s="2" t="s">
        <v>24</v>
      </c>
      <c r="J1116" s="2" t="s">
        <v>35</v>
      </c>
      <c r="K1116" t="s">
        <v>36</v>
      </c>
      <c r="L1116" t="s">
        <v>21</v>
      </c>
      <c r="M1116">
        <v>16000.69</v>
      </c>
      <c r="N1116">
        <v>2020</v>
      </c>
      <c r="O1116">
        <v>5</v>
      </c>
    </row>
    <row r="1117" spans="1:15" x14ac:dyDescent="0.4">
      <c r="A1117" s="1">
        <v>43971</v>
      </c>
      <c r="B1117">
        <v>1000000054</v>
      </c>
      <c r="C1117" s="2" t="s">
        <v>14</v>
      </c>
      <c r="D1117">
        <v>2</v>
      </c>
      <c r="E1117">
        <v>15001.060000000001</v>
      </c>
      <c r="F1117" s="2" t="s">
        <v>15</v>
      </c>
      <c r="G1117" s="2" t="s">
        <v>16</v>
      </c>
      <c r="H1117" s="2" t="s">
        <v>17</v>
      </c>
      <c r="I1117" s="2" t="s">
        <v>33</v>
      </c>
      <c r="J1117" s="2" t="s">
        <v>25</v>
      </c>
      <c r="K1117" t="s">
        <v>34</v>
      </c>
      <c r="L1117" t="s">
        <v>21</v>
      </c>
      <c r="M1117">
        <v>7500.53</v>
      </c>
      <c r="N1117">
        <v>2020</v>
      </c>
      <c r="O1117">
        <v>5</v>
      </c>
    </row>
    <row r="1118" spans="1:15" x14ac:dyDescent="0.4">
      <c r="A1118" s="1">
        <v>43971</v>
      </c>
      <c r="B1118">
        <v>1000000035</v>
      </c>
      <c r="C1118" s="2" t="s">
        <v>14</v>
      </c>
      <c r="D1118">
        <v>1</v>
      </c>
      <c r="E1118">
        <v>14000.16</v>
      </c>
      <c r="F1118" s="2" t="s">
        <v>15</v>
      </c>
      <c r="G1118" s="2" t="s">
        <v>16</v>
      </c>
      <c r="H1118" s="2" t="s">
        <v>17</v>
      </c>
      <c r="I1118" s="2" t="s">
        <v>24</v>
      </c>
      <c r="J1118" s="2" t="s">
        <v>35</v>
      </c>
      <c r="K1118" t="s">
        <v>36</v>
      </c>
      <c r="L1118" t="s">
        <v>21</v>
      </c>
      <c r="M1118">
        <v>14000.16</v>
      </c>
      <c r="N1118">
        <v>2020</v>
      </c>
      <c r="O1118">
        <v>5</v>
      </c>
    </row>
    <row r="1119" spans="1:15" x14ac:dyDescent="0.4">
      <c r="A1119" s="1">
        <v>43971</v>
      </c>
      <c r="B1119">
        <v>1000000037</v>
      </c>
      <c r="C1119" s="2" t="s">
        <v>14</v>
      </c>
      <c r="D1119">
        <v>1</v>
      </c>
      <c r="E1119">
        <v>13000.69</v>
      </c>
      <c r="F1119" s="2" t="s">
        <v>15</v>
      </c>
      <c r="G1119" s="2" t="s">
        <v>16</v>
      </c>
      <c r="H1119" s="2" t="s">
        <v>17</v>
      </c>
      <c r="I1119" s="2" t="s">
        <v>18</v>
      </c>
      <c r="J1119" s="2" t="s">
        <v>19</v>
      </c>
      <c r="K1119" t="s">
        <v>20</v>
      </c>
      <c r="L1119" t="s">
        <v>21</v>
      </c>
      <c r="M1119">
        <v>13000.69</v>
      </c>
      <c r="N1119">
        <v>2020</v>
      </c>
      <c r="O1119">
        <v>5</v>
      </c>
    </row>
    <row r="1120" spans="1:15" x14ac:dyDescent="0.4">
      <c r="A1120" s="1">
        <v>43971</v>
      </c>
      <c r="B1120">
        <v>1000006064</v>
      </c>
      <c r="C1120" s="2" t="s">
        <v>41</v>
      </c>
      <c r="D1120">
        <v>1</v>
      </c>
      <c r="E1120">
        <v>11000.36</v>
      </c>
      <c r="F1120" s="2" t="s">
        <v>15</v>
      </c>
      <c r="G1120" s="2" t="s">
        <v>42</v>
      </c>
      <c r="H1120" s="2" t="s">
        <v>17</v>
      </c>
      <c r="I1120" s="2" t="s">
        <v>39</v>
      </c>
      <c r="J1120" s="2" t="s">
        <v>25</v>
      </c>
      <c r="K1120" t="s">
        <v>40</v>
      </c>
      <c r="L1120" t="s">
        <v>21</v>
      </c>
      <c r="M1120">
        <v>11000.36</v>
      </c>
      <c r="N1120">
        <v>2020</v>
      </c>
      <c r="O1120">
        <v>5</v>
      </c>
    </row>
    <row r="1121" spans="1:15" x14ac:dyDescent="0.4">
      <c r="A1121" s="1">
        <v>43971</v>
      </c>
      <c r="B1121">
        <v>1000000576</v>
      </c>
      <c r="C1121" s="2" t="s">
        <v>14</v>
      </c>
      <c r="D1121">
        <v>1</v>
      </c>
      <c r="E1121">
        <v>11000.08</v>
      </c>
      <c r="F1121" s="2" t="s">
        <v>15</v>
      </c>
      <c r="G1121" s="2" t="s">
        <v>16</v>
      </c>
      <c r="H1121" s="2" t="s">
        <v>17</v>
      </c>
      <c r="I1121" s="2" t="s">
        <v>24</v>
      </c>
      <c r="J1121" s="2" t="s">
        <v>35</v>
      </c>
      <c r="K1121" t="s">
        <v>36</v>
      </c>
      <c r="L1121" t="s">
        <v>21</v>
      </c>
      <c r="M1121">
        <v>11000.08</v>
      </c>
      <c r="N1121">
        <v>2020</v>
      </c>
      <c r="O1121">
        <v>5</v>
      </c>
    </row>
    <row r="1122" spans="1:15" x14ac:dyDescent="0.4">
      <c r="A1122" s="1">
        <v>43971</v>
      </c>
      <c r="B1122">
        <v>1000004256</v>
      </c>
      <c r="C1122" s="2" t="s">
        <v>14</v>
      </c>
      <c r="D1122">
        <v>1</v>
      </c>
      <c r="E1122">
        <v>9000.4699999999993</v>
      </c>
      <c r="F1122" s="2" t="s">
        <v>15</v>
      </c>
      <c r="G1122" s="2" t="s">
        <v>16</v>
      </c>
      <c r="H1122" s="2" t="s">
        <v>17</v>
      </c>
      <c r="I1122" s="2" t="s">
        <v>39</v>
      </c>
      <c r="J1122" s="2" t="s">
        <v>25</v>
      </c>
      <c r="K1122" t="s">
        <v>40</v>
      </c>
      <c r="L1122" t="s">
        <v>21</v>
      </c>
      <c r="M1122">
        <v>9000.4699999999993</v>
      </c>
      <c r="N1122">
        <v>2020</v>
      </c>
      <c r="O1122">
        <v>5</v>
      </c>
    </row>
    <row r="1123" spans="1:15" x14ac:dyDescent="0.4">
      <c r="A1123" s="1">
        <v>43971</v>
      </c>
      <c r="B1123">
        <v>1000000056</v>
      </c>
      <c r="C1123" s="2" t="s">
        <v>22</v>
      </c>
      <c r="D1123">
        <v>2</v>
      </c>
      <c r="E1123">
        <v>8001.07</v>
      </c>
      <c r="F1123" s="2" t="s">
        <v>15</v>
      </c>
      <c r="G1123" s="2" t="s">
        <v>23</v>
      </c>
      <c r="H1123" s="2" t="s">
        <v>17</v>
      </c>
      <c r="I1123" s="2" t="s">
        <v>33</v>
      </c>
      <c r="J1123" s="2" t="s">
        <v>25</v>
      </c>
      <c r="K1123" t="s">
        <v>34</v>
      </c>
      <c r="L1123" t="s">
        <v>27</v>
      </c>
      <c r="M1123">
        <v>4000.53</v>
      </c>
      <c r="N1123">
        <v>2020</v>
      </c>
      <c r="O1123">
        <v>5</v>
      </c>
    </row>
    <row r="1124" spans="1:15" x14ac:dyDescent="0.4">
      <c r="A1124" s="1">
        <v>43971</v>
      </c>
      <c r="B1124">
        <v>1000000067</v>
      </c>
      <c r="C1124" s="2" t="s">
        <v>41</v>
      </c>
      <c r="D1124">
        <v>1</v>
      </c>
      <c r="E1124">
        <v>8000.31</v>
      </c>
      <c r="F1124" s="2" t="s">
        <v>15</v>
      </c>
      <c r="G1124" s="2" t="s">
        <v>42</v>
      </c>
      <c r="H1124" s="2" t="s">
        <v>17</v>
      </c>
      <c r="I1124" s="2" t="s">
        <v>24</v>
      </c>
      <c r="J1124" s="2" t="s">
        <v>19</v>
      </c>
      <c r="K1124" t="s">
        <v>50</v>
      </c>
      <c r="L1124" t="s">
        <v>21</v>
      </c>
      <c r="M1124">
        <v>8000.31</v>
      </c>
      <c r="N1124">
        <v>2020</v>
      </c>
      <c r="O1124">
        <v>5</v>
      </c>
    </row>
    <row r="1125" spans="1:15" x14ac:dyDescent="0.4">
      <c r="A1125" s="1">
        <v>43971</v>
      </c>
      <c r="B1125">
        <v>1000005873</v>
      </c>
      <c r="C1125" s="2" t="s">
        <v>41</v>
      </c>
      <c r="D1125">
        <v>1</v>
      </c>
      <c r="E1125">
        <v>8000.23</v>
      </c>
      <c r="F1125" s="2" t="s">
        <v>15</v>
      </c>
      <c r="G1125" s="2" t="s">
        <v>42</v>
      </c>
      <c r="H1125" s="2" t="s">
        <v>17</v>
      </c>
      <c r="I1125" s="2" t="s">
        <v>18</v>
      </c>
      <c r="J1125" s="2" t="s">
        <v>19</v>
      </c>
      <c r="K1125" t="s">
        <v>20</v>
      </c>
      <c r="L1125" t="s">
        <v>27</v>
      </c>
      <c r="M1125">
        <v>8000.23</v>
      </c>
      <c r="N1125">
        <v>2020</v>
      </c>
      <c r="O1125">
        <v>5</v>
      </c>
    </row>
    <row r="1126" spans="1:15" x14ac:dyDescent="0.4">
      <c r="A1126" s="1">
        <v>43971</v>
      </c>
      <c r="B1126">
        <v>1000007320</v>
      </c>
      <c r="C1126" s="2" t="s">
        <v>22</v>
      </c>
      <c r="D1126">
        <v>1</v>
      </c>
      <c r="E1126">
        <v>8000</v>
      </c>
      <c r="F1126" s="2" t="s">
        <v>15</v>
      </c>
      <c r="G1126" s="2" t="s">
        <v>23</v>
      </c>
      <c r="H1126" s="2" t="s">
        <v>17</v>
      </c>
      <c r="I1126" s="2" t="s">
        <v>33</v>
      </c>
      <c r="J1126" s="2" t="s">
        <v>25</v>
      </c>
      <c r="K1126" t="s">
        <v>34</v>
      </c>
      <c r="L1126" t="s">
        <v>21</v>
      </c>
      <c r="M1126">
        <v>8000</v>
      </c>
      <c r="N1126">
        <v>2020</v>
      </c>
      <c r="O1126">
        <v>5</v>
      </c>
    </row>
    <row r="1127" spans="1:15" x14ac:dyDescent="0.4">
      <c r="A1127" s="1">
        <v>43971</v>
      </c>
      <c r="B1127">
        <v>1000003926</v>
      </c>
      <c r="C1127" s="2" t="s">
        <v>22</v>
      </c>
      <c r="D1127">
        <v>1</v>
      </c>
      <c r="E1127">
        <v>6000.61</v>
      </c>
      <c r="F1127" s="2" t="s">
        <v>15</v>
      </c>
      <c r="G1127" s="2" t="s">
        <v>23</v>
      </c>
      <c r="H1127" s="2" t="s">
        <v>46</v>
      </c>
      <c r="I1127" s="2" t="s">
        <v>47</v>
      </c>
      <c r="J1127" s="2" t="s">
        <v>25</v>
      </c>
      <c r="K1127" t="s">
        <v>49</v>
      </c>
      <c r="L1127" t="s">
        <v>27</v>
      </c>
      <c r="M1127">
        <v>6000.61</v>
      </c>
      <c r="N1127">
        <v>2020</v>
      </c>
      <c r="O1127">
        <v>5</v>
      </c>
    </row>
    <row r="1128" spans="1:15" x14ac:dyDescent="0.4">
      <c r="A1128" s="1">
        <v>43971</v>
      </c>
      <c r="B1128">
        <v>1000000037</v>
      </c>
      <c r="C1128" s="2" t="s">
        <v>41</v>
      </c>
      <c r="D1128">
        <v>1</v>
      </c>
      <c r="E1128">
        <v>5000.5200000000004</v>
      </c>
      <c r="F1128" s="2" t="s">
        <v>15</v>
      </c>
      <c r="G1128" s="2" t="s">
        <v>42</v>
      </c>
      <c r="H1128" s="2" t="s">
        <v>17</v>
      </c>
      <c r="I1128" s="2" t="s">
        <v>18</v>
      </c>
      <c r="J1128" s="2" t="s">
        <v>19</v>
      </c>
      <c r="K1128" t="s">
        <v>20</v>
      </c>
      <c r="L1128" t="s">
        <v>21</v>
      </c>
      <c r="M1128">
        <v>5000.5200000000004</v>
      </c>
      <c r="N1128">
        <v>2020</v>
      </c>
      <c r="O1128">
        <v>5</v>
      </c>
    </row>
    <row r="1129" spans="1:15" x14ac:dyDescent="0.4">
      <c r="A1129" s="1">
        <v>43971</v>
      </c>
      <c r="B1129">
        <v>1000000040</v>
      </c>
      <c r="C1129" s="2" t="s">
        <v>22</v>
      </c>
      <c r="D1129">
        <v>1</v>
      </c>
      <c r="E1129">
        <v>5000.29</v>
      </c>
      <c r="F1129" s="2" t="s">
        <v>15</v>
      </c>
      <c r="G1129" s="2" t="s">
        <v>23</v>
      </c>
      <c r="H1129" s="2" t="s">
        <v>29</v>
      </c>
      <c r="I1129" s="2" t="s">
        <v>30</v>
      </c>
      <c r="J1129" s="2" t="s">
        <v>31</v>
      </c>
      <c r="K1129" t="s">
        <v>32</v>
      </c>
      <c r="L1129" t="s">
        <v>27</v>
      </c>
      <c r="M1129">
        <v>5000.29</v>
      </c>
      <c r="N1129">
        <v>2020</v>
      </c>
      <c r="O1129">
        <v>5</v>
      </c>
    </row>
    <row r="1130" spans="1:15" x14ac:dyDescent="0.4">
      <c r="A1130" s="1">
        <v>43971</v>
      </c>
      <c r="B1130">
        <v>1000000104</v>
      </c>
      <c r="C1130" s="2" t="s">
        <v>22</v>
      </c>
      <c r="D1130">
        <v>1</v>
      </c>
      <c r="E1130">
        <v>5000.2</v>
      </c>
      <c r="F1130" s="2" t="s">
        <v>15</v>
      </c>
      <c r="G1130" s="2" t="s">
        <v>23</v>
      </c>
      <c r="H1130" s="2" t="s">
        <v>17</v>
      </c>
      <c r="I1130" s="2" t="s">
        <v>39</v>
      </c>
      <c r="J1130" s="2" t="s">
        <v>25</v>
      </c>
      <c r="K1130" t="s">
        <v>40</v>
      </c>
      <c r="L1130" t="s">
        <v>21</v>
      </c>
      <c r="M1130">
        <v>5000.2</v>
      </c>
      <c r="N1130">
        <v>2020</v>
      </c>
      <c r="O1130">
        <v>5</v>
      </c>
    </row>
    <row r="1131" spans="1:15" x14ac:dyDescent="0.4">
      <c r="A1131" s="1">
        <v>43971</v>
      </c>
      <c r="B1131">
        <v>1000000043</v>
      </c>
      <c r="C1131" s="2" t="s">
        <v>14</v>
      </c>
      <c r="D1131">
        <v>1</v>
      </c>
      <c r="E1131">
        <v>3000.72</v>
      </c>
      <c r="F1131" s="2" t="s">
        <v>15</v>
      </c>
      <c r="G1131" s="2" t="s">
        <v>16</v>
      </c>
      <c r="H1131" s="2" t="s">
        <v>29</v>
      </c>
      <c r="I1131" s="2" t="s">
        <v>37</v>
      </c>
      <c r="J1131" s="2" t="s">
        <v>25</v>
      </c>
      <c r="K1131" t="s">
        <v>38</v>
      </c>
      <c r="L1131" t="s">
        <v>21</v>
      </c>
      <c r="M1131">
        <v>3000.72</v>
      </c>
      <c r="N1131">
        <v>2020</v>
      </c>
      <c r="O1131">
        <v>5</v>
      </c>
    </row>
    <row r="1132" spans="1:15" x14ac:dyDescent="0.4">
      <c r="A1132" s="1">
        <v>43971</v>
      </c>
      <c r="B1132">
        <v>1000006064</v>
      </c>
      <c r="C1132" s="2" t="s">
        <v>22</v>
      </c>
      <c r="D1132">
        <v>1</v>
      </c>
      <c r="E1132">
        <v>3000.51</v>
      </c>
      <c r="F1132" s="2" t="s">
        <v>15</v>
      </c>
      <c r="G1132" s="2" t="s">
        <v>23</v>
      </c>
      <c r="H1132" s="2" t="s">
        <v>17</v>
      </c>
      <c r="I1132" s="2" t="s">
        <v>39</v>
      </c>
      <c r="J1132" s="2" t="s">
        <v>25</v>
      </c>
      <c r="K1132" t="s">
        <v>40</v>
      </c>
      <c r="L1132" t="s">
        <v>21</v>
      </c>
      <c r="M1132">
        <v>3000.51</v>
      </c>
      <c r="N1132">
        <v>2020</v>
      </c>
      <c r="O1132">
        <v>5</v>
      </c>
    </row>
    <row r="1133" spans="1:15" x14ac:dyDescent="0.4">
      <c r="A1133" s="1">
        <v>43971</v>
      </c>
      <c r="B1133">
        <v>1000000032</v>
      </c>
      <c r="C1133" s="2" t="s">
        <v>22</v>
      </c>
      <c r="D1133">
        <v>1</v>
      </c>
      <c r="E1133">
        <v>2100.37</v>
      </c>
      <c r="F1133" s="2" t="s">
        <v>15</v>
      </c>
      <c r="G1133" s="2" t="s">
        <v>23</v>
      </c>
      <c r="H1133" s="2" t="s">
        <v>17</v>
      </c>
      <c r="I1133" s="2" t="s">
        <v>24</v>
      </c>
      <c r="J1133" s="2" t="s">
        <v>25</v>
      </c>
      <c r="K1133" t="s">
        <v>26</v>
      </c>
      <c r="L1133" t="s">
        <v>27</v>
      </c>
      <c r="M1133">
        <v>2100.37</v>
      </c>
      <c r="N1133">
        <v>2020</v>
      </c>
      <c r="O1133">
        <v>5</v>
      </c>
    </row>
    <row r="1134" spans="1:15" x14ac:dyDescent="0.4">
      <c r="A1134" s="1">
        <v>43971</v>
      </c>
      <c r="B1134">
        <v>1000003489</v>
      </c>
      <c r="C1134" s="2" t="s">
        <v>14</v>
      </c>
      <c r="D1134">
        <v>1</v>
      </c>
      <c r="E1134">
        <v>2000.26</v>
      </c>
      <c r="F1134" s="2" t="s">
        <v>15</v>
      </c>
      <c r="G1134" s="2" t="s">
        <v>16</v>
      </c>
      <c r="H1134" s="2" t="s">
        <v>46</v>
      </c>
      <c r="I1134" s="2" t="s">
        <v>47</v>
      </c>
      <c r="J1134" s="2" t="s">
        <v>25</v>
      </c>
      <c r="K1134" t="s">
        <v>49</v>
      </c>
      <c r="L1134" t="s">
        <v>21</v>
      </c>
      <c r="M1134">
        <v>2000.26</v>
      </c>
      <c r="N1134">
        <v>2020</v>
      </c>
      <c r="O1134">
        <v>5</v>
      </c>
    </row>
    <row r="1135" spans="1:15" x14ac:dyDescent="0.4">
      <c r="A1135" s="1">
        <v>43971</v>
      </c>
      <c r="B1135">
        <v>1000000047</v>
      </c>
      <c r="C1135" s="2" t="s">
        <v>14</v>
      </c>
      <c r="D1135">
        <v>1</v>
      </c>
      <c r="E1135">
        <v>1600.72</v>
      </c>
      <c r="F1135" s="2" t="s">
        <v>15</v>
      </c>
      <c r="G1135" s="2" t="s">
        <v>16</v>
      </c>
      <c r="H1135" s="2" t="s">
        <v>46</v>
      </c>
      <c r="I1135" s="2" t="s">
        <v>47</v>
      </c>
      <c r="J1135" s="2" t="s">
        <v>25</v>
      </c>
      <c r="K1135" t="s">
        <v>49</v>
      </c>
      <c r="L1135" t="s">
        <v>21</v>
      </c>
      <c r="M1135">
        <v>1600.72</v>
      </c>
      <c r="N1135">
        <v>2020</v>
      </c>
      <c r="O1135">
        <v>5</v>
      </c>
    </row>
    <row r="1136" spans="1:15" x14ac:dyDescent="0.4">
      <c r="A1136" s="1">
        <v>43971</v>
      </c>
      <c r="B1136">
        <v>1000000576</v>
      </c>
      <c r="C1136" s="2" t="s">
        <v>22</v>
      </c>
      <c r="D1136">
        <v>1</v>
      </c>
      <c r="E1136">
        <v>1127.42</v>
      </c>
      <c r="F1136" s="2" t="s">
        <v>15</v>
      </c>
      <c r="G1136" s="2" t="s">
        <v>23</v>
      </c>
      <c r="H1136" s="2" t="s">
        <v>17</v>
      </c>
      <c r="I1136" s="2" t="s">
        <v>24</v>
      </c>
      <c r="J1136" s="2" t="s">
        <v>35</v>
      </c>
      <c r="K1136" t="s">
        <v>36</v>
      </c>
      <c r="L1136" t="s">
        <v>21</v>
      </c>
      <c r="M1136">
        <v>1127.42</v>
      </c>
      <c r="N1136">
        <v>2020</v>
      </c>
      <c r="O1136">
        <v>5</v>
      </c>
    </row>
    <row r="1137" spans="1:15" x14ac:dyDescent="0.4">
      <c r="A1137" s="1">
        <v>43971</v>
      </c>
      <c r="B1137">
        <v>1000001513</v>
      </c>
      <c r="C1137" s="2" t="s">
        <v>22</v>
      </c>
      <c r="D1137">
        <v>1</v>
      </c>
      <c r="E1137">
        <v>1000.31</v>
      </c>
      <c r="F1137" s="2" t="s">
        <v>15</v>
      </c>
      <c r="G1137" s="2" t="s">
        <v>23</v>
      </c>
      <c r="H1137" s="2" t="s">
        <v>17</v>
      </c>
      <c r="I1137" s="2" t="s">
        <v>33</v>
      </c>
      <c r="J1137" s="2" t="s">
        <v>19</v>
      </c>
      <c r="K1137" t="s">
        <v>43</v>
      </c>
      <c r="L1137" t="s">
        <v>21</v>
      </c>
      <c r="M1137">
        <v>1000.31</v>
      </c>
      <c r="N1137">
        <v>2020</v>
      </c>
      <c r="O1137">
        <v>5</v>
      </c>
    </row>
    <row r="1138" spans="1:15" x14ac:dyDescent="0.4">
      <c r="A1138" s="1">
        <v>43971</v>
      </c>
      <c r="B1138">
        <v>1000000052</v>
      </c>
      <c r="C1138" s="2" t="s">
        <v>22</v>
      </c>
      <c r="D1138">
        <v>1</v>
      </c>
      <c r="E1138">
        <v>999.98</v>
      </c>
      <c r="F1138" s="2" t="s">
        <v>15</v>
      </c>
      <c r="G1138" s="2" t="s">
        <v>23</v>
      </c>
      <c r="H1138" s="2" t="s">
        <v>17</v>
      </c>
      <c r="I1138" s="2" t="s">
        <v>33</v>
      </c>
      <c r="J1138" s="2" t="s">
        <v>19</v>
      </c>
      <c r="K1138" t="s">
        <v>43</v>
      </c>
      <c r="L1138" t="s">
        <v>21</v>
      </c>
      <c r="M1138">
        <v>999.98</v>
      </c>
      <c r="N1138">
        <v>2020</v>
      </c>
      <c r="O1138">
        <v>5</v>
      </c>
    </row>
    <row r="1139" spans="1:15" x14ac:dyDescent="0.4">
      <c r="A1139" s="1">
        <v>43971</v>
      </c>
      <c r="B1139">
        <v>1000000068</v>
      </c>
      <c r="C1139" s="2" t="s">
        <v>41</v>
      </c>
      <c r="D1139">
        <v>1</v>
      </c>
      <c r="E1139">
        <v>600.12</v>
      </c>
      <c r="F1139" s="2" t="s">
        <v>15</v>
      </c>
      <c r="G1139" s="2" t="s">
        <v>42</v>
      </c>
      <c r="H1139" s="2" t="s">
        <v>29</v>
      </c>
      <c r="I1139" s="2" t="s">
        <v>54</v>
      </c>
      <c r="J1139" s="2" t="s">
        <v>25</v>
      </c>
      <c r="K1139" t="s">
        <v>55</v>
      </c>
      <c r="L1139" t="s">
        <v>27</v>
      </c>
      <c r="M1139">
        <v>600.12</v>
      </c>
      <c r="N1139">
        <v>2020</v>
      </c>
      <c r="O1139">
        <v>5</v>
      </c>
    </row>
    <row r="1140" spans="1:15" x14ac:dyDescent="0.4">
      <c r="A1140" s="1">
        <v>43972</v>
      </c>
      <c r="B1140">
        <v>1000003926</v>
      </c>
      <c r="C1140" s="2" t="s">
        <v>22</v>
      </c>
      <c r="D1140">
        <v>2</v>
      </c>
      <c r="E1140">
        <v>38000.880000000005</v>
      </c>
      <c r="F1140" s="2" t="s">
        <v>15</v>
      </c>
      <c r="G1140" s="2" t="s">
        <v>23</v>
      </c>
      <c r="H1140" s="2" t="s">
        <v>46</v>
      </c>
      <c r="I1140" s="2" t="s">
        <v>47</v>
      </c>
      <c r="J1140" s="2" t="s">
        <v>25</v>
      </c>
      <c r="K1140" t="s">
        <v>49</v>
      </c>
      <c r="L1140" t="s">
        <v>27</v>
      </c>
      <c r="M1140">
        <v>19000.439999999999</v>
      </c>
      <c r="N1140">
        <v>2020</v>
      </c>
      <c r="O1140">
        <v>5</v>
      </c>
    </row>
    <row r="1141" spans="1:15" x14ac:dyDescent="0.4">
      <c r="A1141" s="1">
        <v>43972</v>
      </c>
      <c r="B1141">
        <v>1000000028</v>
      </c>
      <c r="C1141" s="2" t="s">
        <v>14</v>
      </c>
      <c r="D1141">
        <v>2</v>
      </c>
      <c r="E1141">
        <v>31000.170000000002</v>
      </c>
      <c r="F1141" s="2" t="s">
        <v>15</v>
      </c>
      <c r="G1141" s="2" t="s">
        <v>16</v>
      </c>
      <c r="H1141" s="2" t="s">
        <v>17</v>
      </c>
      <c r="I1141" s="2" t="s">
        <v>18</v>
      </c>
      <c r="J1141" s="2" t="s">
        <v>19</v>
      </c>
      <c r="K1141" t="s">
        <v>20</v>
      </c>
      <c r="L1141" t="s">
        <v>21</v>
      </c>
      <c r="M1141">
        <v>15500.09</v>
      </c>
      <c r="N1141">
        <v>2020</v>
      </c>
      <c r="O1141">
        <v>5</v>
      </c>
    </row>
    <row r="1142" spans="1:15" x14ac:dyDescent="0.4">
      <c r="A1142" s="1">
        <v>43972</v>
      </c>
      <c r="B1142">
        <v>1000000043</v>
      </c>
      <c r="C1142" s="2" t="s">
        <v>22</v>
      </c>
      <c r="D1142">
        <v>2</v>
      </c>
      <c r="E1142">
        <v>27000.87</v>
      </c>
      <c r="F1142" s="2" t="s">
        <v>15</v>
      </c>
      <c r="G1142" s="2" t="s">
        <v>23</v>
      </c>
      <c r="H1142" s="2" t="s">
        <v>29</v>
      </c>
      <c r="I1142" s="2" t="s">
        <v>37</v>
      </c>
      <c r="J1142" s="2" t="s">
        <v>25</v>
      </c>
      <c r="K1142" t="s">
        <v>38</v>
      </c>
      <c r="L1142" t="s">
        <v>21</v>
      </c>
      <c r="M1142">
        <v>13500.43</v>
      </c>
      <c r="N1142">
        <v>2020</v>
      </c>
      <c r="O1142">
        <v>5</v>
      </c>
    </row>
    <row r="1143" spans="1:15" x14ac:dyDescent="0.4">
      <c r="A1143" s="1">
        <v>43972</v>
      </c>
      <c r="B1143">
        <v>1000000043</v>
      </c>
      <c r="C1143" s="2" t="s">
        <v>41</v>
      </c>
      <c r="D1143">
        <v>1</v>
      </c>
      <c r="E1143">
        <v>25000.73</v>
      </c>
      <c r="F1143" s="2" t="s">
        <v>15</v>
      </c>
      <c r="G1143" s="2" t="s">
        <v>42</v>
      </c>
      <c r="H1143" s="2" t="s">
        <v>29</v>
      </c>
      <c r="I1143" s="2" t="s">
        <v>37</v>
      </c>
      <c r="J1143" s="2" t="s">
        <v>25</v>
      </c>
      <c r="K1143" t="s">
        <v>38</v>
      </c>
      <c r="L1143" t="s">
        <v>21</v>
      </c>
      <c r="M1143">
        <v>25000.73</v>
      </c>
      <c r="N1143">
        <v>2020</v>
      </c>
      <c r="O1143">
        <v>5</v>
      </c>
    </row>
    <row r="1144" spans="1:15" x14ac:dyDescent="0.4">
      <c r="A1144" s="1">
        <v>43972</v>
      </c>
      <c r="B1144">
        <v>1000004256</v>
      </c>
      <c r="C1144" s="2" t="s">
        <v>14</v>
      </c>
      <c r="D1144">
        <v>2</v>
      </c>
      <c r="E1144">
        <v>24000.45</v>
      </c>
      <c r="F1144" s="2" t="s">
        <v>15</v>
      </c>
      <c r="G1144" s="2" t="s">
        <v>16</v>
      </c>
      <c r="H1144" s="2" t="s">
        <v>17</v>
      </c>
      <c r="I1144" s="2" t="s">
        <v>39</v>
      </c>
      <c r="J1144" s="2" t="s">
        <v>25</v>
      </c>
      <c r="K1144" t="s">
        <v>40</v>
      </c>
      <c r="L1144" t="s">
        <v>21</v>
      </c>
      <c r="M1144">
        <v>12000.22</v>
      </c>
      <c r="N1144">
        <v>2020</v>
      </c>
      <c r="O1144">
        <v>5</v>
      </c>
    </row>
    <row r="1145" spans="1:15" x14ac:dyDescent="0.4">
      <c r="A1145" s="1">
        <v>43972</v>
      </c>
      <c r="B1145">
        <v>1000000054</v>
      </c>
      <c r="C1145" s="2" t="s">
        <v>14</v>
      </c>
      <c r="D1145">
        <v>2</v>
      </c>
      <c r="E1145">
        <v>21500.66</v>
      </c>
      <c r="F1145" s="2" t="s">
        <v>15</v>
      </c>
      <c r="G1145" s="2" t="s">
        <v>16</v>
      </c>
      <c r="H1145" s="2" t="s">
        <v>17</v>
      </c>
      <c r="I1145" s="2" t="s">
        <v>33</v>
      </c>
      <c r="J1145" s="2" t="s">
        <v>25</v>
      </c>
      <c r="K1145" t="s">
        <v>34</v>
      </c>
      <c r="L1145" t="s">
        <v>21</v>
      </c>
      <c r="M1145">
        <v>10750.33</v>
      </c>
      <c r="N1145">
        <v>2020</v>
      </c>
      <c r="O1145">
        <v>5</v>
      </c>
    </row>
    <row r="1146" spans="1:15" x14ac:dyDescent="0.4">
      <c r="A1146" s="1">
        <v>43972</v>
      </c>
      <c r="B1146">
        <v>1000000045</v>
      </c>
      <c r="C1146" s="2" t="s">
        <v>22</v>
      </c>
      <c r="D1146">
        <v>2</v>
      </c>
      <c r="E1146">
        <v>20000.510000000002</v>
      </c>
      <c r="F1146" s="2" t="s">
        <v>15</v>
      </c>
      <c r="G1146" s="2" t="s">
        <v>23</v>
      </c>
      <c r="H1146" s="2" t="s">
        <v>46</v>
      </c>
      <c r="I1146" s="2" t="s">
        <v>58</v>
      </c>
      <c r="J1146" s="2" t="s">
        <v>25</v>
      </c>
      <c r="K1146" t="s">
        <v>59</v>
      </c>
      <c r="L1146" t="s">
        <v>21</v>
      </c>
      <c r="M1146">
        <v>10000.26</v>
      </c>
      <c r="N1146">
        <v>2020</v>
      </c>
      <c r="O1146">
        <v>5</v>
      </c>
    </row>
    <row r="1147" spans="1:15" x14ac:dyDescent="0.4">
      <c r="A1147" s="1">
        <v>43972</v>
      </c>
      <c r="B1147">
        <v>1000005873</v>
      </c>
      <c r="C1147" s="2" t="s">
        <v>14</v>
      </c>
      <c r="D1147">
        <v>2</v>
      </c>
      <c r="E1147">
        <v>19000.949999999997</v>
      </c>
      <c r="F1147" s="2" t="s">
        <v>15</v>
      </c>
      <c r="G1147" s="2" t="s">
        <v>16</v>
      </c>
      <c r="H1147" s="2" t="s">
        <v>17</v>
      </c>
      <c r="I1147" s="2" t="s">
        <v>18</v>
      </c>
      <c r="J1147" s="2" t="s">
        <v>19</v>
      </c>
      <c r="K1147" t="s">
        <v>20</v>
      </c>
      <c r="L1147" t="s">
        <v>27</v>
      </c>
      <c r="M1147">
        <v>9500.4699999999993</v>
      </c>
      <c r="N1147">
        <v>2020</v>
      </c>
      <c r="O1147">
        <v>5</v>
      </c>
    </row>
    <row r="1148" spans="1:15" x14ac:dyDescent="0.4">
      <c r="A1148" s="1">
        <v>43972</v>
      </c>
      <c r="B1148">
        <v>1000000576</v>
      </c>
      <c r="C1148" s="2" t="s">
        <v>14</v>
      </c>
      <c r="D1148">
        <v>1</v>
      </c>
      <c r="E1148">
        <v>17999.95</v>
      </c>
      <c r="F1148" s="2" t="s">
        <v>15</v>
      </c>
      <c r="G1148" s="2" t="s">
        <v>16</v>
      </c>
      <c r="H1148" s="2" t="s">
        <v>17</v>
      </c>
      <c r="I1148" s="2" t="s">
        <v>24</v>
      </c>
      <c r="J1148" s="2" t="s">
        <v>35</v>
      </c>
      <c r="K1148" t="s">
        <v>36</v>
      </c>
      <c r="L1148" t="s">
        <v>21</v>
      </c>
      <c r="M1148">
        <v>17999.95</v>
      </c>
      <c r="N1148">
        <v>2020</v>
      </c>
      <c r="O1148">
        <v>5</v>
      </c>
    </row>
    <row r="1149" spans="1:15" x14ac:dyDescent="0.4">
      <c r="A1149" s="1">
        <v>43972</v>
      </c>
      <c r="B1149">
        <v>1000003803</v>
      </c>
      <c r="C1149" s="2" t="s">
        <v>41</v>
      </c>
      <c r="D1149">
        <v>1</v>
      </c>
      <c r="E1149">
        <v>17000.62</v>
      </c>
      <c r="F1149" s="2" t="s">
        <v>15</v>
      </c>
      <c r="G1149" s="2" t="s">
        <v>42</v>
      </c>
      <c r="H1149" s="2" t="s">
        <v>29</v>
      </c>
      <c r="I1149" s="2" t="s">
        <v>30</v>
      </c>
      <c r="J1149" s="2" t="s">
        <v>35</v>
      </c>
      <c r="K1149" t="s">
        <v>51</v>
      </c>
      <c r="L1149" t="s">
        <v>21</v>
      </c>
      <c r="M1149">
        <v>17000.62</v>
      </c>
      <c r="N1149">
        <v>2020</v>
      </c>
      <c r="O1149">
        <v>5</v>
      </c>
    </row>
    <row r="1150" spans="1:15" x14ac:dyDescent="0.4">
      <c r="A1150" s="1">
        <v>43972</v>
      </c>
      <c r="B1150">
        <v>1000000041</v>
      </c>
      <c r="C1150" s="2" t="s">
        <v>14</v>
      </c>
      <c r="D1150">
        <v>1</v>
      </c>
      <c r="E1150">
        <v>16000.24</v>
      </c>
      <c r="F1150" s="2" t="s">
        <v>15</v>
      </c>
      <c r="G1150" s="2" t="s">
        <v>16</v>
      </c>
      <c r="H1150" s="2" t="s">
        <v>29</v>
      </c>
      <c r="I1150" s="2" t="s">
        <v>30</v>
      </c>
      <c r="J1150" s="2" t="s">
        <v>31</v>
      </c>
      <c r="K1150" t="s">
        <v>32</v>
      </c>
      <c r="L1150" t="s">
        <v>21</v>
      </c>
      <c r="M1150">
        <v>16000.24</v>
      </c>
      <c r="N1150">
        <v>2020</v>
      </c>
      <c r="O1150">
        <v>5</v>
      </c>
    </row>
    <row r="1151" spans="1:15" x14ac:dyDescent="0.4">
      <c r="A1151" s="1">
        <v>43972</v>
      </c>
      <c r="B1151">
        <v>1000000040</v>
      </c>
      <c r="C1151" s="2" t="s">
        <v>22</v>
      </c>
      <c r="D1151">
        <v>2</v>
      </c>
      <c r="E1151">
        <v>15854.02</v>
      </c>
      <c r="F1151" s="2" t="s">
        <v>15</v>
      </c>
      <c r="G1151" s="2" t="s">
        <v>23</v>
      </c>
      <c r="H1151" s="2" t="s">
        <v>29</v>
      </c>
      <c r="I1151" s="2" t="s">
        <v>30</v>
      </c>
      <c r="J1151" s="2" t="s">
        <v>31</v>
      </c>
      <c r="K1151" t="s">
        <v>32</v>
      </c>
      <c r="L1151" t="s">
        <v>27</v>
      </c>
      <c r="M1151">
        <v>7927.01</v>
      </c>
      <c r="N1151">
        <v>2020</v>
      </c>
      <c r="O1151">
        <v>5</v>
      </c>
    </row>
    <row r="1152" spans="1:15" x14ac:dyDescent="0.4">
      <c r="A1152" s="1">
        <v>43972</v>
      </c>
      <c r="B1152">
        <v>1000000068</v>
      </c>
      <c r="C1152" s="2" t="s">
        <v>14</v>
      </c>
      <c r="D1152">
        <v>1</v>
      </c>
      <c r="E1152">
        <v>15000.7</v>
      </c>
      <c r="F1152" s="2" t="s">
        <v>15</v>
      </c>
      <c r="G1152" s="2" t="s">
        <v>16</v>
      </c>
      <c r="H1152" s="2" t="s">
        <v>29</v>
      </c>
      <c r="I1152" s="2" t="s">
        <v>54</v>
      </c>
      <c r="J1152" s="2" t="s">
        <v>25</v>
      </c>
      <c r="K1152" t="s">
        <v>55</v>
      </c>
      <c r="L1152" t="s">
        <v>27</v>
      </c>
      <c r="M1152">
        <v>15000.7</v>
      </c>
      <c r="N1152">
        <v>2020</v>
      </c>
      <c r="O1152">
        <v>5</v>
      </c>
    </row>
    <row r="1153" spans="1:15" x14ac:dyDescent="0.4">
      <c r="A1153" s="1">
        <v>43972</v>
      </c>
      <c r="B1153">
        <v>1000000034</v>
      </c>
      <c r="C1153" s="2" t="s">
        <v>14</v>
      </c>
      <c r="D1153">
        <v>1</v>
      </c>
      <c r="E1153">
        <v>15000.21</v>
      </c>
      <c r="F1153" s="2" t="s">
        <v>15</v>
      </c>
      <c r="G1153" s="2" t="s">
        <v>16</v>
      </c>
      <c r="H1153" s="2" t="s">
        <v>17</v>
      </c>
      <c r="I1153" s="2" t="s">
        <v>24</v>
      </c>
      <c r="J1153" s="2" t="s">
        <v>25</v>
      </c>
      <c r="K1153" t="s">
        <v>26</v>
      </c>
      <c r="L1153" t="s">
        <v>21</v>
      </c>
      <c r="M1153">
        <v>15000.21</v>
      </c>
      <c r="N1153">
        <v>2020</v>
      </c>
      <c r="O1153">
        <v>5</v>
      </c>
    </row>
    <row r="1154" spans="1:15" x14ac:dyDescent="0.4">
      <c r="A1154" s="1">
        <v>43972</v>
      </c>
      <c r="B1154">
        <v>1000000566</v>
      </c>
      <c r="C1154" s="2" t="s">
        <v>41</v>
      </c>
      <c r="D1154">
        <v>1</v>
      </c>
      <c r="E1154">
        <v>14000.45</v>
      </c>
      <c r="F1154" s="2" t="s">
        <v>15</v>
      </c>
      <c r="G1154" s="2" t="s">
        <v>42</v>
      </c>
      <c r="H1154" s="2" t="s">
        <v>46</v>
      </c>
      <c r="I1154" s="2" t="s">
        <v>47</v>
      </c>
      <c r="J1154" s="2" t="s">
        <v>35</v>
      </c>
      <c r="K1154" t="s">
        <v>48</v>
      </c>
      <c r="L1154" t="s">
        <v>21</v>
      </c>
      <c r="M1154">
        <v>14000.45</v>
      </c>
      <c r="N1154">
        <v>2020</v>
      </c>
      <c r="O1154">
        <v>5</v>
      </c>
    </row>
    <row r="1155" spans="1:15" x14ac:dyDescent="0.4">
      <c r="A1155" s="1">
        <v>43972</v>
      </c>
      <c r="B1155">
        <v>1000006867</v>
      </c>
      <c r="C1155" s="2" t="s">
        <v>41</v>
      </c>
      <c r="D1155">
        <v>1</v>
      </c>
      <c r="E1155">
        <v>14000</v>
      </c>
      <c r="F1155" s="2" t="s">
        <v>15</v>
      </c>
      <c r="G1155" s="2" t="s">
        <v>42</v>
      </c>
      <c r="H1155" s="2" t="s">
        <v>17</v>
      </c>
      <c r="I1155" s="2" t="s">
        <v>60</v>
      </c>
      <c r="J1155" s="2" t="s">
        <v>25</v>
      </c>
      <c r="K1155" t="s">
        <v>61</v>
      </c>
      <c r="L1155" t="s">
        <v>21</v>
      </c>
      <c r="M1155">
        <v>14000</v>
      </c>
      <c r="N1155">
        <v>2020</v>
      </c>
      <c r="O1155">
        <v>5</v>
      </c>
    </row>
    <row r="1156" spans="1:15" x14ac:dyDescent="0.4">
      <c r="A1156" s="1">
        <v>43972</v>
      </c>
      <c r="B1156">
        <v>1000008239</v>
      </c>
      <c r="C1156" s="2" t="s">
        <v>14</v>
      </c>
      <c r="D1156">
        <v>1</v>
      </c>
      <c r="E1156">
        <v>13000.77</v>
      </c>
      <c r="F1156" s="2" t="s">
        <v>15</v>
      </c>
      <c r="G1156" s="2" t="s">
        <v>16</v>
      </c>
      <c r="H1156" s="2" t="s">
        <v>17</v>
      </c>
      <c r="I1156" s="2" t="s">
        <v>60</v>
      </c>
      <c r="J1156" s="2" t="s">
        <v>25</v>
      </c>
      <c r="K1156" t="s">
        <v>61</v>
      </c>
      <c r="L1156" t="s">
        <v>27</v>
      </c>
      <c r="M1156">
        <v>13000.77</v>
      </c>
      <c r="N1156">
        <v>2020</v>
      </c>
      <c r="O1156">
        <v>5</v>
      </c>
    </row>
    <row r="1157" spans="1:15" x14ac:dyDescent="0.4">
      <c r="A1157" s="1">
        <v>43972</v>
      </c>
      <c r="B1157">
        <v>1000003489</v>
      </c>
      <c r="C1157" s="2" t="s">
        <v>22</v>
      </c>
      <c r="D1157">
        <v>1</v>
      </c>
      <c r="E1157">
        <v>13000.56</v>
      </c>
      <c r="F1157" s="2" t="s">
        <v>15</v>
      </c>
      <c r="G1157" s="2" t="s">
        <v>23</v>
      </c>
      <c r="H1157" s="2" t="s">
        <v>46</v>
      </c>
      <c r="I1157" s="2" t="s">
        <v>47</v>
      </c>
      <c r="J1157" s="2" t="s">
        <v>25</v>
      </c>
      <c r="K1157" t="s">
        <v>49</v>
      </c>
      <c r="L1157" t="s">
        <v>21</v>
      </c>
      <c r="M1157">
        <v>13000.56</v>
      </c>
      <c r="N1157">
        <v>2020</v>
      </c>
      <c r="O1157">
        <v>5</v>
      </c>
    </row>
    <row r="1158" spans="1:15" x14ac:dyDescent="0.4">
      <c r="A1158" s="1">
        <v>43972</v>
      </c>
      <c r="B1158">
        <v>1000007197</v>
      </c>
      <c r="C1158" s="2" t="s">
        <v>14</v>
      </c>
      <c r="D1158">
        <v>1</v>
      </c>
      <c r="E1158">
        <v>13000.49</v>
      </c>
      <c r="F1158" s="2" t="s">
        <v>15</v>
      </c>
      <c r="G1158" s="2" t="s">
        <v>16</v>
      </c>
      <c r="H1158" s="2" t="s">
        <v>17</v>
      </c>
      <c r="I1158" s="2" t="s">
        <v>39</v>
      </c>
      <c r="J1158" s="2" t="s">
        <v>25</v>
      </c>
      <c r="K1158" t="s">
        <v>40</v>
      </c>
      <c r="L1158" t="s">
        <v>21</v>
      </c>
      <c r="M1158">
        <v>13000.49</v>
      </c>
      <c r="N1158">
        <v>2020</v>
      </c>
      <c r="O1158">
        <v>5</v>
      </c>
    </row>
    <row r="1159" spans="1:15" x14ac:dyDescent="0.4">
      <c r="A1159" s="1">
        <v>43972</v>
      </c>
      <c r="B1159">
        <v>1000000068</v>
      </c>
      <c r="C1159" s="2" t="s">
        <v>22</v>
      </c>
      <c r="D1159">
        <v>1</v>
      </c>
      <c r="E1159">
        <v>13000.33</v>
      </c>
      <c r="F1159" s="2" t="s">
        <v>15</v>
      </c>
      <c r="G1159" s="2" t="s">
        <v>23</v>
      </c>
      <c r="H1159" s="2" t="s">
        <v>29</v>
      </c>
      <c r="I1159" s="2" t="s">
        <v>54</v>
      </c>
      <c r="J1159" s="2" t="s">
        <v>25</v>
      </c>
      <c r="K1159" t="s">
        <v>55</v>
      </c>
      <c r="L1159" t="s">
        <v>27</v>
      </c>
      <c r="M1159">
        <v>13000.33</v>
      </c>
      <c r="N1159">
        <v>2020</v>
      </c>
      <c r="O1159">
        <v>5</v>
      </c>
    </row>
    <row r="1160" spans="1:15" x14ac:dyDescent="0.4">
      <c r="A1160" s="1">
        <v>43972</v>
      </c>
      <c r="B1160">
        <v>1000000566</v>
      </c>
      <c r="C1160" s="2" t="s">
        <v>14</v>
      </c>
      <c r="D1160">
        <v>1</v>
      </c>
      <c r="E1160">
        <v>13000.24</v>
      </c>
      <c r="F1160" s="2" t="s">
        <v>15</v>
      </c>
      <c r="G1160" s="2" t="s">
        <v>16</v>
      </c>
      <c r="H1160" s="2" t="s">
        <v>46</v>
      </c>
      <c r="I1160" s="2" t="s">
        <v>47</v>
      </c>
      <c r="J1160" s="2" t="s">
        <v>35</v>
      </c>
      <c r="K1160" t="s">
        <v>48</v>
      </c>
      <c r="L1160" t="s">
        <v>21</v>
      </c>
      <c r="M1160">
        <v>13000.24</v>
      </c>
      <c r="N1160">
        <v>2020</v>
      </c>
      <c r="O1160">
        <v>5</v>
      </c>
    </row>
    <row r="1161" spans="1:15" x14ac:dyDescent="0.4">
      <c r="A1161" s="1">
        <v>43972</v>
      </c>
      <c r="B1161">
        <v>1000000928</v>
      </c>
      <c r="C1161" s="2" t="s">
        <v>22</v>
      </c>
      <c r="D1161">
        <v>1</v>
      </c>
      <c r="E1161">
        <v>11000.31</v>
      </c>
      <c r="F1161" s="2" t="s">
        <v>15</v>
      </c>
      <c r="G1161" s="2" t="s">
        <v>23</v>
      </c>
      <c r="H1161" s="2" t="s">
        <v>29</v>
      </c>
      <c r="I1161" s="2" t="s">
        <v>56</v>
      </c>
      <c r="J1161" s="2" t="s">
        <v>25</v>
      </c>
      <c r="K1161" t="s">
        <v>57</v>
      </c>
      <c r="L1161" t="s">
        <v>21</v>
      </c>
      <c r="M1161">
        <v>11000.31</v>
      </c>
      <c r="N1161">
        <v>2020</v>
      </c>
      <c r="O1161">
        <v>5</v>
      </c>
    </row>
    <row r="1162" spans="1:15" x14ac:dyDescent="0.4">
      <c r="A1162" s="1">
        <v>43972</v>
      </c>
      <c r="B1162">
        <v>1000001524</v>
      </c>
      <c r="C1162" s="2" t="s">
        <v>14</v>
      </c>
      <c r="D1162">
        <v>1</v>
      </c>
      <c r="E1162">
        <v>10000.73</v>
      </c>
      <c r="F1162" s="2" t="s">
        <v>15</v>
      </c>
      <c r="G1162" s="2" t="s">
        <v>16</v>
      </c>
      <c r="H1162" s="2" t="s">
        <v>17</v>
      </c>
      <c r="I1162" s="2" t="s">
        <v>24</v>
      </c>
      <c r="J1162" s="2" t="s">
        <v>19</v>
      </c>
      <c r="K1162" t="s">
        <v>50</v>
      </c>
      <c r="L1162" t="s">
        <v>21</v>
      </c>
      <c r="M1162">
        <v>10000.73</v>
      </c>
      <c r="N1162">
        <v>2020</v>
      </c>
      <c r="O1162">
        <v>5</v>
      </c>
    </row>
    <row r="1163" spans="1:15" x14ac:dyDescent="0.4">
      <c r="A1163" s="1">
        <v>43972</v>
      </c>
      <c r="B1163">
        <v>1000000104</v>
      </c>
      <c r="C1163" s="2" t="s">
        <v>22</v>
      </c>
      <c r="D1163">
        <v>1</v>
      </c>
      <c r="E1163">
        <v>10000.4</v>
      </c>
      <c r="F1163" s="2" t="s">
        <v>15</v>
      </c>
      <c r="G1163" s="2" t="s">
        <v>23</v>
      </c>
      <c r="H1163" s="2" t="s">
        <v>17</v>
      </c>
      <c r="I1163" s="2" t="s">
        <v>39</v>
      </c>
      <c r="J1163" s="2" t="s">
        <v>25</v>
      </c>
      <c r="K1163" t="s">
        <v>40</v>
      </c>
      <c r="L1163" t="s">
        <v>21</v>
      </c>
      <c r="M1163">
        <v>10000.4</v>
      </c>
      <c r="N1163">
        <v>2020</v>
      </c>
      <c r="O1163">
        <v>5</v>
      </c>
    </row>
    <row r="1164" spans="1:15" x14ac:dyDescent="0.4">
      <c r="A1164" s="1">
        <v>43972</v>
      </c>
      <c r="B1164">
        <v>1000003926</v>
      </c>
      <c r="C1164" s="2" t="s">
        <v>41</v>
      </c>
      <c r="D1164">
        <v>1</v>
      </c>
      <c r="E1164">
        <v>10000.32</v>
      </c>
      <c r="F1164" s="2" t="s">
        <v>15</v>
      </c>
      <c r="G1164" s="2" t="s">
        <v>42</v>
      </c>
      <c r="H1164" s="2" t="s">
        <v>46</v>
      </c>
      <c r="I1164" s="2" t="s">
        <v>47</v>
      </c>
      <c r="J1164" s="2" t="s">
        <v>25</v>
      </c>
      <c r="K1164" t="s">
        <v>49</v>
      </c>
      <c r="L1164" t="s">
        <v>27</v>
      </c>
      <c r="M1164">
        <v>10000.32</v>
      </c>
      <c r="N1164">
        <v>2020</v>
      </c>
      <c r="O1164">
        <v>5</v>
      </c>
    </row>
    <row r="1165" spans="1:15" x14ac:dyDescent="0.4">
      <c r="A1165" s="1">
        <v>43972</v>
      </c>
      <c r="B1165">
        <v>1000006064</v>
      </c>
      <c r="C1165" s="2" t="s">
        <v>41</v>
      </c>
      <c r="D1165">
        <v>1</v>
      </c>
      <c r="E1165">
        <v>9999.94</v>
      </c>
      <c r="F1165" s="2" t="s">
        <v>15</v>
      </c>
      <c r="G1165" s="2" t="s">
        <v>42</v>
      </c>
      <c r="H1165" s="2" t="s">
        <v>17</v>
      </c>
      <c r="I1165" s="2" t="s">
        <v>39</v>
      </c>
      <c r="J1165" s="2" t="s">
        <v>25</v>
      </c>
      <c r="K1165" t="s">
        <v>40</v>
      </c>
      <c r="L1165" t="s">
        <v>21</v>
      </c>
      <c r="M1165">
        <v>9999.94</v>
      </c>
      <c r="N1165">
        <v>2020</v>
      </c>
      <c r="O1165">
        <v>5</v>
      </c>
    </row>
    <row r="1166" spans="1:15" x14ac:dyDescent="0.4">
      <c r="A1166" s="1">
        <v>43972</v>
      </c>
      <c r="B1166">
        <v>1000000029</v>
      </c>
      <c r="C1166" s="2" t="s">
        <v>22</v>
      </c>
      <c r="D1166">
        <v>1</v>
      </c>
      <c r="E1166">
        <v>9000.06</v>
      </c>
      <c r="F1166" s="2" t="s">
        <v>15</v>
      </c>
      <c r="G1166" s="2" t="s">
        <v>23</v>
      </c>
      <c r="H1166" s="2" t="s">
        <v>17</v>
      </c>
      <c r="I1166" s="2" t="s">
        <v>18</v>
      </c>
      <c r="J1166" s="2" t="s">
        <v>19</v>
      </c>
      <c r="K1166" t="s">
        <v>20</v>
      </c>
      <c r="L1166" t="s">
        <v>21</v>
      </c>
      <c r="M1166">
        <v>9000.06</v>
      </c>
      <c r="N1166">
        <v>2020</v>
      </c>
      <c r="O1166">
        <v>5</v>
      </c>
    </row>
    <row r="1167" spans="1:15" x14ac:dyDescent="0.4">
      <c r="A1167" s="1">
        <v>43972</v>
      </c>
      <c r="B1167">
        <v>1000000041</v>
      </c>
      <c r="C1167" s="2" t="s">
        <v>22</v>
      </c>
      <c r="D1167">
        <v>2</v>
      </c>
      <c r="E1167">
        <v>8000.02</v>
      </c>
      <c r="F1167" s="2" t="s">
        <v>15</v>
      </c>
      <c r="G1167" s="2" t="s">
        <v>23</v>
      </c>
      <c r="H1167" s="2" t="s">
        <v>29</v>
      </c>
      <c r="I1167" s="2" t="s">
        <v>30</v>
      </c>
      <c r="J1167" s="2" t="s">
        <v>31</v>
      </c>
      <c r="K1167" t="s">
        <v>32</v>
      </c>
      <c r="L1167" t="s">
        <v>21</v>
      </c>
      <c r="M1167">
        <v>4000.01</v>
      </c>
      <c r="N1167">
        <v>2020</v>
      </c>
      <c r="O1167">
        <v>5</v>
      </c>
    </row>
    <row r="1168" spans="1:15" x14ac:dyDescent="0.4">
      <c r="A1168" s="1">
        <v>43972</v>
      </c>
      <c r="B1168">
        <v>1000006869</v>
      </c>
      <c r="C1168" s="2" t="s">
        <v>14</v>
      </c>
      <c r="D1168">
        <v>1</v>
      </c>
      <c r="E1168">
        <v>7000.64</v>
      </c>
      <c r="F1168" s="2" t="s">
        <v>15</v>
      </c>
      <c r="G1168" s="2" t="s">
        <v>16</v>
      </c>
      <c r="H1168" s="2" t="s">
        <v>17</v>
      </c>
      <c r="I1168" s="2" t="s">
        <v>60</v>
      </c>
      <c r="J1168" s="2" t="s">
        <v>25</v>
      </c>
      <c r="K1168" t="s">
        <v>61</v>
      </c>
      <c r="L1168" t="s">
        <v>21</v>
      </c>
      <c r="M1168">
        <v>7000.64</v>
      </c>
      <c r="N1168">
        <v>2020</v>
      </c>
      <c r="O1168">
        <v>5</v>
      </c>
    </row>
    <row r="1169" spans="1:15" x14ac:dyDescent="0.4">
      <c r="A1169" s="1">
        <v>43972</v>
      </c>
      <c r="B1169">
        <v>1000000056</v>
      </c>
      <c r="C1169" s="2" t="s">
        <v>22</v>
      </c>
      <c r="D1169">
        <v>1</v>
      </c>
      <c r="E1169">
        <v>7000.26</v>
      </c>
      <c r="F1169" s="2" t="s">
        <v>15</v>
      </c>
      <c r="G1169" s="2" t="s">
        <v>23</v>
      </c>
      <c r="H1169" s="2" t="s">
        <v>17</v>
      </c>
      <c r="I1169" s="2" t="s">
        <v>33</v>
      </c>
      <c r="J1169" s="2" t="s">
        <v>25</v>
      </c>
      <c r="K1169" t="s">
        <v>34</v>
      </c>
      <c r="L1169" t="s">
        <v>27</v>
      </c>
      <c r="M1169">
        <v>7000.26</v>
      </c>
      <c r="N1169">
        <v>2020</v>
      </c>
      <c r="O1169">
        <v>5</v>
      </c>
    </row>
    <row r="1170" spans="1:15" x14ac:dyDescent="0.4">
      <c r="A1170" s="1">
        <v>43972</v>
      </c>
      <c r="B1170">
        <v>1000000032</v>
      </c>
      <c r="C1170" s="2" t="s">
        <v>22</v>
      </c>
      <c r="D1170">
        <v>1</v>
      </c>
      <c r="E1170">
        <v>6500.59</v>
      </c>
      <c r="F1170" s="2" t="s">
        <v>15</v>
      </c>
      <c r="G1170" s="2" t="s">
        <v>23</v>
      </c>
      <c r="H1170" s="2" t="s">
        <v>17</v>
      </c>
      <c r="I1170" s="2" t="s">
        <v>24</v>
      </c>
      <c r="J1170" s="2" t="s">
        <v>25</v>
      </c>
      <c r="K1170" t="s">
        <v>26</v>
      </c>
      <c r="L1170" t="s">
        <v>27</v>
      </c>
      <c r="M1170">
        <v>6500.59</v>
      </c>
      <c r="N1170">
        <v>2020</v>
      </c>
      <c r="O1170">
        <v>5</v>
      </c>
    </row>
    <row r="1171" spans="1:15" x14ac:dyDescent="0.4">
      <c r="A1171" s="1">
        <v>43972</v>
      </c>
      <c r="B1171">
        <v>1000000056</v>
      </c>
      <c r="C1171" s="2" t="s">
        <v>14</v>
      </c>
      <c r="D1171">
        <v>1</v>
      </c>
      <c r="E1171">
        <v>6500.33</v>
      </c>
      <c r="F1171" s="2" t="s">
        <v>15</v>
      </c>
      <c r="G1171" s="2" t="s">
        <v>16</v>
      </c>
      <c r="H1171" s="2" t="s">
        <v>17</v>
      </c>
      <c r="I1171" s="2" t="s">
        <v>33</v>
      </c>
      <c r="J1171" s="2" t="s">
        <v>25</v>
      </c>
      <c r="K1171" t="s">
        <v>34</v>
      </c>
      <c r="L1171" t="s">
        <v>27</v>
      </c>
      <c r="M1171">
        <v>6500.33</v>
      </c>
      <c r="N1171">
        <v>2020</v>
      </c>
      <c r="O1171">
        <v>5</v>
      </c>
    </row>
    <row r="1172" spans="1:15" x14ac:dyDescent="0.4">
      <c r="A1172" s="1">
        <v>43972</v>
      </c>
      <c r="B1172">
        <v>1000000237</v>
      </c>
      <c r="C1172" s="2" t="s">
        <v>22</v>
      </c>
      <c r="D1172">
        <v>1</v>
      </c>
      <c r="E1172">
        <v>6376.04</v>
      </c>
      <c r="F1172" s="2" t="s">
        <v>15</v>
      </c>
      <c r="G1172" s="2" t="s">
        <v>23</v>
      </c>
      <c r="H1172" s="2" t="s">
        <v>17</v>
      </c>
      <c r="I1172" s="2" t="s">
        <v>39</v>
      </c>
      <c r="J1172" s="2" t="s">
        <v>25</v>
      </c>
      <c r="K1172" t="s">
        <v>40</v>
      </c>
      <c r="L1172" t="s">
        <v>21</v>
      </c>
      <c r="M1172">
        <v>6376.04</v>
      </c>
      <c r="N1172">
        <v>2020</v>
      </c>
      <c r="O1172">
        <v>5</v>
      </c>
    </row>
    <row r="1173" spans="1:15" x14ac:dyDescent="0.4">
      <c r="A1173" s="1">
        <v>43972</v>
      </c>
      <c r="B1173">
        <v>1000000039</v>
      </c>
      <c r="C1173" s="2" t="s">
        <v>22</v>
      </c>
      <c r="D1173">
        <v>2</v>
      </c>
      <c r="E1173">
        <v>6000.71</v>
      </c>
      <c r="F1173" s="2" t="s">
        <v>15</v>
      </c>
      <c r="G1173" s="2" t="s">
        <v>23</v>
      </c>
      <c r="H1173" s="2" t="s">
        <v>17</v>
      </c>
      <c r="I1173" s="2" t="s">
        <v>24</v>
      </c>
      <c r="J1173" s="2" t="s">
        <v>19</v>
      </c>
      <c r="K1173" t="s">
        <v>50</v>
      </c>
      <c r="L1173" t="s">
        <v>27</v>
      </c>
      <c r="M1173">
        <v>3000.36</v>
      </c>
      <c r="N1173">
        <v>2020</v>
      </c>
      <c r="O1173">
        <v>5</v>
      </c>
    </row>
    <row r="1174" spans="1:15" x14ac:dyDescent="0.4">
      <c r="A1174" s="1">
        <v>43972</v>
      </c>
      <c r="B1174">
        <v>1000000032</v>
      </c>
      <c r="C1174" s="2" t="s">
        <v>14</v>
      </c>
      <c r="D1174">
        <v>1</v>
      </c>
      <c r="E1174">
        <v>5500.07</v>
      </c>
      <c r="F1174" s="2" t="s">
        <v>15</v>
      </c>
      <c r="G1174" s="2" t="s">
        <v>16</v>
      </c>
      <c r="H1174" s="2" t="s">
        <v>17</v>
      </c>
      <c r="I1174" s="2" t="s">
        <v>24</v>
      </c>
      <c r="J1174" s="2" t="s">
        <v>25</v>
      </c>
      <c r="K1174" t="s">
        <v>26</v>
      </c>
      <c r="L1174" t="s">
        <v>27</v>
      </c>
      <c r="M1174">
        <v>5500.07</v>
      </c>
      <c r="N1174">
        <v>2020</v>
      </c>
      <c r="O1174">
        <v>5</v>
      </c>
    </row>
    <row r="1175" spans="1:15" x14ac:dyDescent="0.4">
      <c r="A1175" s="1">
        <v>43972</v>
      </c>
      <c r="B1175">
        <v>1000006064</v>
      </c>
      <c r="C1175" s="2" t="s">
        <v>22</v>
      </c>
      <c r="D1175">
        <v>1</v>
      </c>
      <c r="E1175">
        <v>5000.71</v>
      </c>
      <c r="F1175" s="2" t="s">
        <v>15</v>
      </c>
      <c r="G1175" s="2" t="s">
        <v>23</v>
      </c>
      <c r="H1175" s="2" t="s">
        <v>17</v>
      </c>
      <c r="I1175" s="2" t="s">
        <v>39</v>
      </c>
      <c r="J1175" s="2" t="s">
        <v>25</v>
      </c>
      <c r="K1175" t="s">
        <v>40</v>
      </c>
      <c r="L1175" t="s">
        <v>21</v>
      </c>
      <c r="M1175">
        <v>5000.71</v>
      </c>
      <c r="N1175">
        <v>2020</v>
      </c>
      <c r="O1175">
        <v>5</v>
      </c>
    </row>
    <row r="1176" spans="1:15" x14ac:dyDescent="0.4">
      <c r="A1176" s="1">
        <v>43972</v>
      </c>
      <c r="B1176">
        <v>1000000052</v>
      </c>
      <c r="C1176" s="2" t="s">
        <v>22</v>
      </c>
      <c r="D1176">
        <v>1</v>
      </c>
      <c r="E1176">
        <v>5000.18</v>
      </c>
      <c r="F1176" s="2" t="s">
        <v>15</v>
      </c>
      <c r="G1176" s="2" t="s">
        <v>23</v>
      </c>
      <c r="H1176" s="2" t="s">
        <v>17</v>
      </c>
      <c r="I1176" s="2" t="s">
        <v>33</v>
      </c>
      <c r="J1176" s="2" t="s">
        <v>19</v>
      </c>
      <c r="K1176" t="s">
        <v>43</v>
      </c>
      <c r="L1176" t="s">
        <v>21</v>
      </c>
      <c r="M1176">
        <v>5000.18</v>
      </c>
      <c r="N1176">
        <v>2020</v>
      </c>
      <c r="O1176">
        <v>5</v>
      </c>
    </row>
    <row r="1177" spans="1:15" x14ac:dyDescent="0.4">
      <c r="A1177" s="1">
        <v>43972</v>
      </c>
      <c r="B1177">
        <v>1000000036</v>
      </c>
      <c r="C1177" s="2" t="s">
        <v>14</v>
      </c>
      <c r="D1177">
        <v>1</v>
      </c>
      <c r="E1177">
        <v>4400.6400000000003</v>
      </c>
      <c r="F1177" s="2" t="s">
        <v>15</v>
      </c>
      <c r="G1177" s="2" t="s">
        <v>16</v>
      </c>
      <c r="H1177" s="2" t="s">
        <v>46</v>
      </c>
      <c r="I1177" s="2" t="s">
        <v>47</v>
      </c>
      <c r="J1177" s="2" t="s">
        <v>35</v>
      </c>
      <c r="K1177" t="s">
        <v>48</v>
      </c>
      <c r="L1177" t="s">
        <v>27</v>
      </c>
      <c r="M1177">
        <v>4400.6400000000003</v>
      </c>
      <c r="N1177">
        <v>2020</v>
      </c>
      <c r="O1177">
        <v>5</v>
      </c>
    </row>
    <row r="1178" spans="1:15" x14ac:dyDescent="0.4">
      <c r="A1178" s="1">
        <v>43972</v>
      </c>
      <c r="B1178">
        <v>1000000036</v>
      </c>
      <c r="C1178" s="2" t="s">
        <v>22</v>
      </c>
      <c r="D1178">
        <v>1</v>
      </c>
      <c r="E1178">
        <v>2000.08</v>
      </c>
      <c r="F1178" s="2" t="s">
        <v>15</v>
      </c>
      <c r="G1178" s="2" t="s">
        <v>23</v>
      </c>
      <c r="H1178" s="2" t="s">
        <v>46</v>
      </c>
      <c r="I1178" s="2" t="s">
        <v>47</v>
      </c>
      <c r="J1178" s="2" t="s">
        <v>35</v>
      </c>
      <c r="K1178" t="s">
        <v>48</v>
      </c>
      <c r="L1178" t="s">
        <v>27</v>
      </c>
      <c r="M1178">
        <v>2000.08</v>
      </c>
      <c r="N1178">
        <v>2020</v>
      </c>
      <c r="O1178">
        <v>5</v>
      </c>
    </row>
    <row r="1179" spans="1:15" x14ac:dyDescent="0.4">
      <c r="A1179" s="1">
        <v>43972</v>
      </c>
      <c r="B1179">
        <v>1000000044</v>
      </c>
      <c r="C1179" s="2" t="s">
        <v>41</v>
      </c>
      <c r="D1179">
        <v>1</v>
      </c>
      <c r="E1179">
        <v>1326.93</v>
      </c>
      <c r="F1179" s="2" t="s">
        <v>15</v>
      </c>
      <c r="G1179" s="2" t="s">
        <v>42</v>
      </c>
      <c r="H1179" s="2" t="s">
        <v>29</v>
      </c>
      <c r="I1179" s="2" t="s">
        <v>30</v>
      </c>
      <c r="J1179" s="2" t="s">
        <v>35</v>
      </c>
      <c r="K1179" t="s">
        <v>51</v>
      </c>
      <c r="L1179" t="s">
        <v>27</v>
      </c>
      <c r="M1179">
        <v>1326.93</v>
      </c>
      <c r="N1179">
        <v>2020</v>
      </c>
      <c r="O1179">
        <v>5</v>
      </c>
    </row>
    <row r="1180" spans="1:15" x14ac:dyDescent="0.4">
      <c r="A1180" s="1">
        <v>43972</v>
      </c>
      <c r="B1180">
        <v>1000000031</v>
      </c>
      <c r="C1180" s="2" t="s">
        <v>41</v>
      </c>
      <c r="D1180">
        <v>1</v>
      </c>
      <c r="E1180">
        <v>1133.5899999999999</v>
      </c>
      <c r="F1180" s="2" t="s">
        <v>15</v>
      </c>
      <c r="G1180" s="2" t="s">
        <v>42</v>
      </c>
      <c r="H1180" s="2" t="s">
        <v>17</v>
      </c>
      <c r="I1180" s="2" t="s">
        <v>18</v>
      </c>
      <c r="J1180" s="2" t="s">
        <v>25</v>
      </c>
      <c r="K1180" t="s">
        <v>28</v>
      </c>
      <c r="L1180" t="s">
        <v>27</v>
      </c>
      <c r="M1180">
        <v>1133.5899999999999</v>
      </c>
      <c r="N1180">
        <v>2020</v>
      </c>
      <c r="O1180">
        <v>5</v>
      </c>
    </row>
    <row r="1181" spans="1:15" x14ac:dyDescent="0.4">
      <c r="A1181" s="1">
        <v>43972</v>
      </c>
      <c r="B1181">
        <v>1000000034</v>
      </c>
      <c r="C1181" s="2" t="s">
        <v>22</v>
      </c>
      <c r="D1181">
        <v>1</v>
      </c>
      <c r="E1181">
        <v>1038.5899999999999</v>
      </c>
      <c r="F1181" s="2" t="s">
        <v>15</v>
      </c>
      <c r="G1181" s="2" t="s">
        <v>23</v>
      </c>
      <c r="H1181" s="2" t="s">
        <v>17</v>
      </c>
      <c r="I1181" s="2" t="s">
        <v>24</v>
      </c>
      <c r="J1181" s="2" t="s">
        <v>25</v>
      </c>
      <c r="K1181" t="s">
        <v>26</v>
      </c>
      <c r="L1181" t="s">
        <v>21</v>
      </c>
      <c r="M1181">
        <v>1038.5899999999999</v>
      </c>
      <c r="N1181">
        <v>2020</v>
      </c>
      <c r="O1181">
        <v>5</v>
      </c>
    </row>
    <row r="1182" spans="1:15" x14ac:dyDescent="0.4">
      <c r="A1182" s="1">
        <v>43972</v>
      </c>
      <c r="B1182">
        <v>1000000058</v>
      </c>
      <c r="C1182" s="2" t="s">
        <v>22</v>
      </c>
      <c r="D1182">
        <v>1</v>
      </c>
      <c r="E1182">
        <v>1000.28</v>
      </c>
      <c r="F1182" s="2" t="s">
        <v>15</v>
      </c>
      <c r="G1182" s="2" t="s">
        <v>23</v>
      </c>
      <c r="H1182" s="2" t="s">
        <v>17</v>
      </c>
      <c r="I1182" s="2" t="s">
        <v>33</v>
      </c>
      <c r="J1182" s="2" t="s">
        <v>19</v>
      </c>
      <c r="K1182" t="s">
        <v>43</v>
      </c>
      <c r="L1182" t="s">
        <v>21</v>
      </c>
      <c r="M1182">
        <v>1000.28</v>
      </c>
      <c r="N1182">
        <v>2020</v>
      </c>
      <c r="O1182">
        <v>5</v>
      </c>
    </row>
    <row r="1183" spans="1:15" x14ac:dyDescent="0.4">
      <c r="A1183" s="1">
        <v>43972</v>
      </c>
      <c r="B1183">
        <v>1000000067</v>
      </c>
      <c r="C1183" s="2" t="s">
        <v>41</v>
      </c>
      <c r="D1183">
        <v>1</v>
      </c>
      <c r="E1183">
        <v>931.43</v>
      </c>
      <c r="F1183" s="2" t="s">
        <v>15</v>
      </c>
      <c r="G1183" s="2" t="s">
        <v>42</v>
      </c>
      <c r="H1183" s="2" t="s">
        <v>17</v>
      </c>
      <c r="I1183" s="2" t="s">
        <v>24</v>
      </c>
      <c r="J1183" s="2" t="s">
        <v>19</v>
      </c>
      <c r="K1183" t="s">
        <v>50</v>
      </c>
      <c r="L1183" t="s">
        <v>21</v>
      </c>
      <c r="M1183">
        <v>931.43</v>
      </c>
      <c r="N1183">
        <v>2020</v>
      </c>
      <c r="O1183">
        <v>5</v>
      </c>
    </row>
    <row r="1184" spans="1:15" x14ac:dyDescent="0.4">
      <c r="A1184" s="1">
        <v>43972</v>
      </c>
      <c r="B1184">
        <v>1000000031</v>
      </c>
      <c r="C1184" s="2" t="s">
        <v>14</v>
      </c>
      <c r="D1184">
        <v>1</v>
      </c>
      <c r="E1184">
        <v>600.16999999999996</v>
      </c>
      <c r="F1184" s="2" t="s">
        <v>15</v>
      </c>
      <c r="G1184" s="2" t="s">
        <v>16</v>
      </c>
      <c r="H1184" s="2" t="s">
        <v>17</v>
      </c>
      <c r="I1184" s="2" t="s">
        <v>18</v>
      </c>
      <c r="J1184" s="2" t="s">
        <v>25</v>
      </c>
      <c r="K1184" t="s">
        <v>28</v>
      </c>
      <c r="L1184" t="s">
        <v>27</v>
      </c>
      <c r="M1184">
        <v>600.16999999999996</v>
      </c>
      <c r="N1184">
        <v>2020</v>
      </c>
      <c r="O1184">
        <v>5</v>
      </c>
    </row>
    <row r="1185" spans="1:15" x14ac:dyDescent="0.4">
      <c r="A1185" s="1">
        <v>43972</v>
      </c>
      <c r="B1185">
        <v>1000003989</v>
      </c>
      <c r="C1185" s="2" t="s">
        <v>53</v>
      </c>
      <c r="D1185">
        <v>1</v>
      </c>
      <c r="E1185">
        <v>59.63</v>
      </c>
      <c r="F1185" s="2" t="s">
        <v>45</v>
      </c>
      <c r="G1185" s="2" t="s">
        <v>23</v>
      </c>
      <c r="H1185" s="2" t="s">
        <v>29</v>
      </c>
      <c r="I1185" s="2" t="s">
        <v>30</v>
      </c>
      <c r="J1185" s="2" t="s">
        <v>35</v>
      </c>
      <c r="K1185" t="s">
        <v>51</v>
      </c>
      <c r="L1185" t="s">
        <v>21</v>
      </c>
      <c r="M1185">
        <v>59.63</v>
      </c>
      <c r="N1185">
        <v>2020</v>
      </c>
      <c r="O1185">
        <v>5</v>
      </c>
    </row>
    <row r="1186" spans="1:15" x14ac:dyDescent="0.4">
      <c r="A1186" s="1">
        <v>43973</v>
      </c>
      <c r="B1186">
        <v>1000008239</v>
      </c>
      <c r="C1186" s="2" t="s">
        <v>14</v>
      </c>
      <c r="D1186">
        <v>7</v>
      </c>
      <c r="E1186">
        <v>80003.180000000008</v>
      </c>
      <c r="F1186" s="2" t="s">
        <v>15</v>
      </c>
      <c r="G1186" s="2" t="s">
        <v>16</v>
      </c>
      <c r="H1186" s="2" t="s">
        <v>17</v>
      </c>
      <c r="I1186" s="2" t="s">
        <v>60</v>
      </c>
      <c r="J1186" s="2" t="s">
        <v>25</v>
      </c>
      <c r="K1186" t="s">
        <v>61</v>
      </c>
      <c r="L1186" t="s">
        <v>27</v>
      </c>
      <c r="M1186">
        <v>11429.03</v>
      </c>
      <c r="N1186">
        <v>2020</v>
      </c>
      <c r="O1186">
        <v>5</v>
      </c>
    </row>
    <row r="1187" spans="1:15" x14ac:dyDescent="0.4">
      <c r="A1187" s="1">
        <v>43973</v>
      </c>
      <c r="B1187">
        <v>1000000928</v>
      </c>
      <c r="C1187" s="2" t="s">
        <v>14</v>
      </c>
      <c r="D1187">
        <v>3</v>
      </c>
      <c r="E1187">
        <v>41884.36</v>
      </c>
      <c r="F1187" s="2" t="s">
        <v>15</v>
      </c>
      <c r="G1187" s="2" t="s">
        <v>16</v>
      </c>
      <c r="H1187" s="2" t="s">
        <v>29</v>
      </c>
      <c r="I1187" s="2" t="s">
        <v>56</v>
      </c>
      <c r="J1187" s="2" t="s">
        <v>25</v>
      </c>
      <c r="K1187" t="s">
        <v>57</v>
      </c>
      <c r="L1187" t="s">
        <v>21</v>
      </c>
      <c r="M1187">
        <v>13961.45</v>
      </c>
      <c r="N1187">
        <v>2020</v>
      </c>
      <c r="O1187">
        <v>5</v>
      </c>
    </row>
    <row r="1188" spans="1:15" x14ac:dyDescent="0.4">
      <c r="A1188" s="1">
        <v>43973</v>
      </c>
      <c r="B1188">
        <v>1000000036</v>
      </c>
      <c r="C1188" s="2" t="s">
        <v>14</v>
      </c>
      <c r="D1188">
        <v>2</v>
      </c>
      <c r="E1188">
        <v>34000.480000000003</v>
      </c>
      <c r="F1188" s="2" t="s">
        <v>15</v>
      </c>
      <c r="G1188" s="2" t="s">
        <v>16</v>
      </c>
      <c r="H1188" s="2" t="s">
        <v>46</v>
      </c>
      <c r="I1188" s="2" t="s">
        <v>47</v>
      </c>
      <c r="J1188" s="2" t="s">
        <v>35</v>
      </c>
      <c r="K1188" t="s">
        <v>48</v>
      </c>
      <c r="L1188" t="s">
        <v>27</v>
      </c>
      <c r="M1188">
        <v>17000.240000000002</v>
      </c>
      <c r="N1188">
        <v>2020</v>
      </c>
      <c r="O1188">
        <v>5</v>
      </c>
    </row>
    <row r="1189" spans="1:15" x14ac:dyDescent="0.4">
      <c r="A1189" s="1">
        <v>43973</v>
      </c>
      <c r="B1189">
        <v>1000007197</v>
      </c>
      <c r="C1189" s="2" t="s">
        <v>41</v>
      </c>
      <c r="D1189">
        <v>1</v>
      </c>
      <c r="E1189">
        <v>30000.720000000001</v>
      </c>
      <c r="F1189" s="2" t="s">
        <v>15</v>
      </c>
      <c r="G1189" s="2" t="s">
        <v>42</v>
      </c>
      <c r="H1189" s="2" t="s">
        <v>17</v>
      </c>
      <c r="I1189" s="2" t="s">
        <v>39</v>
      </c>
      <c r="J1189" s="2" t="s">
        <v>25</v>
      </c>
      <c r="K1189" t="s">
        <v>40</v>
      </c>
      <c r="L1189" t="s">
        <v>21</v>
      </c>
      <c r="M1189">
        <v>30000.720000000001</v>
      </c>
      <c r="N1189">
        <v>2020</v>
      </c>
      <c r="O1189">
        <v>5</v>
      </c>
    </row>
    <row r="1190" spans="1:15" x14ac:dyDescent="0.4">
      <c r="A1190" s="1">
        <v>43973</v>
      </c>
      <c r="B1190">
        <v>1000003926</v>
      </c>
      <c r="C1190" s="2" t="s">
        <v>22</v>
      </c>
      <c r="D1190">
        <v>2</v>
      </c>
      <c r="E1190">
        <v>29000.47</v>
      </c>
      <c r="F1190" s="2" t="s">
        <v>15</v>
      </c>
      <c r="G1190" s="2" t="s">
        <v>23</v>
      </c>
      <c r="H1190" s="2" t="s">
        <v>46</v>
      </c>
      <c r="I1190" s="2" t="s">
        <v>47</v>
      </c>
      <c r="J1190" s="2" t="s">
        <v>25</v>
      </c>
      <c r="K1190" t="s">
        <v>49</v>
      </c>
      <c r="L1190" t="s">
        <v>27</v>
      </c>
      <c r="M1190">
        <v>14500.24</v>
      </c>
      <c r="N1190">
        <v>2020</v>
      </c>
      <c r="O1190">
        <v>5</v>
      </c>
    </row>
    <row r="1191" spans="1:15" x14ac:dyDescent="0.4">
      <c r="A1191" s="1">
        <v>43973</v>
      </c>
      <c r="B1191">
        <v>1000001524</v>
      </c>
      <c r="C1191" s="2" t="s">
        <v>22</v>
      </c>
      <c r="D1191">
        <v>1</v>
      </c>
      <c r="E1191">
        <v>25000.560000000001</v>
      </c>
      <c r="F1191" s="2" t="s">
        <v>15</v>
      </c>
      <c r="G1191" s="2" t="s">
        <v>23</v>
      </c>
      <c r="H1191" s="2" t="s">
        <v>17</v>
      </c>
      <c r="I1191" s="2" t="s">
        <v>24</v>
      </c>
      <c r="J1191" s="2" t="s">
        <v>19</v>
      </c>
      <c r="K1191" t="s">
        <v>50</v>
      </c>
      <c r="L1191" t="s">
        <v>21</v>
      </c>
      <c r="M1191">
        <v>25000.560000000001</v>
      </c>
      <c r="N1191">
        <v>2020</v>
      </c>
      <c r="O1191">
        <v>5</v>
      </c>
    </row>
    <row r="1192" spans="1:15" x14ac:dyDescent="0.4">
      <c r="A1192" s="1">
        <v>43973</v>
      </c>
      <c r="B1192">
        <v>1000000043</v>
      </c>
      <c r="C1192" s="2" t="s">
        <v>22</v>
      </c>
      <c r="D1192">
        <v>1</v>
      </c>
      <c r="E1192">
        <v>25000.34</v>
      </c>
      <c r="F1192" s="2" t="s">
        <v>15</v>
      </c>
      <c r="G1192" s="2" t="s">
        <v>23</v>
      </c>
      <c r="H1192" s="2" t="s">
        <v>29</v>
      </c>
      <c r="I1192" s="2" t="s">
        <v>37</v>
      </c>
      <c r="J1192" s="2" t="s">
        <v>25</v>
      </c>
      <c r="K1192" t="s">
        <v>38</v>
      </c>
      <c r="L1192" t="s">
        <v>21</v>
      </c>
      <c r="M1192">
        <v>25000.34</v>
      </c>
      <c r="N1192">
        <v>2020</v>
      </c>
      <c r="O1192">
        <v>5</v>
      </c>
    </row>
    <row r="1193" spans="1:15" x14ac:dyDescent="0.4">
      <c r="A1193" s="1">
        <v>43973</v>
      </c>
      <c r="B1193">
        <v>1000000056</v>
      </c>
      <c r="C1193" s="2" t="s">
        <v>22</v>
      </c>
      <c r="D1193">
        <v>3</v>
      </c>
      <c r="E1193">
        <v>22500.639999999999</v>
      </c>
      <c r="F1193" s="2" t="s">
        <v>15</v>
      </c>
      <c r="G1193" s="2" t="s">
        <v>23</v>
      </c>
      <c r="H1193" s="2" t="s">
        <v>17</v>
      </c>
      <c r="I1193" s="2" t="s">
        <v>33</v>
      </c>
      <c r="J1193" s="2" t="s">
        <v>25</v>
      </c>
      <c r="K1193" t="s">
        <v>34</v>
      </c>
      <c r="L1193" t="s">
        <v>27</v>
      </c>
      <c r="M1193">
        <v>7500.21</v>
      </c>
      <c r="N1193">
        <v>2020</v>
      </c>
      <c r="O1193">
        <v>5</v>
      </c>
    </row>
    <row r="1194" spans="1:15" x14ac:dyDescent="0.4">
      <c r="A1194" s="1">
        <v>43973</v>
      </c>
      <c r="B1194">
        <v>1000000031</v>
      </c>
      <c r="C1194" s="2" t="s">
        <v>22</v>
      </c>
      <c r="D1194">
        <v>3</v>
      </c>
      <c r="E1194">
        <v>22000.59</v>
      </c>
      <c r="F1194" s="2" t="s">
        <v>15</v>
      </c>
      <c r="G1194" s="2" t="s">
        <v>23</v>
      </c>
      <c r="H1194" s="2" t="s">
        <v>17</v>
      </c>
      <c r="I1194" s="2" t="s">
        <v>18</v>
      </c>
      <c r="J1194" s="2" t="s">
        <v>25</v>
      </c>
      <c r="K1194" t="s">
        <v>28</v>
      </c>
      <c r="L1194" t="s">
        <v>27</v>
      </c>
      <c r="M1194">
        <v>7333.53</v>
      </c>
      <c r="N1194">
        <v>2020</v>
      </c>
      <c r="O1194">
        <v>5</v>
      </c>
    </row>
    <row r="1195" spans="1:15" x14ac:dyDescent="0.4">
      <c r="A1195" s="1">
        <v>43973</v>
      </c>
      <c r="B1195">
        <v>1000000041</v>
      </c>
      <c r="C1195" s="2" t="s">
        <v>22</v>
      </c>
      <c r="D1195">
        <v>1</v>
      </c>
      <c r="E1195">
        <v>22000.53</v>
      </c>
      <c r="F1195" s="2" t="s">
        <v>15</v>
      </c>
      <c r="G1195" s="2" t="s">
        <v>23</v>
      </c>
      <c r="H1195" s="2" t="s">
        <v>29</v>
      </c>
      <c r="I1195" s="2" t="s">
        <v>30</v>
      </c>
      <c r="J1195" s="2" t="s">
        <v>31</v>
      </c>
      <c r="K1195" t="s">
        <v>32</v>
      </c>
      <c r="L1195" t="s">
        <v>21</v>
      </c>
      <c r="M1195">
        <v>22000.53</v>
      </c>
      <c r="N1195">
        <v>2020</v>
      </c>
      <c r="O1195">
        <v>5</v>
      </c>
    </row>
    <row r="1196" spans="1:15" x14ac:dyDescent="0.4">
      <c r="A1196" s="1">
        <v>43973</v>
      </c>
      <c r="B1196">
        <v>1000003989</v>
      </c>
      <c r="C1196" s="2" t="s">
        <v>14</v>
      </c>
      <c r="D1196">
        <v>1</v>
      </c>
      <c r="E1196">
        <v>22000.53</v>
      </c>
      <c r="F1196" s="2" t="s">
        <v>15</v>
      </c>
      <c r="G1196" s="2" t="s">
        <v>16</v>
      </c>
      <c r="H1196" s="2" t="s">
        <v>29</v>
      </c>
      <c r="I1196" s="2" t="s">
        <v>30</v>
      </c>
      <c r="J1196" s="2" t="s">
        <v>35</v>
      </c>
      <c r="K1196" t="s">
        <v>51</v>
      </c>
      <c r="L1196" t="s">
        <v>21</v>
      </c>
      <c r="M1196">
        <v>22000.53</v>
      </c>
      <c r="N1196">
        <v>2020</v>
      </c>
      <c r="O1196">
        <v>5</v>
      </c>
    </row>
    <row r="1197" spans="1:15" x14ac:dyDescent="0.4">
      <c r="A1197" s="1">
        <v>43973</v>
      </c>
      <c r="B1197">
        <v>1000000028</v>
      </c>
      <c r="C1197" s="2" t="s">
        <v>22</v>
      </c>
      <c r="D1197">
        <v>2</v>
      </c>
      <c r="E1197">
        <v>21778.47</v>
      </c>
      <c r="F1197" s="2" t="s">
        <v>15</v>
      </c>
      <c r="G1197" s="2" t="s">
        <v>23</v>
      </c>
      <c r="H1197" s="2" t="s">
        <v>17</v>
      </c>
      <c r="I1197" s="2" t="s">
        <v>18</v>
      </c>
      <c r="J1197" s="2" t="s">
        <v>19</v>
      </c>
      <c r="K1197" t="s">
        <v>20</v>
      </c>
      <c r="L1197" t="s">
        <v>21</v>
      </c>
      <c r="M1197">
        <v>10889.24</v>
      </c>
      <c r="N1197">
        <v>2020</v>
      </c>
      <c r="O1197">
        <v>5</v>
      </c>
    </row>
    <row r="1198" spans="1:15" x14ac:dyDescent="0.4">
      <c r="A1198" s="1">
        <v>43973</v>
      </c>
      <c r="B1198">
        <v>1000000029</v>
      </c>
      <c r="C1198" s="2" t="s">
        <v>22</v>
      </c>
      <c r="D1198">
        <v>1</v>
      </c>
      <c r="E1198">
        <v>20000.599999999999</v>
      </c>
      <c r="F1198" s="2" t="s">
        <v>15</v>
      </c>
      <c r="G1198" s="2" t="s">
        <v>23</v>
      </c>
      <c r="H1198" s="2" t="s">
        <v>17</v>
      </c>
      <c r="I1198" s="2" t="s">
        <v>18</v>
      </c>
      <c r="J1198" s="2" t="s">
        <v>19</v>
      </c>
      <c r="K1198" t="s">
        <v>20</v>
      </c>
      <c r="L1198" t="s">
        <v>21</v>
      </c>
      <c r="M1198">
        <v>20000.599999999999</v>
      </c>
      <c r="N1198">
        <v>2020</v>
      </c>
      <c r="O1198">
        <v>5</v>
      </c>
    </row>
    <row r="1199" spans="1:15" x14ac:dyDescent="0.4">
      <c r="A1199" s="1">
        <v>43973</v>
      </c>
      <c r="B1199">
        <v>1000000068</v>
      </c>
      <c r="C1199" s="2" t="s">
        <v>22</v>
      </c>
      <c r="D1199">
        <v>2</v>
      </c>
      <c r="E1199">
        <v>19701.96</v>
      </c>
      <c r="F1199" s="2" t="s">
        <v>15</v>
      </c>
      <c r="G1199" s="2" t="s">
        <v>23</v>
      </c>
      <c r="H1199" s="2" t="s">
        <v>29</v>
      </c>
      <c r="I1199" s="2" t="s">
        <v>54</v>
      </c>
      <c r="J1199" s="2" t="s">
        <v>25</v>
      </c>
      <c r="K1199" t="s">
        <v>55</v>
      </c>
      <c r="L1199" t="s">
        <v>27</v>
      </c>
      <c r="M1199">
        <v>9850.98</v>
      </c>
      <c r="N1199">
        <v>2020</v>
      </c>
      <c r="O1199">
        <v>5</v>
      </c>
    </row>
    <row r="1200" spans="1:15" x14ac:dyDescent="0.4">
      <c r="A1200" s="1">
        <v>43973</v>
      </c>
      <c r="B1200">
        <v>1000006064</v>
      </c>
      <c r="C1200" s="2" t="s">
        <v>22</v>
      </c>
      <c r="D1200">
        <v>2</v>
      </c>
      <c r="E1200">
        <v>17001.25</v>
      </c>
      <c r="F1200" s="2" t="s">
        <v>15</v>
      </c>
      <c r="G1200" s="2" t="s">
        <v>23</v>
      </c>
      <c r="H1200" s="2" t="s">
        <v>17</v>
      </c>
      <c r="I1200" s="2" t="s">
        <v>39</v>
      </c>
      <c r="J1200" s="2" t="s">
        <v>25</v>
      </c>
      <c r="K1200" t="s">
        <v>40</v>
      </c>
      <c r="L1200" t="s">
        <v>21</v>
      </c>
      <c r="M1200">
        <v>8500.6200000000008</v>
      </c>
      <c r="N1200">
        <v>2020</v>
      </c>
      <c r="O1200">
        <v>5</v>
      </c>
    </row>
    <row r="1201" spans="1:15" x14ac:dyDescent="0.4">
      <c r="A1201" s="1">
        <v>43973</v>
      </c>
      <c r="B1201">
        <v>1000000045</v>
      </c>
      <c r="C1201" s="2" t="s">
        <v>22</v>
      </c>
      <c r="D1201">
        <v>1</v>
      </c>
      <c r="E1201">
        <v>16000.67</v>
      </c>
      <c r="F1201" s="2" t="s">
        <v>15</v>
      </c>
      <c r="G1201" s="2" t="s">
        <v>23</v>
      </c>
      <c r="H1201" s="2" t="s">
        <v>46</v>
      </c>
      <c r="I1201" s="2" t="s">
        <v>58</v>
      </c>
      <c r="J1201" s="2" t="s">
        <v>25</v>
      </c>
      <c r="K1201" t="s">
        <v>59</v>
      </c>
      <c r="L1201" t="s">
        <v>21</v>
      </c>
      <c r="M1201">
        <v>16000.67</v>
      </c>
      <c r="N1201">
        <v>2020</v>
      </c>
      <c r="O1201">
        <v>5</v>
      </c>
    </row>
    <row r="1202" spans="1:15" x14ac:dyDescent="0.4">
      <c r="A1202" s="1">
        <v>43973</v>
      </c>
      <c r="B1202">
        <v>1000000029</v>
      </c>
      <c r="C1202" s="2" t="s">
        <v>14</v>
      </c>
      <c r="D1202">
        <v>1</v>
      </c>
      <c r="E1202">
        <v>16000.24</v>
      </c>
      <c r="F1202" s="2" t="s">
        <v>15</v>
      </c>
      <c r="G1202" s="2" t="s">
        <v>16</v>
      </c>
      <c r="H1202" s="2" t="s">
        <v>17</v>
      </c>
      <c r="I1202" s="2" t="s">
        <v>18</v>
      </c>
      <c r="J1202" s="2" t="s">
        <v>19</v>
      </c>
      <c r="K1202" t="s">
        <v>20</v>
      </c>
      <c r="L1202" t="s">
        <v>21</v>
      </c>
      <c r="M1202">
        <v>16000.24</v>
      </c>
      <c r="N1202">
        <v>2020</v>
      </c>
      <c r="O1202">
        <v>5</v>
      </c>
    </row>
    <row r="1203" spans="1:15" x14ac:dyDescent="0.4">
      <c r="A1203" s="1">
        <v>43973</v>
      </c>
      <c r="B1203">
        <v>1000006869</v>
      </c>
      <c r="C1203" s="2" t="s">
        <v>22</v>
      </c>
      <c r="D1203">
        <v>2</v>
      </c>
      <c r="E1203">
        <v>15500.48</v>
      </c>
      <c r="F1203" s="2" t="s">
        <v>15</v>
      </c>
      <c r="G1203" s="2" t="s">
        <v>23</v>
      </c>
      <c r="H1203" s="2" t="s">
        <v>17</v>
      </c>
      <c r="I1203" s="2" t="s">
        <v>60</v>
      </c>
      <c r="J1203" s="2" t="s">
        <v>25</v>
      </c>
      <c r="K1203" t="s">
        <v>61</v>
      </c>
      <c r="L1203" t="s">
        <v>21</v>
      </c>
      <c r="M1203">
        <v>7750.24</v>
      </c>
      <c r="N1203">
        <v>2020</v>
      </c>
      <c r="O1203">
        <v>5</v>
      </c>
    </row>
    <row r="1204" spans="1:15" x14ac:dyDescent="0.4">
      <c r="A1204" s="1">
        <v>43973</v>
      </c>
      <c r="B1204">
        <v>1000000046</v>
      </c>
      <c r="C1204" s="2" t="s">
        <v>14</v>
      </c>
      <c r="D1204">
        <v>1</v>
      </c>
      <c r="E1204">
        <v>15000.6</v>
      </c>
      <c r="F1204" s="2" t="s">
        <v>15</v>
      </c>
      <c r="G1204" s="2" t="s">
        <v>16</v>
      </c>
      <c r="H1204" s="2" t="s">
        <v>29</v>
      </c>
      <c r="I1204" s="2" t="s">
        <v>37</v>
      </c>
      <c r="J1204" s="2" t="s">
        <v>25</v>
      </c>
      <c r="K1204" t="s">
        <v>38</v>
      </c>
      <c r="L1204" t="s">
        <v>21</v>
      </c>
      <c r="M1204">
        <v>15000.6</v>
      </c>
      <c r="N1204">
        <v>2020</v>
      </c>
      <c r="O1204">
        <v>5</v>
      </c>
    </row>
    <row r="1205" spans="1:15" x14ac:dyDescent="0.4">
      <c r="A1205" s="1">
        <v>43973</v>
      </c>
      <c r="B1205">
        <v>1000000044</v>
      </c>
      <c r="C1205" s="2" t="s">
        <v>14</v>
      </c>
      <c r="D1205">
        <v>1</v>
      </c>
      <c r="E1205">
        <v>15000.32</v>
      </c>
      <c r="F1205" s="2" t="s">
        <v>15</v>
      </c>
      <c r="G1205" s="2" t="s">
        <v>16</v>
      </c>
      <c r="H1205" s="2" t="s">
        <v>29</v>
      </c>
      <c r="I1205" s="2" t="s">
        <v>30</v>
      </c>
      <c r="J1205" s="2" t="s">
        <v>35</v>
      </c>
      <c r="K1205" t="s">
        <v>51</v>
      </c>
      <c r="L1205" t="s">
        <v>27</v>
      </c>
      <c r="M1205">
        <v>15000.32</v>
      </c>
      <c r="N1205">
        <v>2020</v>
      </c>
      <c r="O1205">
        <v>5</v>
      </c>
    </row>
    <row r="1206" spans="1:15" x14ac:dyDescent="0.4">
      <c r="A1206" s="1">
        <v>43973</v>
      </c>
      <c r="B1206">
        <v>1000000045</v>
      </c>
      <c r="C1206" s="2" t="s">
        <v>14</v>
      </c>
      <c r="D1206">
        <v>1</v>
      </c>
      <c r="E1206">
        <v>15000.17</v>
      </c>
      <c r="F1206" s="2" t="s">
        <v>15</v>
      </c>
      <c r="G1206" s="2" t="s">
        <v>16</v>
      </c>
      <c r="H1206" s="2" t="s">
        <v>46</v>
      </c>
      <c r="I1206" s="2" t="s">
        <v>58</v>
      </c>
      <c r="J1206" s="2" t="s">
        <v>25</v>
      </c>
      <c r="K1206" t="s">
        <v>59</v>
      </c>
      <c r="L1206" t="s">
        <v>21</v>
      </c>
      <c r="M1206">
        <v>15000.17</v>
      </c>
      <c r="N1206">
        <v>2020</v>
      </c>
      <c r="O1206">
        <v>5</v>
      </c>
    </row>
    <row r="1207" spans="1:15" x14ac:dyDescent="0.4">
      <c r="A1207" s="1">
        <v>43973</v>
      </c>
      <c r="B1207">
        <v>1000001524</v>
      </c>
      <c r="C1207" s="2" t="s">
        <v>14</v>
      </c>
      <c r="D1207">
        <v>1</v>
      </c>
      <c r="E1207">
        <v>14000.72</v>
      </c>
      <c r="F1207" s="2" t="s">
        <v>15</v>
      </c>
      <c r="G1207" s="2" t="s">
        <v>16</v>
      </c>
      <c r="H1207" s="2" t="s">
        <v>17</v>
      </c>
      <c r="I1207" s="2" t="s">
        <v>24</v>
      </c>
      <c r="J1207" s="2" t="s">
        <v>19</v>
      </c>
      <c r="K1207" t="s">
        <v>50</v>
      </c>
      <c r="L1207" t="s">
        <v>21</v>
      </c>
      <c r="M1207">
        <v>14000.72</v>
      </c>
      <c r="N1207">
        <v>2020</v>
      </c>
      <c r="O1207">
        <v>5</v>
      </c>
    </row>
    <row r="1208" spans="1:15" x14ac:dyDescent="0.4">
      <c r="A1208" s="1">
        <v>43973</v>
      </c>
      <c r="B1208">
        <v>1000006867</v>
      </c>
      <c r="C1208" s="2" t="s">
        <v>14</v>
      </c>
      <c r="D1208">
        <v>1</v>
      </c>
      <c r="E1208">
        <v>14000.54</v>
      </c>
      <c r="F1208" s="2" t="s">
        <v>15</v>
      </c>
      <c r="G1208" s="2" t="s">
        <v>16</v>
      </c>
      <c r="H1208" s="2" t="s">
        <v>17</v>
      </c>
      <c r="I1208" s="2" t="s">
        <v>60</v>
      </c>
      <c r="J1208" s="2" t="s">
        <v>25</v>
      </c>
      <c r="K1208" t="s">
        <v>61</v>
      </c>
      <c r="L1208" t="s">
        <v>21</v>
      </c>
      <c r="M1208">
        <v>14000.54</v>
      </c>
      <c r="N1208">
        <v>2020</v>
      </c>
      <c r="O1208">
        <v>5</v>
      </c>
    </row>
    <row r="1209" spans="1:15" x14ac:dyDescent="0.4">
      <c r="A1209" s="1">
        <v>43973</v>
      </c>
      <c r="B1209">
        <v>1000000032</v>
      </c>
      <c r="C1209" s="2" t="s">
        <v>14</v>
      </c>
      <c r="D1209">
        <v>1</v>
      </c>
      <c r="E1209">
        <v>13000.27</v>
      </c>
      <c r="F1209" s="2" t="s">
        <v>15</v>
      </c>
      <c r="G1209" s="2" t="s">
        <v>16</v>
      </c>
      <c r="H1209" s="2" t="s">
        <v>17</v>
      </c>
      <c r="I1209" s="2" t="s">
        <v>24</v>
      </c>
      <c r="J1209" s="2" t="s">
        <v>25</v>
      </c>
      <c r="K1209" t="s">
        <v>26</v>
      </c>
      <c r="L1209" t="s">
        <v>27</v>
      </c>
      <c r="M1209">
        <v>13000.27</v>
      </c>
      <c r="N1209">
        <v>2020</v>
      </c>
      <c r="O1209">
        <v>5</v>
      </c>
    </row>
    <row r="1210" spans="1:15" x14ac:dyDescent="0.4">
      <c r="A1210" s="1">
        <v>43973</v>
      </c>
      <c r="B1210">
        <v>1000006860</v>
      </c>
      <c r="C1210" s="2" t="s">
        <v>14</v>
      </c>
      <c r="D1210">
        <v>1</v>
      </c>
      <c r="E1210">
        <v>13000.13</v>
      </c>
      <c r="F1210" s="2" t="s">
        <v>15</v>
      </c>
      <c r="G1210" s="2" t="s">
        <v>16</v>
      </c>
      <c r="H1210" s="2" t="s">
        <v>17</v>
      </c>
      <c r="I1210" s="2" t="s">
        <v>60</v>
      </c>
      <c r="J1210" s="2" t="s">
        <v>25</v>
      </c>
      <c r="K1210" t="s">
        <v>61</v>
      </c>
      <c r="L1210" t="s">
        <v>21</v>
      </c>
      <c r="M1210">
        <v>13000.13</v>
      </c>
      <c r="N1210">
        <v>2020</v>
      </c>
      <c r="O1210">
        <v>5</v>
      </c>
    </row>
    <row r="1211" spans="1:15" x14ac:dyDescent="0.4">
      <c r="A1211" s="1">
        <v>43973</v>
      </c>
      <c r="B1211">
        <v>1000000040</v>
      </c>
      <c r="C1211" s="2" t="s">
        <v>22</v>
      </c>
      <c r="D1211">
        <v>2</v>
      </c>
      <c r="E1211">
        <v>12549.58</v>
      </c>
      <c r="F1211" s="2" t="s">
        <v>15</v>
      </c>
      <c r="G1211" s="2" t="s">
        <v>23</v>
      </c>
      <c r="H1211" s="2" t="s">
        <v>29</v>
      </c>
      <c r="I1211" s="2" t="s">
        <v>30</v>
      </c>
      <c r="J1211" s="2" t="s">
        <v>31</v>
      </c>
      <c r="K1211" t="s">
        <v>32</v>
      </c>
      <c r="L1211" t="s">
        <v>27</v>
      </c>
      <c r="M1211">
        <v>6274.79</v>
      </c>
      <c r="N1211">
        <v>2020</v>
      </c>
      <c r="O1211">
        <v>5</v>
      </c>
    </row>
    <row r="1212" spans="1:15" x14ac:dyDescent="0.4">
      <c r="A1212" s="1">
        <v>43973</v>
      </c>
      <c r="B1212">
        <v>1000000104</v>
      </c>
      <c r="C1212" s="2" t="s">
        <v>41</v>
      </c>
      <c r="D1212">
        <v>1</v>
      </c>
      <c r="E1212">
        <v>12000.51</v>
      </c>
      <c r="F1212" s="2" t="s">
        <v>15</v>
      </c>
      <c r="G1212" s="2" t="s">
        <v>42</v>
      </c>
      <c r="H1212" s="2" t="s">
        <v>17</v>
      </c>
      <c r="I1212" s="2" t="s">
        <v>39</v>
      </c>
      <c r="J1212" s="2" t="s">
        <v>25</v>
      </c>
      <c r="K1212" t="s">
        <v>40</v>
      </c>
      <c r="L1212" t="s">
        <v>21</v>
      </c>
      <c r="M1212">
        <v>12000.51</v>
      </c>
      <c r="N1212">
        <v>2020</v>
      </c>
      <c r="O1212">
        <v>5</v>
      </c>
    </row>
    <row r="1213" spans="1:15" x14ac:dyDescent="0.4">
      <c r="A1213" s="1">
        <v>43973</v>
      </c>
      <c r="B1213">
        <v>1000000566</v>
      </c>
      <c r="C1213" s="2" t="s">
        <v>14</v>
      </c>
      <c r="D1213">
        <v>1</v>
      </c>
      <c r="E1213">
        <v>11000.42</v>
      </c>
      <c r="F1213" s="2" t="s">
        <v>15</v>
      </c>
      <c r="G1213" s="2" t="s">
        <v>16</v>
      </c>
      <c r="H1213" s="2" t="s">
        <v>46</v>
      </c>
      <c r="I1213" s="2" t="s">
        <v>47</v>
      </c>
      <c r="J1213" s="2" t="s">
        <v>35</v>
      </c>
      <c r="K1213" t="s">
        <v>48</v>
      </c>
      <c r="L1213" t="s">
        <v>21</v>
      </c>
      <c r="M1213">
        <v>11000.42</v>
      </c>
      <c r="N1213">
        <v>2020</v>
      </c>
      <c r="O1213">
        <v>5</v>
      </c>
    </row>
    <row r="1214" spans="1:15" x14ac:dyDescent="0.4">
      <c r="A1214" s="1">
        <v>43973</v>
      </c>
      <c r="B1214">
        <v>1000000576</v>
      </c>
      <c r="C1214" s="2" t="s">
        <v>14</v>
      </c>
      <c r="D1214">
        <v>1</v>
      </c>
      <c r="E1214">
        <v>10000.14</v>
      </c>
      <c r="F1214" s="2" t="s">
        <v>15</v>
      </c>
      <c r="G1214" s="2" t="s">
        <v>16</v>
      </c>
      <c r="H1214" s="2" t="s">
        <v>17</v>
      </c>
      <c r="I1214" s="2" t="s">
        <v>24</v>
      </c>
      <c r="J1214" s="2" t="s">
        <v>35</v>
      </c>
      <c r="K1214" t="s">
        <v>36</v>
      </c>
      <c r="L1214" t="s">
        <v>21</v>
      </c>
      <c r="M1214">
        <v>10000.14</v>
      </c>
      <c r="N1214">
        <v>2020</v>
      </c>
      <c r="O1214">
        <v>5</v>
      </c>
    </row>
    <row r="1215" spans="1:15" x14ac:dyDescent="0.4">
      <c r="A1215" s="1">
        <v>43973</v>
      </c>
      <c r="B1215">
        <v>1000000104</v>
      </c>
      <c r="C1215" s="2" t="s">
        <v>22</v>
      </c>
      <c r="D1215">
        <v>1</v>
      </c>
      <c r="E1215">
        <v>10000.120000000001</v>
      </c>
      <c r="F1215" s="2" t="s">
        <v>15</v>
      </c>
      <c r="G1215" s="2" t="s">
        <v>23</v>
      </c>
      <c r="H1215" s="2" t="s">
        <v>17</v>
      </c>
      <c r="I1215" s="2" t="s">
        <v>39</v>
      </c>
      <c r="J1215" s="2" t="s">
        <v>25</v>
      </c>
      <c r="K1215" t="s">
        <v>40</v>
      </c>
      <c r="L1215" t="s">
        <v>21</v>
      </c>
      <c r="M1215">
        <v>10000.120000000001</v>
      </c>
      <c r="N1215">
        <v>2020</v>
      </c>
      <c r="O1215">
        <v>5</v>
      </c>
    </row>
    <row r="1216" spans="1:15" x14ac:dyDescent="0.4">
      <c r="A1216" s="1">
        <v>43973</v>
      </c>
      <c r="B1216">
        <v>1000000067</v>
      </c>
      <c r="C1216" s="2" t="s">
        <v>14</v>
      </c>
      <c r="D1216">
        <v>1</v>
      </c>
      <c r="E1216">
        <v>7000.69</v>
      </c>
      <c r="F1216" s="2" t="s">
        <v>15</v>
      </c>
      <c r="G1216" s="2" t="s">
        <v>16</v>
      </c>
      <c r="H1216" s="2" t="s">
        <v>17</v>
      </c>
      <c r="I1216" s="2" t="s">
        <v>24</v>
      </c>
      <c r="J1216" s="2" t="s">
        <v>19</v>
      </c>
      <c r="K1216" t="s">
        <v>50</v>
      </c>
      <c r="L1216" t="s">
        <v>21</v>
      </c>
      <c r="M1216">
        <v>7000.69</v>
      </c>
      <c r="N1216">
        <v>2020</v>
      </c>
      <c r="O1216">
        <v>5</v>
      </c>
    </row>
    <row r="1217" spans="1:15" x14ac:dyDescent="0.4">
      <c r="A1217" s="1">
        <v>43973</v>
      </c>
      <c r="B1217">
        <v>1000000039</v>
      </c>
      <c r="C1217" s="2" t="s">
        <v>14</v>
      </c>
      <c r="D1217">
        <v>1</v>
      </c>
      <c r="E1217">
        <v>7000.24</v>
      </c>
      <c r="F1217" s="2" t="s">
        <v>15</v>
      </c>
      <c r="G1217" s="2" t="s">
        <v>16</v>
      </c>
      <c r="H1217" s="2" t="s">
        <v>17</v>
      </c>
      <c r="I1217" s="2" t="s">
        <v>24</v>
      </c>
      <c r="J1217" s="2" t="s">
        <v>19</v>
      </c>
      <c r="K1217" t="s">
        <v>50</v>
      </c>
      <c r="L1217" t="s">
        <v>27</v>
      </c>
      <c r="M1217">
        <v>7000.24</v>
      </c>
      <c r="N1217">
        <v>2020</v>
      </c>
      <c r="O1217">
        <v>5</v>
      </c>
    </row>
    <row r="1218" spans="1:15" x14ac:dyDescent="0.4">
      <c r="A1218" s="1">
        <v>43973</v>
      </c>
      <c r="B1218">
        <v>1000000566</v>
      </c>
      <c r="C1218" s="2" t="s">
        <v>22</v>
      </c>
      <c r="D1218">
        <v>1</v>
      </c>
      <c r="E1218">
        <v>6000.65</v>
      </c>
      <c r="F1218" s="2" t="s">
        <v>15</v>
      </c>
      <c r="G1218" s="2" t="s">
        <v>23</v>
      </c>
      <c r="H1218" s="2" t="s">
        <v>46</v>
      </c>
      <c r="I1218" s="2" t="s">
        <v>47</v>
      </c>
      <c r="J1218" s="2" t="s">
        <v>35</v>
      </c>
      <c r="K1218" t="s">
        <v>48</v>
      </c>
      <c r="L1218" t="s">
        <v>21</v>
      </c>
      <c r="M1218">
        <v>6000.65</v>
      </c>
      <c r="N1218">
        <v>2020</v>
      </c>
      <c r="O1218">
        <v>5</v>
      </c>
    </row>
    <row r="1219" spans="1:15" x14ac:dyDescent="0.4">
      <c r="A1219" s="1">
        <v>43973</v>
      </c>
      <c r="B1219">
        <v>1000000054</v>
      </c>
      <c r="C1219" s="2" t="s">
        <v>22</v>
      </c>
      <c r="D1219">
        <v>1</v>
      </c>
      <c r="E1219">
        <v>6000.48</v>
      </c>
      <c r="F1219" s="2" t="s">
        <v>15</v>
      </c>
      <c r="G1219" s="2" t="s">
        <v>23</v>
      </c>
      <c r="H1219" s="2" t="s">
        <v>17</v>
      </c>
      <c r="I1219" s="2" t="s">
        <v>33</v>
      </c>
      <c r="J1219" s="2" t="s">
        <v>25</v>
      </c>
      <c r="K1219" t="s">
        <v>34</v>
      </c>
      <c r="L1219" t="s">
        <v>21</v>
      </c>
      <c r="M1219">
        <v>6000.48</v>
      </c>
      <c r="N1219">
        <v>2020</v>
      </c>
      <c r="O1219">
        <v>5</v>
      </c>
    </row>
    <row r="1220" spans="1:15" x14ac:dyDescent="0.4">
      <c r="A1220" s="1">
        <v>43973</v>
      </c>
      <c r="B1220">
        <v>1000000044</v>
      </c>
      <c r="C1220" s="2" t="s">
        <v>22</v>
      </c>
      <c r="D1220">
        <v>1</v>
      </c>
      <c r="E1220">
        <v>5000.1099999999997</v>
      </c>
      <c r="F1220" s="2" t="s">
        <v>15</v>
      </c>
      <c r="G1220" s="2" t="s">
        <v>23</v>
      </c>
      <c r="H1220" s="2" t="s">
        <v>29</v>
      </c>
      <c r="I1220" s="2" t="s">
        <v>30</v>
      </c>
      <c r="J1220" s="2" t="s">
        <v>35</v>
      </c>
      <c r="K1220" t="s">
        <v>51</v>
      </c>
      <c r="L1220" t="s">
        <v>27</v>
      </c>
      <c r="M1220">
        <v>5000.1099999999997</v>
      </c>
      <c r="N1220">
        <v>2020</v>
      </c>
      <c r="O1220">
        <v>5</v>
      </c>
    </row>
    <row r="1221" spans="1:15" x14ac:dyDescent="0.4">
      <c r="A1221" s="1">
        <v>43973</v>
      </c>
      <c r="B1221">
        <v>1000000034</v>
      </c>
      <c r="C1221" s="2" t="s">
        <v>22</v>
      </c>
      <c r="D1221">
        <v>1</v>
      </c>
      <c r="E1221">
        <v>1456.95</v>
      </c>
      <c r="F1221" s="2" t="s">
        <v>15</v>
      </c>
      <c r="G1221" s="2" t="s">
        <v>23</v>
      </c>
      <c r="H1221" s="2" t="s">
        <v>17</v>
      </c>
      <c r="I1221" s="2" t="s">
        <v>24</v>
      </c>
      <c r="J1221" s="2" t="s">
        <v>25</v>
      </c>
      <c r="K1221" t="s">
        <v>26</v>
      </c>
      <c r="L1221" t="s">
        <v>21</v>
      </c>
      <c r="M1221">
        <v>1456.95</v>
      </c>
      <c r="N1221">
        <v>2020</v>
      </c>
      <c r="O1221">
        <v>5</v>
      </c>
    </row>
    <row r="1222" spans="1:15" x14ac:dyDescent="0.4">
      <c r="A1222" s="1">
        <v>43973</v>
      </c>
      <c r="B1222">
        <v>1000000067</v>
      </c>
      <c r="C1222" s="2" t="s">
        <v>41</v>
      </c>
      <c r="D1222">
        <v>1</v>
      </c>
      <c r="E1222">
        <v>1000.68</v>
      </c>
      <c r="F1222" s="2" t="s">
        <v>15</v>
      </c>
      <c r="G1222" s="2" t="s">
        <v>42</v>
      </c>
      <c r="H1222" s="2" t="s">
        <v>17</v>
      </c>
      <c r="I1222" s="2" t="s">
        <v>24</v>
      </c>
      <c r="J1222" s="2" t="s">
        <v>19</v>
      </c>
      <c r="K1222" t="s">
        <v>50</v>
      </c>
      <c r="L1222" t="s">
        <v>21</v>
      </c>
      <c r="M1222">
        <v>1000.68</v>
      </c>
      <c r="N1222">
        <v>2020</v>
      </c>
      <c r="O1222">
        <v>5</v>
      </c>
    </row>
    <row r="1223" spans="1:15" x14ac:dyDescent="0.4">
      <c r="A1223" s="1">
        <v>43973</v>
      </c>
      <c r="B1223">
        <v>1000003926</v>
      </c>
      <c r="C1223" s="2" t="s">
        <v>14</v>
      </c>
      <c r="D1223">
        <v>1</v>
      </c>
      <c r="E1223">
        <v>1000.01</v>
      </c>
      <c r="F1223" s="2" t="s">
        <v>15</v>
      </c>
      <c r="G1223" s="2" t="s">
        <v>16</v>
      </c>
      <c r="H1223" s="2" t="s">
        <v>46</v>
      </c>
      <c r="I1223" s="2" t="s">
        <v>47</v>
      </c>
      <c r="J1223" s="2" t="s">
        <v>25</v>
      </c>
      <c r="K1223" t="s">
        <v>49</v>
      </c>
      <c r="L1223" t="s">
        <v>27</v>
      </c>
      <c r="M1223">
        <v>1000.01</v>
      </c>
      <c r="N1223">
        <v>2020</v>
      </c>
      <c r="O1223">
        <v>5</v>
      </c>
    </row>
    <row r="1224" spans="1:15" x14ac:dyDescent="0.4">
      <c r="A1224" s="1">
        <v>43974</v>
      </c>
      <c r="B1224">
        <v>1000003926</v>
      </c>
      <c r="C1224" s="2" t="s">
        <v>22</v>
      </c>
      <c r="D1224">
        <v>4</v>
      </c>
      <c r="E1224">
        <v>56001.590000000004</v>
      </c>
      <c r="F1224" s="2" t="s">
        <v>15</v>
      </c>
      <c r="G1224" s="2" t="s">
        <v>23</v>
      </c>
      <c r="H1224" s="2" t="s">
        <v>46</v>
      </c>
      <c r="I1224" s="2" t="s">
        <v>47</v>
      </c>
      <c r="J1224" s="2" t="s">
        <v>25</v>
      </c>
      <c r="K1224" t="s">
        <v>49</v>
      </c>
      <c r="L1224" t="s">
        <v>27</v>
      </c>
      <c r="M1224">
        <v>14000.4</v>
      </c>
      <c r="N1224">
        <v>2020</v>
      </c>
      <c r="O1224">
        <v>5</v>
      </c>
    </row>
    <row r="1225" spans="1:15" x14ac:dyDescent="0.4">
      <c r="A1225" s="1">
        <v>43974</v>
      </c>
      <c r="B1225">
        <v>1000004170</v>
      </c>
      <c r="C1225" s="2" t="s">
        <v>14</v>
      </c>
      <c r="D1225">
        <v>2</v>
      </c>
      <c r="E1225">
        <v>45000.56</v>
      </c>
      <c r="F1225" s="2" t="s">
        <v>15</v>
      </c>
      <c r="G1225" s="2" t="s">
        <v>16</v>
      </c>
      <c r="H1225" s="2" t="s">
        <v>17</v>
      </c>
      <c r="I1225" s="2" t="s">
        <v>33</v>
      </c>
      <c r="J1225" s="2" t="s">
        <v>19</v>
      </c>
      <c r="K1225" t="s">
        <v>43</v>
      </c>
      <c r="L1225" t="s">
        <v>27</v>
      </c>
      <c r="M1225">
        <v>22500.28</v>
      </c>
      <c r="N1225">
        <v>2020</v>
      </c>
      <c r="O1225">
        <v>5</v>
      </c>
    </row>
    <row r="1226" spans="1:15" x14ac:dyDescent="0.4">
      <c r="A1226" s="1">
        <v>43974</v>
      </c>
      <c r="B1226">
        <v>1000004256</v>
      </c>
      <c r="C1226" s="2" t="s">
        <v>41</v>
      </c>
      <c r="D1226">
        <v>2</v>
      </c>
      <c r="E1226">
        <v>44000.05</v>
      </c>
      <c r="F1226" s="2" t="s">
        <v>15</v>
      </c>
      <c r="G1226" s="2" t="s">
        <v>42</v>
      </c>
      <c r="H1226" s="2" t="s">
        <v>17</v>
      </c>
      <c r="I1226" s="2" t="s">
        <v>39</v>
      </c>
      <c r="J1226" s="2" t="s">
        <v>25</v>
      </c>
      <c r="K1226" t="s">
        <v>40</v>
      </c>
      <c r="L1226" t="s">
        <v>21</v>
      </c>
      <c r="M1226">
        <v>22000.03</v>
      </c>
      <c r="N1226">
        <v>2020</v>
      </c>
      <c r="O1226">
        <v>5</v>
      </c>
    </row>
    <row r="1227" spans="1:15" x14ac:dyDescent="0.4">
      <c r="A1227" s="1">
        <v>43974</v>
      </c>
      <c r="B1227">
        <v>1000000104</v>
      </c>
      <c r="C1227" s="2" t="s">
        <v>22</v>
      </c>
      <c r="D1227">
        <v>3</v>
      </c>
      <c r="E1227">
        <v>40500.879999999997</v>
      </c>
      <c r="F1227" s="2" t="s">
        <v>15</v>
      </c>
      <c r="G1227" s="2" t="s">
        <v>23</v>
      </c>
      <c r="H1227" s="2" t="s">
        <v>17</v>
      </c>
      <c r="I1227" s="2" t="s">
        <v>39</v>
      </c>
      <c r="J1227" s="2" t="s">
        <v>25</v>
      </c>
      <c r="K1227" t="s">
        <v>40</v>
      </c>
      <c r="L1227" t="s">
        <v>21</v>
      </c>
      <c r="M1227">
        <v>13500.29</v>
      </c>
      <c r="N1227">
        <v>2020</v>
      </c>
      <c r="O1227">
        <v>5</v>
      </c>
    </row>
    <row r="1228" spans="1:15" x14ac:dyDescent="0.4">
      <c r="A1228" s="1">
        <v>43974</v>
      </c>
      <c r="B1228">
        <v>1000008239</v>
      </c>
      <c r="C1228" s="2" t="s">
        <v>14</v>
      </c>
      <c r="D1228">
        <v>3</v>
      </c>
      <c r="E1228">
        <v>39001.24</v>
      </c>
      <c r="F1228" s="2" t="s">
        <v>15</v>
      </c>
      <c r="G1228" s="2" t="s">
        <v>16</v>
      </c>
      <c r="H1228" s="2" t="s">
        <v>17</v>
      </c>
      <c r="I1228" s="2" t="s">
        <v>60</v>
      </c>
      <c r="J1228" s="2" t="s">
        <v>25</v>
      </c>
      <c r="K1228" t="s">
        <v>61</v>
      </c>
      <c r="L1228" t="s">
        <v>27</v>
      </c>
      <c r="M1228">
        <v>13000.41</v>
      </c>
      <c r="N1228">
        <v>2020</v>
      </c>
      <c r="O1228">
        <v>5</v>
      </c>
    </row>
    <row r="1229" spans="1:15" x14ac:dyDescent="0.4">
      <c r="A1229" s="1">
        <v>43974</v>
      </c>
      <c r="B1229">
        <v>1000000040</v>
      </c>
      <c r="C1229" s="2" t="s">
        <v>14</v>
      </c>
      <c r="D1229">
        <v>2</v>
      </c>
      <c r="E1229">
        <v>36001.160000000003</v>
      </c>
      <c r="F1229" s="2" t="s">
        <v>15</v>
      </c>
      <c r="G1229" s="2" t="s">
        <v>16</v>
      </c>
      <c r="H1229" s="2" t="s">
        <v>29</v>
      </c>
      <c r="I1229" s="2" t="s">
        <v>30</v>
      </c>
      <c r="J1229" s="2" t="s">
        <v>31</v>
      </c>
      <c r="K1229" t="s">
        <v>32</v>
      </c>
      <c r="L1229" t="s">
        <v>27</v>
      </c>
      <c r="M1229">
        <v>18000.580000000002</v>
      </c>
      <c r="N1229">
        <v>2020</v>
      </c>
      <c r="O1229">
        <v>5</v>
      </c>
    </row>
    <row r="1230" spans="1:15" x14ac:dyDescent="0.4">
      <c r="A1230" s="1">
        <v>43974</v>
      </c>
      <c r="B1230">
        <v>1000000028</v>
      </c>
      <c r="C1230" s="2" t="s">
        <v>14</v>
      </c>
      <c r="D1230">
        <v>2</v>
      </c>
      <c r="E1230">
        <v>31000.92</v>
      </c>
      <c r="F1230" s="2" t="s">
        <v>15</v>
      </c>
      <c r="G1230" s="2" t="s">
        <v>16</v>
      </c>
      <c r="H1230" s="2" t="s">
        <v>17</v>
      </c>
      <c r="I1230" s="2" t="s">
        <v>18</v>
      </c>
      <c r="J1230" s="2" t="s">
        <v>19</v>
      </c>
      <c r="K1230" t="s">
        <v>20</v>
      </c>
      <c r="L1230" t="s">
        <v>21</v>
      </c>
      <c r="M1230">
        <v>15500.46</v>
      </c>
      <c r="N1230">
        <v>2020</v>
      </c>
      <c r="O1230">
        <v>5</v>
      </c>
    </row>
    <row r="1231" spans="1:15" x14ac:dyDescent="0.4">
      <c r="A1231" s="1">
        <v>43974</v>
      </c>
      <c r="B1231">
        <v>1000000566</v>
      </c>
      <c r="C1231" s="2" t="s">
        <v>22</v>
      </c>
      <c r="D1231">
        <v>3</v>
      </c>
      <c r="E1231">
        <v>30501.05</v>
      </c>
      <c r="F1231" s="2" t="s">
        <v>15</v>
      </c>
      <c r="G1231" s="2" t="s">
        <v>23</v>
      </c>
      <c r="H1231" s="2" t="s">
        <v>46</v>
      </c>
      <c r="I1231" s="2" t="s">
        <v>47</v>
      </c>
      <c r="J1231" s="2" t="s">
        <v>35</v>
      </c>
      <c r="K1231" t="s">
        <v>48</v>
      </c>
      <c r="L1231" t="s">
        <v>21</v>
      </c>
      <c r="M1231">
        <v>10167.02</v>
      </c>
      <c r="N1231">
        <v>2020</v>
      </c>
      <c r="O1231">
        <v>5</v>
      </c>
    </row>
    <row r="1232" spans="1:15" x14ac:dyDescent="0.4">
      <c r="A1232" s="1">
        <v>43974</v>
      </c>
      <c r="B1232">
        <v>1000007197</v>
      </c>
      <c r="C1232" s="2" t="s">
        <v>14</v>
      </c>
      <c r="D1232">
        <v>3</v>
      </c>
      <c r="E1232">
        <v>30000.77</v>
      </c>
      <c r="F1232" s="2" t="s">
        <v>15</v>
      </c>
      <c r="G1232" s="2" t="s">
        <v>16</v>
      </c>
      <c r="H1232" s="2" t="s">
        <v>17</v>
      </c>
      <c r="I1232" s="2" t="s">
        <v>39</v>
      </c>
      <c r="J1232" s="2" t="s">
        <v>25</v>
      </c>
      <c r="K1232" t="s">
        <v>40</v>
      </c>
      <c r="L1232" t="s">
        <v>21</v>
      </c>
      <c r="M1232">
        <v>10000.26</v>
      </c>
      <c r="N1232">
        <v>2020</v>
      </c>
      <c r="O1232">
        <v>5</v>
      </c>
    </row>
    <row r="1233" spans="1:15" x14ac:dyDescent="0.4">
      <c r="A1233" s="1">
        <v>43974</v>
      </c>
      <c r="B1233">
        <v>1000004256</v>
      </c>
      <c r="C1233" s="2" t="s">
        <v>14</v>
      </c>
      <c r="D1233">
        <v>2</v>
      </c>
      <c r="E1233">
        <v>29000.84</v>
      </c>
      <c r="F1233" s="2" t="s">
        <v>15</v>
      </c>
      <c r="G1233" s="2" t="s">
        <v>16</v>
      </c>
      <c r="H1233" s="2" t="s">
        <v>17</v>
      </c>
      <c r="I1233" s="2" t="s">
        <v>39</v>
      </c>
      <c r="J1233" s="2" t="s">
        <v>25</v>
      </c>
      <c r="K1233" t="s">
        <v>40</v>
      </c>
      <c r="L1233" t="s">
        <v>21</v>
      </c>
      <c r="M1233">
        <v>14500.42</v>
      </c>
      <c r="N1233">
        <v>2020</v>
      </c>
      <c r="O1233">
        <v>5</v>
      </c>
    </row>
    <row r="1234" spans="1:15" x14ac:dyDescent="0.4">
      <c r="A1234" s="1">
        <v>43974</v>
      </c>
      <c r="B1234">
        <v>1000000034</v>
      </c>
      <c r="C1234" s="2" t="s">
        <v>14</v>
      </c>
      <c r="D1234">
        <v>2</v>
      </c>
      <c r="E1234">
        <v>27000.78</v>
      </c>
      <c r="F1234" s="2" t="s">
        <v>15</v>
      </c>
      <c r="G1234" s="2" t="s">
        <v>16</v>
      </c>
      <c r="H1234" s="2" t="s">
        <v>17</v>
      </c>
      <c r="I1234" s="2" t="s">
        <v>24</v>
      </c>
      <c r="J1234" s="2" t="s">
        <v>25</v>
      </c>
      <c r="K1234" t="s">
        <v>26</v>
      </c>
      <c r="L1234" t="s">
        <v>21</v>
      </c>
      <c r="M1234">
        <v>13500.39</v>
      </c>
      <c r="N1234">
        <v>2020</v>
      </c>
      <c r="O1234">
        <v>5</v>
      </c>
    </row>
    <row r="1235" spans="1:15" x14ac:dyDescent="0.4">
      <c r="A1235" s="1">
        <v>43974</v>
      </c>
      <c r="B1235">
        <v>1000000054</v>
      </c>
      <c r="C1235" s="2" t="s">
        <v>22</v>
      </c>
      <c r="D1235">
        <v>1</v>
      </c>
      <c r="E1235">
        <v>22000.67</v>
      </c>
      <c r="F1235" s="2" t="s">
        <v>15</v>
      </c>
      <c r="G1235" s="2" t="s">
        <v>23</v>
      </c>
      <c r="H1235" s="2" t="s">
        <v>17</v>
      </c>
      <c r="I1235" s="2" t="s">
        <v>33</v>
      </c>
      <c r="J1235" s="2" t="s">
        <v>25</v>
      </c>
      <c r="K1235" t="s">
        <v>34</v>
      </c>
      <c r="L1235" t="s">
        <v>21</v>
      </c>
      <c r="M1235">
        <v>22000.67</v>
      </c>
      <c r="N1235">
        <v>2020</v>
      </c>
      <c r="O1235">
        <v>5</v>
      </c>
    </row>
    <row r="1236" spans="1:15" x14ac:dyDescent="0.4">
      <c r="A1236" s="1">
        <v>43974</v>
      </c>
      <c r="B1236">
        <v>1000006859</v>
      </c>
      <c r="C1236" s="2" t="s">
        <v>22</v>
      </c>
      <c r="D1236">
        <v>1</v>
      </c>
      <c r="E1236">
        <v>22000.400000000001</v>
      </c>
      <c r="F1236" s="2" t="s">
        <v>15</v>
      </c>
      <c r="G1236" s="2" t="s">
        <v>23</v>
      </c>
      <c r="H1236" s="2" t="s">
        <v>17</v>
      </c>
      <c r="I1236" s="2" t="s">
        <v>60</v>
      </c>
      <c r="J1236" s="2" t="s">
        <v>25</v>
      </c>
      <c r="K1236" t="s">
        <v>61</v>
      </c>
      <c r="L1236" t="s">
        <v>21</v>
      </c>
      <c r="M1236">
        <v>22000.400000000001</v>
      </c>
      <c r="N1236">
        <v>2020</v>
      </c>
      <c r="O1236">
        <v>5</v>
      </c>
    </row>
    <row r="1237" spans="1:15" x14ac:dyDescent="0.4">
      <c r="A1237" s="1">
        <v>43974</v>
      </c>
      <c r="B1237">
        <v>1000005873</v>
      </c>
      <c r="C1237" s="2" t="s">
        <v>41</v>
      </c>
      <c r="D1237">
        <v>1</v>
      </c>
      <c r="E1237">
        <v>22000.29</v>
      </c>
      <c r="F1237" s="2" t="s">
        <v>15</v>
      </c>
      <c r="G1237" s="2" t="s">
        <v>42</v>
      </c>
      <c r="H1237" s="2" t="s">
        <v>17</v>
      </c>
      <c r="I1237" s="2" t="s">
        <v>18</v>
      </c>
      <c r="J1237" s="2" t="s">
        <v>19</v>
      </c>
      <c r="K1237" t="s">
        <v>20</v>
      </c>
      <c r="L1237" t="s">
        <v>27</v>
      </c>
      <c r="M1237">
        <v>22000.29</v>
      </c>
      <c r="N1237">
        <v>2020</v>
      </c>
      <c r="O1237">
        <v>5</v>
      </c>
    </row>
    <row r="1238" spans="1:15" x14ac:dyDescent="0.4">
      <c r="A1238" s="1">
        <v>43974</v>
      </c>
      <c r="B1238">
        <v>1000000566</v>
      </c>
      <c r="C1238" s="2" t="s">
        <v>41</v>
      </c>
      <c r="D1238">
        <v>1</v>
      </c>
      <c r="E1238">
        <v>20000.509999999998</v>
      </c>
      <c r="F1238" s="2" t="s">
        <v>15</v>
      </c>
      <c r="G1238" s="2" t="s">
        <v>42</v>
      </c>
      <c r="H1238" s="2" t="s">
        <v>46</v>
      </c>
      <c r="I1238" s="2" t="s">
        <v>47</v>
      </c>
      <c r="J1238" s="2" t="s">
        <v>35</v>
      </c>
      <c r="K1238" t="s">
        <v>48</v>
      </c>
      <c r="L1238" t="s">
        <v>21</v>
      </c>
      <c r="M1238">
        <v>20000.509999999998</v>
      </c>
      <c r="N1238">
        <v>2020</v>
      </c>
      <c r="O1238">
        <v>5</v>
      </c>
    </row>
    <row r="1239" spans="1:15" x14ac:dyDescent="0.4">
      <c r="A1239" s="1">
        <v>43974</v>
      </c>
      <c r="B1239">
        <v>1000000104</v>
      </c>
      <c r="C1239" s="2" t="s">
        <v>14</v>
      </c>
      <c r="D1239">
        <v>1</v>
      </c>
      <c r="E1239">
        <v>20000.27</v>
      </c>
      <c r="F1239" s="2" t="s">
        <v>15</v>
      </c>
      <c r="G1239" s="2" t="s">
        <v>16</v>
      </c>
      <c r="H1239" s="2" t="s">
        <v>17</v>
      </c>
      <c r="I1239" s="2" t="s">
        <v>39</v>
      </c>
      <c r="J1239" s="2" t="s">
        <v>25</v>
      </c>
      <c r="K1239" t="s">
        <v>40</v>
      </c>
      <c r="L1239" t="s">
        <v>21</v>
      </c>
      <c r="M1239">
        <v>20000.27</v>
      </c>
      <c r="N1239">
        <v>2020</v>
      </c>
      <c r="O1239">
        <v>5</v>
      </c>
    </row>
    <row r="1240" spans="1:15" x14ac:dyDescent="0.4">
      <c r="A1240" s="1">
        <v>43974</v>
      </c>
      <c r="B1240">
        <v>1000000033</v>
      </c>
      <c r="C1240" s="2" t="s">
        <v>14</v>
      </c>
      <c r="D1240">
        <v>2</v>
      </c>
      <c r="E1240">
        <v>18000.71</v>
      </c>
      <c r="F1240" s="2" t="s">
        <v>15</v>
      </c>
      <c r="G1240" s="2" t="s">
        <v>16</v>
      </c>
      <c r="H1240" s="2" t="s">
        <v>17</v>
      </c>
      <c r="I1240" s="2" t="s">
        <v>24</v>
      </c>
      <c r="J1240" s="2" t="s">
        <v>25</v>
      </c>
      <c r="K1240" t="s">
        <v>26</v>
      </c>
      <c r="L1240" t="s">
        <v>21</v>
      </c>
      <c r="M1240">
        <v>9000.35</v>
      </c>
      <c r="N1240">
        <v>2020</v>
      </c>
      <c r="O1240">
        <v>5</v>
      </c>
    </row>
    <row r="1241" spans="1:15" x14ac:dyDescent="0.4">
      <c r="A1241" s="1">
        <v>43974</v>
      </c>
      <c r="B1241">
        <v>1000000045</v>
      </c>
      <c r="C1241" s="2" t="s">
        <v>41</v>
      </c>
      <c r="D1241">
        <v>1</v>
      </c>
      <c r="E1241">
        <v>18000.62</v>
      </c>
      <c r="F1241" s="2" t="s">
        <v>15</v>
      </c>
      <c r="G1241" s="2" t="s">
        <v>42</v>
      </c>
      <c r="H1241" s="2" t="s">
        <v>46</v>
      </c>
      <c r="I1241" s="2" t="s">
        <v>58</v>
      </c>
      <c r="J1241" s="2" t="s">
        <v>25</v>
      </c>
      <c r="K1241" t="s">
        <v>59</v>
      </c>
      <c r="L1241" t="s">
        <v>21</v>
      </c>
      <c r="M1241">
        <v>18000.62</v>
      </c>
      <c r="N1241">
        <v>2020</v>
      </c>
      <c r="O1241">
        <v>5</v>
      </c>
    </row>
    <row r="1242" spans="1:15" x14ac:dyDescent="0.4">
      <c r="A1242" s="1">
        <v>43974</v>
      </c>
      <c r="B1242">
        <v>1000006867</v>
      </c>
      <c r="C1242" s="2" t="s">
        <v>22</v>
      </c>
      <c r="D1242">
        <v>1</v>
      </c>
      <c r="E1242">
        <v>17000.57</v>
      </c>
      <c r="F1242" s="2" t="s">
        <v>15</v>
      </c>
      <c r="G1242" s="2" t="s">
        <v>23</v>
      </c>
      <c r="H1242" s="2" t="s">
        <v>17</v>
      </c>
      <c r="I1242" s="2" t="s">
        <v>60</v>
      </c>
      <c r="J1242" s="2" t="s">
        <v>25</v>
      </c>
      <c r="K1242" t="s">
        <v>61</v>
      </c>
      <c r="L1242" t="s">
        <v>21</v>
      </c>
      <c r="M1242">
        <v>17000.57</v>
      </c>
      <c r="N1242">
        <v>2020</v>
      </c>
      <c r="O1242">
        <v>5</v>
      </c>
    </row>
    <row r="1243" spans="1:15" x14ac:dyDescent="0.4">
      <c r="A1243" s="1">
        <v>43974</v>
      </c>
      <c r="B1243">
        <v>1000000928</v>
      </c>
      <c r="C1243" s="2" t="s">
        <v>41</v>
      </c>
      <c r="D1243">
        <v>1</v>
      </c>
      <c r="E1243">
        <v>17000.53</v>
      </c>
      <c r="F1243" s="2" t="s">
        <v>15</v>
      </c>
      <c r="G1243" s="2" t="s">
        <v>42</v>
      </c>
      <c r="H1243" s="2" t="s">
        <v>29</v>
      </c>
      <c r="I1243" s="2" t="s">
        <v>56</v>
      </c>
      <c r="J1243" s="2" t="s">
        <v>25</v>
      </c>
      <c r="K1243" t="s">
        <v>57</v>
      </c>
      <c r="L1243" t="s">
        <v>21</v>
      </c>
      <c r="M1243">
        <v>17000.53</v>
      </c>
      <c r="N1243">
        <v>2020</v>
      </c>
      <c r="O1243">
        <v>5</v>
      </c>
    </row>
    <row r="1244" spans="1:15" x14ac:dyDescent="0.4">
      <c r="A1244" s="1">
        <v>43974</v>
      </c>
      <c r="B1244">
        <v>1000000046</v>
      </c>
      <c r="C1244" s="2" t="s">
        <v>22</v>
      </c>
      <c r="D1244">
        <v>3</v>
      </c>
      <c r="E1244">
        <v>16600.89</v>
      </c>
      <c r="F1244" s="2" t="s">
        <v>15</v>
      </c>
      <c r="G1244" s="2" t="s">
        <v>23</v>
      </c>
      <c r="H1244" s="2" t="s">
        <v>29</v>
      </c>
      <c r="I1244" s="2" t="s">
        <v>37</v>
      </c>
      <c r="J1244" s="2" t="s">
        <v>25</v>
      </c>
      <c r="K1244" t="s">
        <v>38</v>
      </c>
      <c r="L1244" t="s">
        <v>21</v>
      </c>
      <c r="M1244">
        <v>5533.63</v>
      </c>
      <c r="N1244">
        <v>2020</v>
      </c>
      <c r="O1244">
        <v>5</v>
      </c>
    </row>
    <row r="1245" spans="1:15" x14ac:dyDescent="0.4">
      <c r="A1245" s="1">
        <v>43974</v>
      </c>
      <c r="B1245">
        <v>1000000928</v>
      </c>
      <c r="C1245" s="2" t="s">
        <v>14</v>
      </c>
      <c r="D1245">
        <v>1</v>
      </c>
      <c r="E1245">
        <v>16000.73</v>
      </c>
      <c r="F1245" s="2" t="s">
        <v>15</v>
      </c>
      <c r="G1245" s="2" t="s">
        <v>16</v>
      </c>
      <c r="H1245" s="2" t="s">
        <v>29</v>
      </c>
      <c r="I1245" s="2" t="s">
        <v>56</v>
      </c>
      <c r="J1245" s="2" t="s">
        <v>25</v>
      </c>
      <c r="K1245" t="s">
        <v>57</v>
      </c>
      <c r="L1245" t="s">
        <v>21</v>
      </c>
      <c r="M1245">
        <v>16000.73</v>
      </c>
      <c r="N1245">
        <v>2020</v>
      </c>
      <c r="O1245">
        <v>5</v>
      </c>
    </row>
    <row r="1246" spans="1:15" x14ac:dyDescent="0.4">
      <c r="A1246" s="1">
        <v>43974</v>
      </c>
      <c r="B1246">
        <v>1000000030</v>
      </c>
      <c r="C1246" s="2" t="s">
        <v>41</v>
      </c>
      <c r="D1246">
        <v>1</v>
      </c>
      <c r="E1246">
        <v>16000.5</v>
      </c>
      <c r="F1246" s="2" t="s">
        <v>15</v>
      </c>
      <c r="G1246" s="2" t="s">
        <v>42</v>
      </c>
      <c r="H1246" s="2" t="s">
        <v>46</v>
      </c>
      <c r="I1246" s="2" t="s">
        <v>47</v>
      </c>
      <c r="J1246" s="2" t="s">
        <v>35</v>
      </c>
      <c r="K1246" t="s">
        <v>48</v>
      </c>
      <c r="L1246" t="s">
        <v>21</v>
      </c>
      <c r="M1246">
        <v>16000.5</v>
      </c>
      <c r="N1246">
        <v>2020</v>
      </c>
      <c r="O1246">
        <v>5</v>
      </c>
    </row>
    <row r="1247" spans="1:15" x14ac:dyDescent="0.4">
      <c r="A1247" s="1">
        <v>43974</v>
      </c>
      <c r="B1247">
        <v>1000000050</v>
      </c>
      <c r="C1247" s="2" t="s">
        <v>41</v>
      </c>
      <c r="D1247">
        <v>1</v>
      </c>
      <c r="E1247">
        <v>16000.4</v>
      </c>
      <c r="F1247" s="2" t="s">
        <v>15</v>
      </c>
      <c r="G1247" s="2" t="s">
        <v>42</v>
      </c>
      <c r="H1247" s="2" t="s">
        <v>17</v>
      </c>
      <c r="I1247" s="2" t="s">
        <v>39</v>
      </c>
      <c r="J1247" s="2" t="s">
        <v>25</v>
      </c>
      <c r="K1247" t="s">
        <v>40</v>
      </c>
      <c r="L1247" t="s">
        <v>21</v>
      </c>
      <c r="M1247">
        <v>16000.4</v>
      </c>
      <c r="N1247">
        <v>2020</v>
      </c>
      <c r="O1247">
        <v>5</v>
      </c>
    </row>
    <row r="1248" spans="1:15" x14ac:dyDescent="0.4">
      <c r="A1248" s="1">
        <v>43974</v>
      </c>
      <c r="B1248">
        <v>1000000104</v>
      </c>
      <c r="C1248" s="2" t="s">
        <v>41</v>
      </c>
      <c r="D1248">
        <v>1</v>
      </c>
      <c r="E1248">
        <v>14000.03</v>
      </c>
      <c r="F1248" s="2" t="s">
        <v>15</v>
      </c>
      <c r="G1248" s="2" t="s">
        <v>42</v>
      </c>
      <c r="H1248" s="2" t="s">
        <v>17</v>
      </c>
      <c r="I1248" s="2" t="s">
        <v>39</v>
      </c>
      <c r="J1248" s="2" t="s">
        <v>25</v>
      </c>
      <c r="K1248" t="s">
        <v>40</v>
      </c>
      <c r="L1248" t="s">
        <v>21</v>
      </c>
      <c r="M1248">
        <v>14000.03</v>
      </c>
      <c r="N1248">
        <v>2020</v>
      </c>
      <c r="O1248">
        <v>5</v>
      </c>
    </row>
    <row r="1249" spans="1:15" x14ac:dyDescent="0.4">
      <c r="A1249" s="1">
        <v>43974</v>
      </c>
      <c r="B1249">
        <v>1000000029</v>
      </c>
      <c r="C1249" s="2" t="s">
        <v>22</v>
      </c>
      <c r="D1249">
        <v>2</v>
      </c>
      <c r="E1249">
        <v>13000.470000000001</v>
      </c>
      <c r="F1249" s="2" t="s">
        <v>15</v>
      </c>
      <c r="G1249" s="2" t="s">
        <v>23</v>
      </c>
      <c r="H1249" s="2" t="s">
        <v>17</v>
      </c>
      <c r="I1249" s="2" t="s">
        <v>18</v>
      </c>
      <c r="J1249" s="2" t="s">
        <v>19</v>
      </c>
      <c r="K1249" t="s">
        <v>20</v>
      </c>
      <c r="L1249" t="s">
        <v>21</v>
      </c>
      <c r="M1249">
        <v>6500.24</v>
      </c>
      <c r="N1249">
        <v>2020</v>
      </c>
      <c r="O1249">
        <v>5</v>
      </c>
    </row>
    <row r="1250" spans="1:15" x14ac:dyDescent="0.4">
      <c r="A1250" s="1">
        <v>43974</v>
      </c>
      <c r="B1250">
        <v>1000000045</v>
      </c>
      <c r="C1250" s="2" t="s">
        <v>22</v>
      </c>
      <c r="D1250">
        <v>1</v>
      </c>
      <c r="E1250">
        <v>13000.26</v>
      </c>
      <c r="F1250" s="2" t="s">
        <v>15</v>
      </c>
      <c r="G1250" s="2" t="s">
        <v>23</v>
      </c>
      <c r="H1250" s="2" t="s">
        <v>46</v>
      </c>
      <c r="I1250" s="2" t="s">
        <v>58</v>
      </c>
      <c r="J1250" s="2" t="s">
        <v>25</v>
      </c>
      <c r="K1250" t="s">
        <v>59</v>
      </c>
      <c r="L1250" t="s">
        <v>21</v>
      </c>
      <c r="M1250">
        <v>13000.26</v>
      </c>
      <c r="N1250">
        <v>2020</v>
      </c>
      <c r="O1250">
        <v>5</v>
      </c>
    </row>
    <row r="1251" spans="1:15" x14ac:dyDescent="0.4">
      <c r="A1251" s="1">
        <v>43974</v>
      </c>
      <c r="B1251">
        <v>1000000035</v>
      </c>
      <c r="C1251" s="2" t="s">
        <v>14</v>
      </c>
      <c r="D1251">
        <v>1</v>
      </c>
      <c r="E1251">
        <v>13000.15</v>
      </c>
      <c r="F1251" s="2" t="s">
        <v>15</v>
      </c>
      <c r="G1251" s="2" t="s">
        <v>16</v>
      </c>
      <c r="H1251" s="2" t="s">
        <v>17</v>
      </c>
      <c r="I1251" s="2" t="s">
        <v>24</v>
      </c>
      <c r="J1251" s="2" t="s">
        <v>35</v>
      </c>
      <c r="K1251" t="s">
        <v>36</v>
      </c>
      <c r="L1251" t="s">
        <v>21</v>
      </c>
      <c r="M1251">
        <v>13000.15</v>
      </c>
      <c r="N1251">
        <v>2020</v>
      </c>
      <c r="O1251">
        <v>5</v>
      </c>
    </row>
    <row r="1252" spans="1:15" x14ac:dyDescent="0.4">
      <c r="A1252" s="1">
        <v>43974</v>
      </c>
      <c r="B1252">
        <v>1000003489</v>
      </c>
      <c r="C1252" s="2" t="s">
        <v>14</v>
      </c>
      <c r="D1252">
        <v>1</v>
      </c>
      <c r="E1252">
        <v>12000.5</v>
      </c>
      <c r="F1252" s="2" t="s">
        <v>15</v>
      </c>
      <c r="G1252" s="2" t="s">
        <v>16</v>
      </c>
      <c r="H1252" s="2" t="s">
        <v>46</v>
      </c>
      <c r="I1252" s="2" t="s">
        <v>47</v>
      </c>
      <c r="J1252" s="2" t="s">
        <v>25</v>
      </c>
      <c r="K1252" t="s">
        <v>49</v>
      </c>
      <c r="L1252" t="s">
        <v>21</v>
      </c>
      <c r="M1252">
        <v>12000.5</v>
      </c>
      <c r="N1252">
        <v>2020</v>
      </c>
      <c r="O1252">
        <v>5</v>
      </c>
    </row>
    <row r="1253" spans="1:15" x14ac:dyDescent="0.4">
      <c r="A1253" s="1">
        <v>43974</v>
      </c>
      <c r="B1253">
        <v>1000000041</v>
      </c>
      <c r="C1253" s="2" t="s">
        <v>22</v>
      </c>
      <c r="D1253">
        <v>1</v>
      </c>
      <c r="E1253">
        <v>11000.65</v>
      </c>
      <c r="F1253" s="2" t="s">
        <v>15</v>
      </c>
      <c r="G1253" s="2" t="s">
        <v>23</v>
      </c>
      <c r="H1253" s="2" t="s">
        <v>29</v>
      </c>
      <c r="I1253" s="2" t="s">
        <v>30</v>
      </c>
      <c r="J1253" s="2" t="s">
        <v>31</v>
      </c>
      <c r="K1253" t="s">
        <v>32</v>
      </c>
      <c r="L1253" t="s">
        <v>21</v>
      </c>
      <c r="M1253">
        <v>11000.65</v>
      </c>
      <c r="N1253">
        <v>2020</v>
      </c>
      <c r="O1253">
        <v>5</v>
      </c>
    </row>
    <row r="1254" spans="1:15" x14ac:dyDescent="0.4">
      <c r="A1254" s="1">
        <v>43974</v>
      </c>
      <c r="B1254">
        <v>1000000031</v>
      </c>
      <c r="C1254" s="2" t="s">
        <v>41</v>
      </c>
      <c r="D1254">
        <v>2</v>
      </c>
      <c r="E1254">
        <v>10738.320000000002</v>
      </c>
      <c r="F1254" s="2" t="s">
        <v>15</v>
      </c>
      <c r="G1254" s="2" t="s">
        <v>42</v>
      </c>
      <c r="H1254" s="2" t="s">
        <v>17</v>
      </c>
      <c r="I1254" s="2" t="s">
        <v>18</v>
      </c>
      <c r="J1254" s="2" t="s">
        <v>25</v>
      </c>
      <c r="K1254" t="s">
        <v>28</v>
      </c>
      <c r="L1254" t="s">
        <v>27</v>
      </c>
      <c r="M1254">
        <v>5369.16</v>
      </c>
      <c r="N1254">
        <v>2020</v>
      </c>
      <c r="O1254">
        <v>5</v>
      </c>
    </row>
    <row r="1255" spans="1:15" x14ac:dyDescent="0.4">
      <c r="A1255" s="1">
        <v>43974</v>
      </c>
      <c r="B1255">
        <v>1000003989</v>
      </c>
      <c r="C1255" s="2" t="s">
        <v>14</v>
      </c>
      <c r="D1255">
        <v>1</v>
      </c>
      <c r="E1255">
        <v>10000.69</v>
      </c>
      <c r="F1255" s="2" t="s">
        <v>15</v>
      </c>
      <c r="G1255" s="2" t="s">
        <v>16</v>
      </c>
      <c r="H1255" s="2" t="s">
        <v>29</v>
      </c>
      <c r="I1255" s="2" t="s">
        <v>30</v>
      </c>
      <c r="J1255" s="2" t="s">
        <v>35</v>
      </c>
      <c r="K1255" t="s">
        <v>51</v>
      </c>
      <c r="L1255" t="s">
        <v>21</v>
      </c>
      <c r="M1255">
        <v>10000.69</v>
      </c>
      <c r="N1255">
        <v>2020</v>
      </c>
      <c r="O1255">
        <v>5</v>
      </c>
    </row>
    <row r="1256" spans="1:15" x14ac:dyDescent="0.4">
      <c r="A1256" s="1">
        <v>43974</v>
      </c>
      <c r="B1256">
        <v>1000000031</v>
      </c>
      <c r="C1256" s="2" t="s">
        <v>14</v>
      </c>
      <c r="D1256">
        <v>1</v>
      </c>
      <c r="E1256">
        <v>10000.68</v>
      </c>
      <c r="F1256" s="2" t="s">
        <v>15</v>
      </c>
      <c r="G1256" s="2" t="s">
        <v>16</v>
      </c>
      <c r="H1256" s="2" t="s">
        <v>17</v>
      </c>
      <c r="I1256" s="2" t="s">
        <v>18</v>
      </c>
      <c r="J1256" s="2" t="s">
        <v>25</v>
      </c>
      <c r="K1256" t="s">
        <v>28</v>
      </c>
      <c r="L1256" t="s">
        <v>27</v>
      </c>
      <c r="M1256">
        <v>10000.68</v>
      </c>
      <c r="N1256">
        <v>2020</v>
      </c>
      <c r="O1256">
        <v>5</v>
      </c>
    </row>
    <row r="1257" spans="1:15" x14ac:dyDescent="0.4">
      <c r="A1257" s="1">
        <v>43974</v>
      </c>
      <c r="B1257">
        <v>1000007197</v>
      </c>
      <c r="C1257" s="2" t="s">
        <v>22</v>
      </c>
      <c r="D1257">
        <v>1</v>
      </c>
      <c r="E1257">
        <v>10000.66</v>
      </c>
      <c r="F1257" s="2" t="s">
        <v>15</v>
      </c>
      <c r="G1257" s="2" t="s">
        <v>23</v>
      </c>
      <c r="H1257" s="2" t="s">
        <v>17</v>
      </c>
      <c r="I1257" s="2" t="s">
        <v>39</v>
      </c>
      <c r="J1257" s="2" t="s">
        <v>25</v>
      </c>
      <c r="K1257" t="s">
        <v>40</v>
      </c>
      <c r="L1257" t="s">
        <v>21</v>
      </c>
      <c r="M1257">
        <v>10000.66</v>
      </c>
      <c r="N1257">
        <v>2020</v>
      </c>
      <c r="O1257">
        <v>5</v>
      </c>
    </row>
    <row r="1258" spans="1:15" x14ac:dyDescent="0.4">
      <c r="A1258" s="1">
        <v>43974</v>
      </c>
      <c r="B1258">
        <v>1000000044</v>
      </c>
      <c r="C1258" s="2" t="s">
        <v>22</v>
      </c>
      <c r="D1258">
        <v>1</v>
      </c>
      <c r="E1258">
        <v>10000.370000000001</v>
      </c>
      <c r="F1258" s="2" t="s">
        <v>15</v>
      </c>
      <c r="G1258" s="2" t="s">
        <v>23</v>
      </c>
      <c r="H1258" s="2" t="s">
        <v>29</v>
      </c>
      <c r="I1258" s="2" t="s">
        <v>30</v>
      </c>
      <c r="J1258" s="2" t="s">
        <v>35</v>
      </c>
      <c r="K1258" t="s">
        <v>51</v>
      </c>
      <c r="L1258" t="s">
        <v>27</v>
      </c>
      <c r="M1258">
        <v>10000.370000000001</v>
      </c>
      <c r="N1258">
        <v>2020</v>
      </c>
      <c r="O1258">
        <v>5</v>
      </c>
    </row>
    <row r="1259" spans="1:15" x14ac:dyDescent="0.4">
      <c r="A1259" s="1">
        <v>43974</v>
      </c>
      <c r="B1259">
        <v>1000003489</v>
      </c>
      <c r="C1259" s="2" t="s">
        <v>22</v>
      </c>
      <c r="D1259">
        <v>1</v>
      </c>
      <c r="E1259">
        <v>10000.36</v>
      </c>
      <c r="F1259" s="2" t="s">
        <v>15</v>
      </c>
      <c r="G1259" s="2" t="s">
        <v>23</v>
      </c>
      <c r="H1259" s="2" t="s">
        <v>46</v>
      </c>
      <c r="I1259" s="2" t="s">
        <v>47</v>
      </c>
      <c r="J1259" s="2" t="s">
        <v>25</v>
      </c>
      <c r="K1259" t="s">
        <v>49</v>
      </c>
      <c r="L1259" t="s">
        <v>21</v>
      </c>
      <c r="M1259">
        <v>10000.36</v>
      </c>
      <c r="N1259">
        <v>2020</v>
      </c>
      <c r="O1259">
        <v>5</v>
      </c>
    </row>
    <row r="1260" spans="1:15" x14ac:dyDescent="0.4">
      <c r="A1260" s="1">
        <v>43974</v>
      </c>
      <c r="B1260">
        <v>1000003803</v>
      </c>
      <c r="C1260" s="2" t="s">
        <v>14</v>
      </c>
      <c r="D1260">
        <v>1</v>
      </c>
      <c r="E1260">
        <v>10000.33</v>
      </c>
      <c r="F1260" s="2" t="s">
        <v>15</v>
      </c>
      <c r="G1260" s="2" t="s">
        <v>16</v>
      </c>
      <c r="H1260" s="2" t="s">
        <v>29</v>
      </c>
      <c r="I1260" s="2" t="s">
        <v>30</v>
      </c>
      <c r="J1260" s="2" t="s">
        <v>35</v>
      </c>
      <c r="K1260" t="s">
        <v>51</v>
      </c>
      <c r="L1260" t="s">
        <v>21</v>
      </c>
      <c r="M1260">
        <v>10000.33</v>
      </c>
      <c r="N1260">
        <v>2020</v>
      </c>
      <c r="O1260">
        <v>5</v>
      </c>
    </row>
    <row r="1261" spans="1:15" x14ac:dyDescent="0.4">
      <c r="A1261" s="1">
        <v>43974</v>
      </c>
      <c r="B1261">
        <v>1000000036</v>
      </c>
      <c r="C1261" s="2" t="s">
        <v>22</v>
      </c>
      <c r="D1261">
        <v>1</v>
      </c>
      <c r="E1261">
        <v>10000.030000000001</v>
      </c>
      <c r="F1261" s="2" t="s">
        <v>15</v>
      </c>
      <c r="G1261" s="2" t="s">
        <v>23</v>
      </c>
      <c r="H1261" s="2" t="s">
        <v>46</v>
      </c>
      <c r="I1261" s="2" t="s">
        <v>47</v>
      </c>
      <c r="J1261" s="2" t="s">
        <v>35</v>
      </c>
      <c r="K1261" t="s">
        <v>48</v>
      </c>
      <c r="L1261" t="s">
        <v>27</v>
      </c>
      <c r="M1261">
        <v>10000.030000000001</v>
      </c>
      <c r="N1261">
        <v>2020</v>
      </c>
      <c r="O1261">
        <v>5</v>
      </c>
    </row>
    <row r="1262" spans="1:15" x14ac:dyDescent="0.4">
      <c r="A1262" s="1">
        <v>43974</v>
      </c>
      <c r="B1262">
        <v>1000000031</v>
      </c>
      <c r="C1262" s="2" t="s">
        <v>22</v>
      </c>
      <c r="D1262">
        <v>1</v>
      </c>
      <c r="E1262">
        <v>9000.76</v>
      </c>
      <c r="F1262" s="2" t="s">
        <v>15</v>
      </c>
      <c r="G1262" s="2" t="s">
        <v>23</v>
      </c>
      <c r="H1262" s="2" t="s">
        <v>17</v>
      </c>
      <c r="I1262" s="2" t="s">
        <v>18</v>
      </c>
      <c r="J1262" s="2" t="s">
        <v>25</v>
      </c>
      <c r="K1262" t="s">
        <v>28</v>
      </c>
      <c r="L1262" t="s">
        <v>27</v>
      </c>
      <c r="M1262">
        <v>9000.76</v>
      </c>
      <c r="N1262">
        <v>2020</v>
      </c>
      <c r="O1262">
        <v>5</v>
      </c>
    </row>
    <row r="1263" spans="1:15" x14ac:dyDescent="0.4">
      <c r="A1263" s="1">
        <v>43974</v>
      </c>
      <c r="B1263">
        <v>1000000056</v>
      </c>
      <c r="C1263" s="2" t="s">
        <v>22</v>
      </c>
      <c r="D1263">
        <v>2</v>
      </c>
      <c r="E1263">
        <v>8200.75</v>
      </c>
      <c r="F1263" s="2" t="s">
        <v>15</v>
      </c>
      <c r="G1263" s="2" t="s">
        <v>23</v>
      </c>
      <c r="H1263" s="2" t="s">
        <v>17</v>
      </c>
      <c r="I1263" s="2" t="s">
        <v>33</v>
      </c>
      <c r="J1263" s="2" t="s">
        <v>25</v>
      </c>
      <c r="K1263" t="s">
        <v>34</v>
      </c>
      <c r="L1263" t="s">
        <v>27</v>
      </c>
      <c r="M1263">
        <v>4100.38</v>
      </c>
      <c r="N1263">
        <v>2020</v>
      </c>
      <c r="O1263">
        <v>5</v>
      </c>
    </row>
    <row r="1264" spans="1:15" x14ac:dyDescent="0.4">
      <c r="A1264" s="1">
        <v>43974</v>
      </c>
      <c r="B1264">
        <v>1000003803</v>
      </c>
      <c r="C1264" s="2" t="s">
        <v>22</v>
      </c>
      <c r="D1264">
        <v>1</v>
      </c>
      <c r="E1264">
        <v>8000.3</v>
      </c>
      <c r="F1264" s="2" t="s">
        <v>15</v>
      </c>
      <c r="G1264" s="2" t="s">
        <v>23</v>
      </c>
      <c r="H1264" s="2" t="s">
        <v>29</v>
      </c>
      <c r="I1264" s="2" t="s">
        <v>30</v>
      </c>
      <c r="J1264" s="2" t="s">
        <v>35</v>
      </c>
      <c r="K1264" t="s">
        <v>51</v>
      </c>
      <c r="L1264" t="s">
        <v>21</v>
      </c>
      <c r="M1264">
        <v>8000.3</v>
      </c>
      <c r="N1264">
        <v>2020</v>
      </c>
      <c r="O1264">
        <v>5</v>
      </c>
    </row>
    <row r="1265" spans="1:15" x14ac:dyDescent="0.4">
      <c r="A1265" s="1">
        <v>43974</v>
      </c>
      <c r="B1265">
        <v>1000000034</v>
      </c>
      <c r="C1265" s="2" t="s">
        <v>22</v>
      </c>
      <c r="D1265">
        <v>1</v>
      </c>
      <c r="E1265">
        <v>7999.96</v>
      </c>
      <c r="F1265" s="2" t="s">
        <v>15</v>
      </c>
      <c r="G1265" s="2" t="s">
        <v>23</v>
      </c>
      <c r="H1265" s="2" t="s">
        <v>17</v>
      </c>
      <c r="I1265" s="2" t="s">
        <v>24</v>
      </c>
      <c r="J1265" s="2" t="s">
        <v>25</v>
      </c>
      <c r="K1265" t="s">
        <v>26</v>
      </c>
      <c r="L1265" t="s">
        <v>21</v>
      </c>
      <c r="M1265">
        <v>7999.96</v>
      </c>
      <c r="N1265">
        <v>2020</v>
      </c>
      <c r="O1265">
        <v>5</v>
      </c>
    </row>
    <row r="1266" spans="1:15" x14ac:dyDescent="0.4">
      <c r="A1266" s="1">
        <v>43974</v>
      </c>
      <c r="B1266">
        <v>1000000032</v>
      </c>
      <c r="C1266" s="2" t="s">
        <v>14</v>
      </c>
      <c r="D1266">
        <v>1</v>
      </c>
      <c r="E1266">
        <v>7999.94</v>
      </c>
      <c r="F1266" s="2" t="s">
        <v>15</v>
      </c>
      <c r="G1266" s="2" t="s">
        <v>16</v>
      </c>
      <c r="H1266" s="2" t="s">
        <v>17</v>
      </c>
      <c r="I1266" s="2" t="s">
        <v>24</v>
      </c>
      <c r="J1266" s="2" t="s">
        <v>25</v>
      </c>
      <c r="K1266" t="s">
        <v>26</v>
      </c>
      <c r="L1266" t="s">
        <v>27</v>
      </c>
      <c r="M1266">
        <v>7999.94</v>
      </c>
      <c r="N1266">
        <v>2020</v>
      </c>
      <c r="O1266">
        <v>5</v>
      </c>
    </row>
    <row r="1267" spans="1:15" x14ac:dyDescent="0.4">
      <c r="A1267" s="1">
        <v>43974</v>
      </c>
      <c r="B1267">
        <v>1000000056</v>
      </c>
      <c r="C1267" s="2" t="s">
        <v>14</v>
      </c>
      <c r="D1267">
        <v>1</v>
      </c>
      <c r="E1267">
        <v>7500.42</v>
      </c>
      <c r="F1267" s="2" t="s">
        <v>15</v>
      </c>
      <c r="G1267" s="2" t="s">
        <v>16</v>
      </c>
      <c r="H1267" s="2" t="s">
        <v>17</v>
      </c>
      <c r="I1267" s="2" t="s">
        <v>33</v>
      </c>
      <c r="J1267" s="2" t="s">
        <v>25</v>
      </c>
      <c r="K1267" t="s">
        <v>34</v>
      </c>
      <c r="L1267" t="s">
        <v>27</v>
      </c>
      <c r="M1267">
        <v>7500.42</v>
      </c>
      <c r="N1267">
        <v>2020</v>
      </c>
      <c r="O1267">
        <v>5</v>
      </c>
    </row>
    <row r="1268" spans="1:15" x14ac:dyDescent="0.4">
      <c r="A1268" s="1">
        <v>43974</v>
      </c>
      <c r="B1268">
        <v>1000000566</v>
      </c>
      <c r="C1268" s="2" t="s">
        <v>14</v>
      </c>
      <c r="D1268">
        <v>1</v>
      </c>
      <c r="E1268">
        <v>7000.6</v>
      </c>
      <c r="F1268" s="2" t="s">
        <v>15</v>
      </c>
      <c r="G1268" s="2" t="s">
        <v>16</v>
      </c>
      <c r="H1268" s="2" t="s">
        <v>46</v>
      </c>
      <c r="I1268" s="2" t="s">
        <v>47</v>
      </c>
      <c r="J1268" s="2" t="s">
        <v>35</v>
      </c>
      <c r="K1268" t="s">
        <v>48</v>
      </c>
      <c r="L1268" t="s">
        <v>21</v>
      </c>
      <c r="M1268">
        <v>7000.6</v>
      </c>
      <c r="N1268">
        <v>2020</v>
      </c>
      <c r="O1268">
        <v>5</v>
      </c>
    </row>
    <row r="1269" spans="1:15" x14ac:dyDescent="0.4">
      <c r="A1269" s="1">
        <v>43974</v>
      </c>
      <c r="B1269">
        <v>1000000068</v>
      </c>
      <c r="C1269" s="2" t="s">
        <v>22</v>
      </c>
      <c r="D1269">
        <v>1</v>
      </c>
      <c r="E1269">
        <v>7000.53</v>
      </c>
      <c r="F1269" s="2" t="s">
        <v>15</v>
      </c>
      <c r="G1269" s="2" t="s">
        <v>23</v>
      </c>
      <c r="H1269" s="2" t="s">
        <v>29</v>
      </c>
      <c r="I1269" s="2" t="s">
        <v>54</v>
      </c>
      <c r="J1269" s="2" t="s">
        <v>25</v>
      </c>
      <c r="K1269" t="s">
        <v>55</v>
      </c>
      <c r="L1269" t="s">
        <v>27</v>
      </c>
      <c r="M1269">
        <v>7000.53</v>
      </c>
      <c r="N1269">
        <v>2020</v>
      </c>
      <c r="O1269">
        <v>5</v>
      </c>
    </row>
    <row r="1270" spans="1:15" x14ac:dyDescent="0.4">
      <c r="A1270" s="1">
        <v>43974</v>
      </c>
      <c r="B1270">
        <v>1000008239</v>
      </c>
      <c r="C1270" s="2" t="s">
        <v>41</v>
      </c>
      <c r="D1270">
        <v>1</v>
      </c>
      <c r="E1270">
        <v>7000.26</v>
      </c>
      <c r="F1270" s="2" t="s">
        <v>15</v>
      </c>
      <c r="G1270" s="2" t="s">
        <v>42</v>
      </c>
      <c r="H1270" s="2" t="s">
        <v>17</v>
      </c>
      <c r="I1270" s="2" t="s">
        <v>60</v>
      </c>
      <c r="J1270" s="2" t="s">
        <v>25</v>
      </c>
      <c r="K1270" t="s">
        <v>61</v>
      </c>
      <c r="L1270" t="s">
        <v>27</v>
      </c>
      <c r="M1270">
        <v>7000.26</v>
      </c>
      <c r="N1270">
        <v>2020</v>
      </c>
      <c r="O1270">
        <v>5</v>
      </c>
    </row>
    <row r="1271" spans="1:15" x14ac:dyDescent="0.4">
      <c r="A1271" s="1">
        <v>43974</v>
      </c>
      <c r="B1271">
        <v>1000007320</v>
      </c>
      <c r="C1271" s="2" t="s">
        <v>14</v>
      </c>
      <c r="D1271">
        <v>1</v>
      </c>
      <c r="E1271">
        <v>6000.75</v>
      </c>
      <c r="F1271" s="2" t="s">
        <v>15</v>
      </c>
      <c r="G1271" s="2" t="s">
        <v>16</v>
      </c>
      <c r="H1271" s="2" t="s">
        <v>17</v>
      </c>
      <c r="I1271" s="2" t="s">
        <v>33</v>
      </c>
      <c r="J1271" s="2" t="s">
        <v>25</v>
      </c>
      <c r="K1271" t="s">
        <v>34</v>
      </c>
      <c r="L1271" t="s">
        <v>21</v>
      </c>
      <c r="M1271">
        <v>6000.75</v>
      </c>
      <c r="N1271">
        <v>2020</v>
      </c>
      <c r="O1271">
        <v>5</v>
      </c>
    </row>
    <row r="1272" spans="1:15" x14ac:dyDescent="0.4">
      <c r="A1272" s="1">
        <v>43974</v>
      </c>
      <c r="B1272">
        <v>1000005873</v>
      </c>
      <c r="C1272" s="2" t="s">
        <v>22</v>
      </c>
      <c r="D1272">
        <v>1</v>
      </c>
      <c r="E1272">
        <v>6000.42</v>
      </c>
      <c r="F1272" s="2" t="s">
        <v>15</v>
      </c>
      <c r="G1272" s="2" t="s">
        <v>23</v>
      </c>
      <c r="H1272" s="2" t="s">
        <v>17</v>
      </c>
      <c r="I1272" s="2" t="s">
        <v>18</v>
      </c>
      <c r="J1272" s="2" t="s">
        <v>19</v>
      </c>
      <c r="K1272" t="s">
        <v>20</v>
      </c>
      <c r="L1272" t="s">
        <v>27</v>
      </c>
      <c r="M1272">
        <v>6000.42</v>
      </c>
      <c r="N1272">
        <v>2020</v>
      </c>
      <c r="O1272">
        <v>5</v>
      </c>
    </row>
    <row r="1273" spans="1:15" x14ac:dyDescent="0.4">
      <c r="A1273" s="1">
        <v>43974</v>
      </c>
      <c r="B1273">
        <v>1000000037</v>
      </c>
      <c r="C1273" s="2" t="s">
        <v>22</v>
      </c>
      <c r="D1273">
        <v>1</v>
      </c>
      <c r="E1273">
        <v>5499.98</v>
      </c>
      <c r="F1273" s="2" t="s">
        <v>15</v>
      </c>
      <c r="G1273" s="2" t="s">
        <v>23</v>
      </c>
      <c r="H1273" s="2" t="s">
        <v>17</v>
      </c>
      <c r="I1273" s="2" t="s">
        <v>18</v>
      </c>
      <c r="J1273" s="2" t="s">
        <v>19</v>
      </c>
      <c r="K1273" t="s">
        <v>20</v>
      </c>
      <c r="L1273" t="s">
        <v>21</v>
      </c>
      <c r="M1273">
        <v>5499.98</v>
      </c>
      <c r="N1273">
        <v>2020</v>
      </c>
      <c r="O1273">
        <v>5</v>
      </c>
    </row>
    <row r="1274" spans="1:15" x14ac:dyDescent="0.4">
      <c r="A1274" s="1">
        <v>43974</v>
      </c>
      <c r="B1274">
        <v>1000000036</v>
      </c>
      <c r="C1274" s="2" t="s">
        <v>14</v>
      </c>
      <c r="D1274">
        <v>1</v>
      </c>
      <c r="E1274">
        <v>3400.39</v>
      </c>
      <c r="F1274" s="2" t="s">
        <v>15</v>
      </c>
      <c r="G1274" s="2" t="s">
        <v>16</v>
      </c>
      <c r="H1274" s="2" t="s">
        <v>46</v>
      </c>
      <c r="I1274" s="2" t="s">
        <v>47</v>
      </c>
      <c r="J1274" s="2" t="s">
        <v>35</v>
      </c>
      <c r="K1274" t="s">
        <v>48</v>
      </c>
      <c r="L1274" t="s">
        <v>27</v>
      </c>
      <c r="M1274">
        <v>3400.39</v>
      </c>
      <c r="N1274">
        <v>2020</v>
      </c>
      <c r="O1274">
        <v>5</v>
      </c>
    </row>
    <row r="1275" spans="1:15" x14ac:dyDescent="0.4">
      <c r="A1275" s="1">
        <v>43974</v>
      </c>
      <c r="B1275">
        <v>1000000033</v>
      </c>
      <c r="C1275" s="2" t="s">
        <v>22</v>
      </c>
      <c r="D1275">
        <v>1</v>
      </c>
      <c r="E1275">
        <v>2051.9299999999998</v>
      </c>
      <c r="F1275" s="2" t="s">
        <v>15</v>
      </c>
      <c r="G1275" s="2" t="s">
        <v>23</v>
      </c>
      <c r="H1275" s="2" t="s">
        <v>17</v>
      </c>
      <c r="I1275" s="2" t="s">
        <v>24</v>
      </c>
      <c r="J1275" s="2" t="s">
        <v>25</v>
      </c>
      <c r="K1275" t="s">
        <v>26</v>
      </c>
      <c r="L1275" t="s">
        <v>21</v>
      </c>
      <c r="M1275">
        <v>2051.9299999999998</v>
      </c>
      <c r="N1275">
        <v>2020</v>
      </c>
      <c r="O1275">
        <v>5</v>
      </c>
    </row>
    <row r="1276" spans="1:15" x14ac:dyDescent="0.4">
      <c r="A1276" s="1">
        <v>43974</v>
      </c>
      <c r="B1276">
        <v>1000000052</v>
      </c>
      <c r="C1276" s="2" t="s">
        <v>14</v>
      </c>
      <c r="D1276">
        <v>1</v>
      </c>
      <c r="E1276">
        <v>1999.95</v>
      </c>
      <c r="F1276" s="2" t="s">
        <v>15</v>
      </c>
      <c r="G1276" s="2" t="s">
        <v>16</v>
      </c>
      <c r="H1276" s="2" t="s">
        <v>17</v>
      </c>
      <c r="I1276" s="2" t="s">
        <v>33</v>
      </c>
      <c r="J1276" s="2" t="s">
        <v>19</v>
      </c>
      <c r="K1276" t="s">
        <v>43</v>
      </c>
      <c r="L1276" t="s">
        <v>21</v>
      </c>
      <c r="M1276">
        <v>1999.95</v>
      </c>
      <c r="N1276">
        <v>2020</v>
      </c>
      <c r="O1276">
        <v>5</v>
      </c>
    </row>
    <row r="1277" spans="1:15" x14ac:dyDescent="0.4">
      <c r="A1277" s="1">
        <v>43974</v>
      </c>
      <c r="B1277">
        <v>1000000054</v>
      </c>
      <c r="C1277" s="2" t="s">
        <v>14</v>
      </c>
      <c r="D1277">
        <v>1</v>
      </c>
      <c r="E1277">
        <v>562.62</v>
      </c>
      <c r="F1277" s="2" t="s">
        <v>15</v>
      </c>
      <c r="G1277" s="2" t="s">
        <v>16</v>
      </c>
      <c r="H1277" s="2" t="s">
        <v>17</v>
      </c>
      <c r="I1277" s="2" t="s">
        <v>33</v>
      </c>
      <c r="J1277" s="2" t="s">
        <v>25</v>
      </c>
      <c r="K1277" t="s">
        <v>34</v>
      </c>
      <c r="L1277" t="s">
        <v>21</v>
      </c>
      <c r="M1277">
        <v>562.62</v>
      </c>
      <c r="N1277">
        <v>2020</v>
      </c>
      <c r="O1277">
        <v>5</v>
      </c>
    </row>
    <row r="1278" spans="1:15" x14ac:dyDescent="0.4">
      <c r="A1278" s="1">
        <v>43974</v>
      </c>
      <c r="B1278">
        <v>1000000028</v>
      </c>
      <c r="C1278" s="2" t="s">
        <v>41</v>
      </c>
      <c r="D1278">
        <v>1</v>
      </c>
      <c r="E1278">
        <v>522.94000000000005</v>
      </c>
      <c r="F1278" s="2" t="s">
        <v>15</v>
      </c>
      <c r="G1278" s="2" t="s">
        <v>42</v>
      </c>
      <c r="H1278" s="2" t="s">
        <v>17</v>
      </c>
      <c r="I1278" s="2" t="s">
        <v>18</v>
      </c>
      <c r="J1278" s="2" t="s">
        <v>19</v>
      </c>
      <c r="K1278" t="s">
        <v>20</v>
      </c>
      <c r="L1278" t="s">
        <v>21</v>
      </c>
      <c r="M1278">
        <v>522.94000000000005</v>
      </c>
      <c r="N1278">
        <v>2020</v>
      </c>
      <c r="O1278">
        <v>5</v>
      </c>
    </row>
    <row r="1279" spans="1:15" x14ac:dyDescent="0.4">
      <c r="A1279" s="1">
        <v>43974</v>
      </c>
      <c r="B1279">
        <v>1000000237</v>
      </c>
      <c r="C1279" s="2" t="s">
        <v>41</v>
      </c>
      <c r="D1279">
        <v>1</v>
      </c>
      <c r="E1279">
        <v>500.14</v>
      </c>
      <c r="F1279" s="2" t="s">
        <v>15</v>
      </c>
      <c r="G1279" s="2" t="s">
        <v>42</v>
      </c>
      <c r="H1279" s="2" t="s">
        <v>17</v>
      </c>
      <c r="I1279" s="2" t="s">
        <v>39</v>
      </c>
      <c r="J1279" s="2" t="s">
        <v>25</v>
      </c>
      <c r="K1279" t="s">
        <v>40</v>
      </c>
      <c r="L1279" t="s">
        <v>21</v>
      </c>
      <c r="M1279">
        <v>500.14</v>
      </c>
      <c r="N1279">
        <v>2020</v>
      </c>
      <c r="O1279">
        <v>5</v>
      </c>
    </row>
    <row r="1280" spans="1:15" x14ac:dyDescent="0.4">
      <c r="A1280" s="1">
        <v>43975</v>
      </c>
      <c r="B1280">
        <v>1000000576</v>
      </c>
      <c r="C1280" s="2" t="s">
        <v>14</v>
      </c>
      <c r="D1280">
        <v>3</v>
      </c>
      <c r="E1280">
        <v>56001.53</v>
      </c>
      <c r="F1280" s="2" t="s">
        <v>15</v>
      </c>
      <c r="G1280" s="2" t="s">
        <v>16</v>
      </c>
      <c r="H1280" s="2" t="s">
        <v>17</v>
      </c>
      <c r="I1280" s="2" t="s">
        <v>24</v>
      </c>
      <c r="J1280" s="2" t="s">
        <v>35</v>
      </c>
      <c r="K1280" t="s">
        <v>36</v>
      </c>
      <c r="L1280" t="s">
        <v>21</v>
      </c>
      <c r="M1280">
        <v>18667.18</v>
      </c>
      <c r="N1280">
        <v>2020</v>
      </c>
      <c r="O1280">
        <v>5</v>
      </c>
    </row>
    <row r="1281" spans="1:15" x14ac:dyDescent="0.4">
      <c r="A1281" s="1">
        <v>43975</v>
      </c>
      <c r="B1281">
        <v>1000000037</v>
      </c>
      <c r="C1281" s="2" t="s">
        <v>41</v>
      </c>
      <c r="D1281">
        <v>2</v>
      </c>
      <c r="E1281">
        <v>45001</v>
      </c>
      <c r="F1281" s="2" t="s">
        <v>15</v>
      </c>
      <c r="G1281" s="2" t="s">
        <v>42</v>
      </c>
      <c r="H1281" s="2" t="s">
        <v>17</v>
      </c>
      <c r="I1281" s="2" t="s">
        <v>18</v>
      </c>
      <c r="J1281" s="2" t="s">
        <v>19</v>
      </c>
      <c r="K1281" t="s">
        <v>20</v>
      </c>
      <c r="L1281" t="s">
        <v>21</v>
      </c>
      <c r="M1281">
        <v>22500.5</v>
      </c>
      <c r="N1281">
        <v>2020</v>
      </c>
      <c r="O1281">
        <v>5</v>
      </c>
    </row>
    <row r="1282" spans="1:15" x14ac:dyDescent="0.4">
      <c r="A1282" s="1">
        <v>43975</v>
      </c>
      <c r="B1282">
        <v>1000000050</v>
      </c>
      <c r="C1282" s="2" t="s">
        <v>41</v>
      </c>
      <c r="D1282">
        <v>3</v>
      </c>
      <c r="E1282">
        <v>33000.660000000003</v>
      </c>
      <c r="F1282" s="2" t="s">
        <v>15</v>
      </c>
      <c r="G1282" s="2" t="s">
        <v>42</v>
      </c>
      <c r="H1282" s="2" t="s">
        <v>17</v>
      </c>
      <c r="I1282" s="2" t="s">
        <v>39</v>
      </c>
      <c r="J1282" s="2" t="s">
        <v>25</v>
      </c>
      <c r="K1282" t="s">
        <v>40</v>
      </c>
      <c r="L1282" t="s">
        <v>21</v>
      </c>
      <c r="M1282">
        <v>11000.22</v>
      </c>
      <c r="N1282">
        <v>2020</v>
      </c>
      <c r="O1282">
        <v>5</v>
      </c>
    </row>
    <row r="1283" spans="1:15" x14ac:dyDescent="0.4">
      <c r="A1283" s="1">
        <v>43975</v>
      </c>
      <c r="B1283">
        <v>1000008239</v>
      </c>
      <c r="C1283" s="2" t="s">
        <v>14</v>
      </c>
      <c r="D1283">
        <v>2</v>
      </c>
      <c r="E1283">
        <v>31000.82</v>
      </c>
      <c r="F1283" s="2" t="s">
        <v>15</v>
      </c>
      <c r="G1283" s="2" t="s">
        <v>16</v>
      </c>
      <c r="H1283" s="2" t="s">
        <v>17</v>
      </c>
      <c r="I1283" s="2" t="s">
        <v>60</v>
      </c>
      <c r="J1283" s="2" t="s">
        <v>25</v>
      </c>
      <c r="K1283" t="s">
        <v>61</v>
      </c>
      <c r="L1283" t="s">
        <v>27</v>
      </c>
      <c r="M1283">
        <v>15500.41</v>
      </c>
      <c r="N1283">
        <v>2020</v>
      </c>
      <c r="O1283">
        <v>5</v>
      </c>
    </row>
    <row r="1284" spans="1:15" x14ac:dyDescent="0.4">
      <c r="A1284" s="1">
        <v>43975</v>
      </c>
      <c r="B1284">
        <v>1000000031</v>
      </c>
      <c r="C1284" s="2" t="s">
        <v>14</v>
      </c>
      <c r="D1284">
        <v>2</v>
      </c>
      <c r="E1284">
        <v>27001.040000000001</v>
      </c>
      <c r="F1284" s="2" t="s">
        <v>15</v>
      </c>
      <c r="G1284" s="2" t="s">
        <v>16</v>
      </c>
      <c r="H1284" s="2" t="s">
        <v>17</v>
      </c>
      <c r="I1284" s="2" t="s">
        <v>18</v>
      </c>
      <c r="J1284" s="2" t="s">
        <v>25</v>
      </c>
      <c r="K1284" t="s">
        <v>28</v>
      </c>
      <c r="L1284" t="s">
        <v>27</v>
      </c>
      <c r="M1284">
        <v>13500.52</v>
      </c>
      <c r="N1284">
        <v>2020</v>
      </c>
      <c r="O1284">
        <v>5</v>
      </c>
    </row>
    <row r="1285" spans="1:15" x14ac:dyDescent="0.4">
      <c r="A1285" s="1">
        <v>43975</v>
      </c>
      <c r="B1285">
        <v>1000000594</v>
      </c>
      <c r="C1285" s="2" t="s">
        <v>14</v>
      </c>
      <c r="D1285">
        <v>1</v>
      </c>
      <c r="E1285">
        <v>25000.52</v>
      </c>
      <c r="F1285" s="2" t="s">
        <v>15</v>
      </c>
      <c r="G1285" s="2" t="s">
        <v>16</v>
      </c>
      <c r="H1285" s="2" t="s">
        <v>17</v>
      </c>
      <c r="I1285" s="2" t="s">
        <v>24</v>
      </c>
      <c r="J1285" s="2" t="s">
        <v>19</v>
      </c>
      <c r="K1285" t="s">
        <v>50</v>
      </c>
      <c r="L1285" t="s">
        <v>21</v>
      </c>
      <c r="M1285">
        <v>25000.52</v>
      </c>
      <c r="N1285">
        <v>2020</v>
      </c>
      <c r="O1285">
        <v>5</v>
      </c>
    </row>
    <row r="1286" spans="1:15" x14ac:dyDescent="0.4">
      <c r="A1286" s="1">
        <v>43975</v>
      </c>
      <c r="B1286">
        <v>1000000237</v>
      </c>
      <c r="C1286" s="2" t="s">
        <v>41</v>
      </c>
      <c r="D1286">
        <v>1</v>
      </c>
      <c r="E1286">
        <v>25000.5</v>
      </c>
      <c r="F1286" s="2" t="s">
        <v>15</v>
      </c>
      <c r="G1286" s="2" t="s">
        <v>42</v>
      </c>
      <c r="H1286" s="2" t="s">
        <v>17</v>
      </c>
      <c r="I1286" s="2" t="s">
        <v>39</v>
      </c>
      <c r="J1286" s="2" t="s">
        <v>25</v>
      </c>
      <c r="K1286" t="s">
        <v>40</v>
      </c>
      <c r="L1286" t="s">
        <v>21</v>
      </c>
      <c r="M1286">
        <v>25000.5</v>
      </c>
      <c r="N1286">
        <v>2020</v>
      </c>
      <c r="O1286">
        <v>5</v>
      </c>
    </row>
    <row r="1287" spans="1:15" x14ac:dyDescent="0.4">
      <c r="A1287" s="1">
        <v>43975</v>
      </c>
      <c r="B1287">
        <v>1000000032</v>
      </c>
      <c r="C1287" s="2" t="s">
        <v>14</v>
      </c>
      <c r="D1287">
        <v>1</v>
      </c>
      <c r="E1287">
        <v>25000.43</v>
      </c>
      <c r="F1287" s="2" t="s">
        <v>15</v>
      </c>
      <c r="G1287" s="2" t="s">
        <v>16</v>
      </c>
      <c r="H1287" s="2" t="s">
        <v>17</v>
      </c>
      <c r="I1287" s="2" t="s">
        <v>24</v>
      </c>
      <c r="J1287" s="2" t="s">
        <v>25</v>
      </c>
      <c r="K1287" t="s">
        <v>26</v>
      </c>
      <c r="L1287" t="s">
        <v>27</v>
      </c>
      <c r="M1287">
        <v>25000.43</v>
      </c>
      <c r="N1287">
        <v>2020</v>
      </c>
      <c r="O1287">
        <v>5</v>
      </c>
    </row>
    <row r="1288" spans="1:15" x14ac:dyDescent="0.4">
      <c r="A1288" s="1">
        <v>43975</v>
      </c>
      <c r="B1288">
        <v>1000000028</v>
      </c>
      <c r="C1288" s="2" t="s">
        <v>22</v>
      </c>
      <c r="D1288">
        <v>1</v>
      </c>
      <c r="E1288">
        <v>22000.41</v>
      </c>
      <c r="F1288" s="2" t="s">
        <v>15</v>
      </c>
      <c r="G1288" s="2" t="s">
        <v>23</v>
      </c>
      <c r="H1288" s="2" t="s">
        <v>17</v>
      </c>
      <c r="I1288" s="2" t="s">
        <v>18</v>
      </c>
      <c r="J1288" s="2" t="s">
        <v>19</v>
      </c>
      <c r="K1288" t="s">
        <v>20</v>
      </c>
      <c r="L1288" t="s">
        <v>21</v>
      </c>
      <c r="M1288">
        <v>22000.41</v>
      </c>
      <c r="N1288">
        <v>2020</v>
      </c>
      <c r="O1288">
        <v>5</v>
      </c>
    </row>
    <row r="1289" spans="1:15" x14ac:dyDescent="0.4">
      <c r="A1289" s="1">
        <v>43975</v>
      </c>
      <c r="B1289">
        <v>1000005873</v>
      </c>
      <c r="C1289" s="2" t="s">
        <v>22</v>
      </c>
      <c r="D1289">
        <v>1</v>
      </c>
      <c r="E1289">
        <v>22000.06</v>
      </c>
      <c r="F1289" s="2" t="s">
        <v>15</v>
      </c>
      <c r="G1289" s="2" t="s">
        <v>23</v>
      </c>
      <c r="H1289" s="2" t="s">
        <v>17</v>
      </c>
      <c r="I1289" s="2" t="s">
        <v>18</v>
      </c>
      <c r="J1289" s="2" t="s">
        <v>19</v>
      </c>
      <c r="K1289" t="s">
        <v>20</v>
      </c>
      <c r="L1289" t="s">
        <v>27</v>
      </c>
      <c r="M1289">
        <v>22000.06</v>
      </c>
      <c r="N1289">
        <v>2020</v>
      </c>
      <c r="O1289">
        <v>5</v>
      </c>
    </row>
    <row r="1290" spans="1:15" x14ac:dyDescent="0.4">
      <c r="A1290" s="1">
        <v>43975</v>
      </c>
      <c r="B1290">
        <v>1000000034</v>
      </c>
      <c r="C1290" s="2" t="s">
        <v>14</v>
      </c>
      <c r="D1290">
        <v>1</v>
      </c>
      <c r="E1290">
        <v>20000.7</v>
      </c>
      <c r="F1290" s="2" t="s">
        <v>15</v>
      </c>
      <c r="G1290" s="2" t="s">
        <v>16</v>
      </c>
      <c r="H1290" s="2" t="s">
        <v>17</v>
      </c>
      <c r="I1290" s="2" t="s">
        <v>24</v>
      </c>
      <c r="J1290" s="2" t="s">
        <v>25</v>
      </c>
      <c r="K1290" t="s">
        <v>26</v>
      </c>
      <c r="L1290" t="s">
        <v>21</v>
      </c>
      <c r="M1290">
        <v>20000.7</v>
      </c>
      <c r="N1290">
        <v>2020</v>
      </c>
      <c r="O1290">
        <v>5</v>
      </c>
    </row>
    <row r="1291" spans="1:15" x14ac:dyDescent="0.4">
      <c r="A1291" s="1">
        <v>43975</v>
      </c>
      <c r="B1291">
        <v>1000000037</v>
      </c>
      <c r="C1291" s="2" t="s">
        <v>22</v>
      </c>
      <c r="D1291">
        <v>1</v>
      </c>
      <c r="E1291">
        <v>19999.939999999999</v>
      </c>
      <c r="F1291" s="2" t="s">
        <v>15</v>
      </c>
      <c r="G1291" s="2" t="s">
        <v>23</v>
      </c>
      <c r="H1291" s="2" t="s">
        <v>17</v>
      </c>
      <c r="I1291" s="2" t="s">
        <v>18</v>
      </c>
      <c r="J1291" s="2" t="s">
        <v>19</v>
      </c>
      <c r="K1291" t="s">
        <v>20</v>
      </c>
      <c r="L1291" t="s">
        <v>21</v>
      </c>
      <c r="M1291">
        <v>19999.939999999999</v>
      </c>
      <c r="N1291">
        <v>2020</v>
      </c>
      <c r="O1291">
        <v>5</v>
      </c>
    </row>
    <row r="1292" spans="1:15" x14ac:dyDescent="0.4">
      <c r="A1292" s="1">
        <v>43975</v>
      </c>
      <c r="B1292">
        <v>1000000928</v>
      </c>
      <c r="C1292" s="2" t="s">
        <v>14</v>
      </c>
      <c r="D1292">
        <v>1</v>
      </c>
      <c r="E1292">
        <v>17000.3</v>
      </c>
      <c r="F1292" s="2" t="s">
        <v>15</v>
      </c>
      <c r="G1292" s="2" t="s">
        <v>16</v>
      </c>
      <c r="H1292" s="2" t="s">
        <v>29</v>
      </c>
      <c r="I1292" s="2" t="s">
        <v>56</v>
      </c>
      <c r="J1292" s="2" t="s">
        <v>25</v>
      </c>
      <c r="K1292" t="s">
        <v>57</v>
      </c>
      <c r="L1292" t="s">
        <v>21</v>
      </c>
      <c r="M1292">
        <v>17000.3</v>
      </c>
      <c r="N1292">
        <v>2020</v>
      </c>
      <c r="O1292">
        <v>5</v>
      </c>
    </row>
    <row r="1293" spans="1:15" x14ac:dyDescent="0.4">
      <c r="A1293" s="1">
        <v>43975</v>
      </c>
      <c r="B1293">
        <v>1000000034</v>
      </c>
      <c r="C1293" s="2" t="s">
        <v>41</v>
      </c>
      <c r="D1293">
        <v>1</v>
      </c>
      <c r="E1293">
        <v>17000.13</v>
      </c>
      <c r="F1293" s="2" t="s">
        <v>15</v>
      </c>
      <c r="G1293" s="2" t="s">
        <v>42</v>
      </c>
      <c r="H1293" s="2" t="s">
        <v>17</v>
      </c>
      <c r="I1293" s="2" t="s">
        <v>24</v>
      </c>
      <c r="J1293" s="2" t="s">
        <v>25</v>
      </c>
      <c r="K1293" t="s">
        <v>26</v>
      </c>
      <c r="L1293" t="s">
        <v>21</v>
      </c>
      <c r="M1293">
        <v>17000.13</v>
      </c>
      <c r="N1293">
        <v>2020</v>
      </c>
      <c r="O1293">
        <v>5</v>
      </c>
    </row>
    <row r="1294" spans="1:15" x14ac:dyDescent="0.4">
      <c r="A1294" s="1">
        <v>43975</v>
      </c>
      <c r="B1294">
        <v>1000006867</v>
      </c>
      <c r="C1294" s="2" t="s">
        <v>14</v>
      </c>
      <c r="D1294">
        <v>1</v>
      </c>
      <c r="E1294">
        <v>16000.63</v>
      </c>
      <c r="F1294" s="2" t="s">
        <v>15</v>
      </c>
      <c r="G1294" s="2" t="s">
        <v>16</v>
      </c>
      <c r="H1294" s="2" t="s">
        <v>17</v>
      </c>
      <c r="I1294" s="2" t="s">
        <v>60</v>
      </c>
      <c r="J1294" s="2" t="s">
        <v>25</v>
      </c>
      <c r="K1294" t="s">
        <v>61</v>
      </c>
      <c r="L1294" t="s">
        <v>21</v>
      </c>
      <c r="M1294">
        <v>16000.63</v>
      </c>
      <c r="N1294">
        <v>2020</v>
      </c>
      <c r="O1294">
        <v>5</v>
      </c>
    </row>
    <row r="1295" spans="1:15" x14ac:dyDescent="0.4">
      <c r="A1295" s="1">
        <v>43975</v>
      </c>
      <c r="B1295">
        <v>1000001524</v>
      </c>
      <c r="C1295" s="2" t="s">
        <v>14</v>
      </c>
      <c r="D1295">
        <v>1</v>
      </c>
      <c r="E1295">
        <v>16000.26</v>
      </c>
      <c r="F1295" s="2" t="s">
        <v>15</v>
      </c>
      <c r="G1295" s="2" t="s">
        <v>16</v>
      </c>
      <c r="H1295" s="2" t="s">
        <v>17</v>
      </c>
      <c r="I1295" s="2" t="s">
        <v>24</v>
      </c>
      <c r="J1295" s="2" t="s">
        <v>19</v>
      </c>
      <c r="K1295" t="s">
        <v>50</v>
      </c>
      <c r="L1295" t="s">
        <v>21</v>
      </c>
      <c r="M1295">
        <v>16000.26</v>
      </c>
      <c r="N1295">
        <v>2020</v>
      </c>
      <c r="O1295">
        <v>5</v>
      </c>
    </row>
    <row r="1296" spans="1:15" x14ac:dyDescent="0.4">
      <c r="A1296" s="1">
        <v>43975</v>
      </c>
      <c r="B1296">
        <v>1000000068</v>
      </c>
      <c r="C1296" s="2" t="s">
        <v>14</v>
      </c>
      <c r="D1296">
        <v>2</v>
      </c>
      <c r="E1296">
        <v>15500.11</v>
      </c>
      <c r="F1296" s="2" t="s">
        <v>15</v>
      </c>
      <c r="G1296" s="2" t="s">
        <v>16</v>
      </c>
      <c r="H1296" s="2" t="s">
        <v>29</v>
      </c>
      <c r="I1296" s="2" t="s">
        <v>54</v>
      </c>
      <c r="J1296" s="2" t="s">
        <v>25</v>
      </c>
      <c r="K1296" t="s">
        <v>55</v>
      </c>
      <c r="L1296" t="s">
        <v>27</v>
      </c>
      <c r="M1296">
        <v>7750.06</v>
      </c>
      <c r="N1296">
        <v>2020</v>
      </c>
      <c r="O1296">
        <v>5</v>
      </c>
    </row>
    <row r="1297" spans="1:15" x14ac:dyDescent="0.4">
      <c r="A1297" s="1">
        <v>43975</v>
      </c>
      <c r="B1297">
        <v>1000000028</v>
      </c>
      <c r="C1297" s="2" t="s">
        <v>14</v>
      </c>
      <c r="D1297">
        <v>1</v>
      </c>
      <c r="E1297">
        <v>15000.17</v>
      </c>
      <c r="F1297" s="2" t="s">
        <v>15</v>
      </c>
      <c r="G1297" s="2" t="s">
        <v>16</v>
      </c>
      <c r="H1297" s="2" t="s">
        <v>17</v>
      </c>
      <c r="I1297" s="2" t="s">
        <v>18</v>
      </c>
      <c r="J1297" s="2" t="s">
        <v>19</v>
      </c>
      <c r="K1297" t="s">
        <v>20</v>
      </c>
      <c r="L1297" t="s">
        <v>21</v>
      </c>
      <c r="M1297">
        <v>15000.17</v>
      </c>
      <c r="N1297">
        <v>2020</v>
      </c>
      <c r="O1297">
        <v>5</v>
      </c>
    </row>
    <row r="1298" spans="1:15" x14ac:dyDescent="0.4">
      <c r="A1298" s="1">
        <v>43975</v>
      </c>
      <c r="B1298">
        <v>1000006869</v>
      </c>
      <c r="C1298" s="2" t="s">
        <v>14</v>
      </c>
      <c r="D1298">
        <v>1</v>
      </c>
      <c r="E1298">
        <v>14999.94</v>
      </c>
      <c r="F1298" s="2" t="s">
        <v>15</v>
      </c>
      <c r="G1298" s="2" t="s">
        <v>16</v>
      </c>
      <c r="H1298" s="2" t="s">
        <v>17</v>
      </c>
      <c r="I1298" s="2" t="s">
        <v>60</v>
      </c>
      <c r="J1298" s="2" t="s">
        <v>25</v>
      </c>
      <c r="K1298" t="s">
        <v>61</v>
      </c>
      <c r="L1298" t="s">
        <v>21</v>
      </c>
      <c r="M1298">
        <v>14999.94</v>
      </c>
      <c r="N1298">
        <v>2020</v>
      </c>
      <c r="O1298">
        <v>5</v>
      </c>
    </row>
    <row r="1299" spans="1:15" x14ac:dyDescent="0.4">
      <c r="A1299" s="1">
        <v>43975</v>
      </c>
      <c r="B1299">
        <v>1000000040</v>
      </c>
      <c r="C1299" s="2" t="s">
        <v>14</v>
      </c>
      <c r="D1299">
        <v>1</v>
      </c>
      <c r="E1299">
        <v>14000.29</v>
      </c>
      <c r="F1299" s="2" t="s">
        <v>15</v>
      </c>
      <c r="G1299" s="2" t="s">
        <v>16</v>
      </c>
      <c r="H1299" s="2" t="s">
        <v>29</v>
      </c>
      <c r="I1299" s="2" t="s">
        <v>30</v>
      </c>
      <c r="J1299" s="2" t="s">
        <v>31</v>
      </c>
      <c r="K1299" t="s">
        <v>32</v>
      </c>
      <c r="L1299" t="s">
        <v>27</v>
      </c>
      <c r="M1299">
        <v>14000.29</v>
      </c>
      <c r="N1299">
        <v>2020</v>
      </c>
      <c r="O1299">
        <v>5</v>
      </c>
    </row>
    <row r="1300" spans="1:15" x14ac:dyDescent="0.4">
      <c r="A1300" s="1">
        <v>43975</v>
      </c>
      <c r="B1300">
        <v>1000000041</v>
      </c>
      <c r="C1300" s="2" t="s">
        <v>22</v>
      </c>
      <c r="D1300">
        <v>1</v>
      </c>
      <c r="E1300">
        <v>14000.2</v>
      </c>
      <c r="F1300" s="2" t="s">
        <v>15</v>
      </c>
      <c r="G1300" s="2" t="s">
        <v>23</v>
      </c>
      <c r="H1300" s="2" t="s">
        <v>29</v>
      </c>
      <c r="I1300" s="2" t="s">
        <v>30</v>
      </c>
      <c r="J1300" s="2" t="s">
        <v>31</v>
      </c>
      <c r="K1300" t="s">
        <v>32</v>
      </c>
      <c r="L1300" t="s">
        <v>21</v>
      </c>
      <c r="M1300">
        <v>14000.2</v>
      </c>
      <c r="N1300">
        <v>2020</v>
      </c>
      <c r="O1300">
        <v>5</v>
      </c>
    </row>
    <row r="1301" spans="1:15" x14ac:dyDescent="0.4">
      <c r="A1301" s="1">
        <v>43975</v>
      </c>
      <c r="B1301">
        <v>1000000104</v>
      </c>
      <c r="C1301" s="2" t="s">
        <v>41</v>
      </c>
      <c r="D1301">
        <v>1</v>
      </c>
      <c r="E1301">
        <v>13000.61</v>
      </c>
      <c r="F1301" s="2" t="s">
        <v>15</v>
      </c>
      <c r="G1301" s="2" t="s">
        <v>42</v>
      </c>
      <c r="H1301" s="2" t="s">
        <v>17</v>
      </c>
      <c r="I1301" s="2" t="s">
        <v>39</v>
      </c>
      <c r="J1301" s="2" t="s">
        <v>25</v>
      </c>
      <c r="K1301" t="s">
        <v>40</v>
      </c>
      <c r="L1301" t="s">
        <v>21</v>
      </c>
      <c r="M1301">
        <v>13000.61</v>
      </c>
      <c r="N1301">
        <v>2020</v>
      </c>
      <c r="O1301">
        <v>5</v>
      </c>
    </row>
    <row r="1302" spans="1:15" x14ac:dyDescent="0.4">
      <c r="A1302" s="1">
        <v>43975</v>
      </c>
      <c r="B1302">
        <v>1000000029</v>
      </c>
      <c r="C1302" s="2" t="s">
        <v>22</v>
      </c>
      <c r="D1302">
        <v>1</v>
      </c>
      <c r="E1302">
        <v>13000.17</v>
      </c>
      <c r="F1302" s="2" t="s">
        <v>15</v>
      </c>
      <c r="G1302" s="2" t="s">
        <v>23</v>
      </c>
      <c r="H1302" s="2" t="s">
        <v>17</v>
      </c>
      <c r="I1302" s="2" t="s">
        <v>18</v>
      </c>
      <c r="J1302" s="2" t="s">
        <v>19</v>
      </c>
      <c r="K1302" t="s">
        <v>20</v>
      </c>
      <c r="L1302" t="s">
        <v>21</v>
      </c>
      <c r="M1302">
        <v>13000.17</v>
      </c>
      <c r="N1302">
        <v>2020</v>
      </c>
      <c r="O1302">
        <v>5</v>
      </c>
    </row>
    <row r="1303" spans="1:15" x14ac:dyDescent="0.4">
      <c r="A1303" s="1">
        <v>43975</v>
      </c>
      <c r="B1303">
        <v>1000006064</v>
      </c>
      <c r="C1303" s="2" t="s">
        <v>41</v>
      </c>
      <c r="D1303">
        <v>1</v>
      </c>
      <c r="E1303">
        <v>13000.06</v>
      </c>
      <c r="F1303" s="2" t="s">
        <v>15</v>
      </c>
      <c r="G1303" s="2" t="s">
        <v>42</v>
      </c>
      <c r="H1303" s="2" t="s">
        <v>17</v>
      </c>
      <c r="I1303" s="2" t="s">
        <v>39</v>
      </c>
      <c r="J1303" s="2" t="s">
        <v>25</v>
      </c>
      <c r="K1303" t="s">
        <v>40</v>
      </c>
      <c r="L1303" t="s">
        <v>21</v>
      </c>
      <c r="M1303">
        <v>13000.06</v>
      </c>
      <c r="N1303">
        <v>2020</v>
      </c>
      <c r="O1303">
        <v>5</v>
      </c>
    </row>
    <row r="1304" spans="1:15" x14ac:dyDescent="0.4">
      <c r="A1304" s="1">
        <v>43975</v>
      </c>
      <c r="B1304">
        <v>1000000045</v>
      </c>
      <c r="C1304" s="2" t="s">
        <v>22</v>
      </c>
      <c r="D1304">
        <v>2</v>
      </c>
      <c r="E1304">
        <v>12500.99</v>
      </c>
      <c r="F1304" s="2" t="s">
        <v>15</v>
      </c>
      <c r="G1304" s="2" t="s">
        <v>23</v>
      </c>
      <c r="H1304" s="2" t="s">
        <v>46</v>
      </c>
      <c r="I1304" s="2" t="s">
        <v>58</v>
      </c>
      <c r="J1304" s="2" t="s">
        <v>25</v>
      </c>
      <c r="K1304" t="s">
        <v>59</v>
      </c>
      <c r="L1304" t="s">
        <v>21</v>
      </c>
      <c r="M1304">
        <v>6250.49</v>
      </c>
      <c r="N1304">
        <v>2020</v>
      </c>
      <c r="O1304">
        <v>5</v>
      </c>
    </row>
    <row r="1305" spans="1:15" x14ac:dyDescent="0.4">
      <c r="A1305" s="1">
        <v>43975</v>
      </c>
      <c r="B1305">
        <v>1000000035</v>
      </c>
      <c r="C1305" s="2" t="s">
        <v>41</v>
      </c>
      <c r="D1305">
        <v>1</v>
      </c>
      <c r="E1305">
        <v>12000.62</v>
      </c>
      <c r="F1305" s="2" t="s">
        <v>15</v>
      </c>
      <c r="G1305" s="2" t="s">
        <v>42</v>
      </c>
      <c r="H1305" s="2" t="s">
        <v>17</v>
      </c>
      <c r="I1305" s="2" t="s">
        <v>24</v>
      </c>
      <c r="J1305" s="2" t="s">
        <v>35</v>
      </c>
      <c r="K1305" t="s">
        <v>36</v>
      </c>
      <c r="L1305" t="s">
        <v>21</v>
      </c>
      <c r="M1305">
        <v>12000.62</v>
      </c>
      <c r="N1305">
        <v>2020</v>
      </c>
      <c r="O1305">
        <v>5</v>
      </c>
    </row>
    <row r="1306" spans="1:15" x14ac:dyDescent="0.4">
      <c r="A1306" s="1">
        <v>43975</v>
      </c>
      <c r="B1306">
        <v>1000004170</v>
      </c>
      <c r="C1306" s="2" t="s">
        <v>14</v>
      </c>
      <c r="D1306">
        <v>1</v>
      </c>
      <c r="E1306">
        <v>11000.5</v>
      </c>
      <c r="F1306" s="2" t="s">
        <v>15</v>
      </c>
      <c r="G1306" s="2" t="s">
        <v>16</v>
      </c>
      <c r="H1306" s="2" t="s">
        <v>17</v>
      </c>
      <c r="I1306" s="2" t="s">
        <v>33</v>
      </c>
      <c r="J1306" s="2" t="s">
        <v>19</v>
      </c>
      <c r="K1306" t="s">
        <v>43</v>
      </c>
      <c r="L1306" t="s">
        <v>27</v>
      </c>
      <c r="M1306">
        <v>11000.5</v>
      </c>
      <c r="N1306">
        <v>2020</v>
      </c>
      <c r="O1306">
        <v>5</v>
      </c>
    </row>
    <row r="1307" spans="1:15" x14ac:dyDescent="0.4">
      <c r="A1307" s="1">
        <v>43975</v>
      </c>
      <c r="B1307">
        <v>1000000030</v>
      </c>
      <c r="C1307" s="2" t="s">
        <v>41</v>
      </c>
      <c r="D1307">
        <v>1</v>
      </c>
      <c r="E1307">
        <v>10999.97</v>
      </c>
      <c r="F1307" s="2" t="s">
        <v>15</v>
      </c>
      <c r="G1307" s="2" t="s">
        <v>42</v>
      </c>
      <c r="H1307" s="2" t="s">
        <v>46</v>
      </c>
      <c r="I1307" s="2" t="s">
        <v>47</v>
      </c>
      <c r="J1307" s="2" t="s">
        <v>35</v>
      </c>
      <c r="K1307" t="s">
        <v>48</v>
      </c>
      <c r="L1307" t="s">
        <v>21</v>
      </c>
      <c r="M1307">
        <v>10999.97</v>
      </c>
      <c r="N1307">
        <v>2020</v>
      </c>
      <c r="O1307">
        <v>5</v>
      </c>
    </row>
    <row r="1308" spans="1:15" x14ac:dyDescent="0.4">
      <c r="A1308" s="1">
        <v>43975</v>
      </c>
      <c r="B1308">
        <v>1000000036</v>
      </c>
      <c r="C1308" s="2" t="s">
        <v>22</v>
      </c>
      <c r="D1308">
        <v>1</v>
      </c>
      <c r="E1308">
        <v>10000.74</v>
      </c>
      <c r="F1308" s="2" t="s">
        <v>15</v>
      </c>
      <c r="G1308" s="2" t="s">
        <v>23</v>
      </c>
      <c r="H1308" s="2" t="s">
        <v>46</v>
      </c>
      <c r="I1308" s="2" t="s">
        <v>47</v>
      </c>
      <c r="J1308" s="2" t="s">
        <v>35</v>
      </c>
      <c r="K1308" t="s">
        <v>48</v>
      </c>
      <c r="L1308" t="s">
        <v>27</v>
      </c>
      <c r="M1308">
        <v>10000.74</v>
      </c>
      <c r="N1308">
        <v>2020</v>
      </c>
      <c r="O1308">
        <v>5</v>
      </c>
    </row>
    <row r="1309" spans="1:15" x14ac:dyDescent="0.4">
      <c r="A1309" s="1">
        <v>43975</v>
      </c>
      <c r="B1309">
        <v>1000006860</v>
      </c>
      <c r="C1309" s="2" t="s">
        <v>14</v>
      </c>
      <c r="D1309">
        <v>1</v>
      </c>
      <c r="E1309">
        <v>10000.65</v>
      </c>
      <c r="F1309" s="2" t="s">
        <v>15</v>
      </c>
      <c r="G1309" s="2" t="s">
        <v>16</v>
      </c>
      <c r="H1309" s="2" t="s">
        <v>17</v>
      </c>
      <c r="I1309" s="2" t="s">
        <v>60</v>
      </c>
      <c r="J1309" s="2" t="s">
        <v>25</v>
      </c>
      <c r="K1309" t="s">
        <v>61</v>
      </c>
      <c r="L1309" t="s">
        <v>21</v>
      </c>
      <c r="M1309">
        <v>10000.65</v>
      </c>
      <c r="N1309">
        <v>2020</v>
      </c>
      <c r="O1309">
        <v>5</v>
      </c>
    </row>
    <row r="1310" spans="1:15" x14ac:dyDescent="0.4">
      <c r="A1310" s="1">
        <v>43975</v>
      </c>
      <c r="B1310">
        <v>1000000036</v>
      </c>
      <c r="C1310" s="2" t="s">
        <v>14</v>
      </c>
      <c r="D1310">
        <v>1</v>
      </c>
      <c r="E1310">
        <v>8400.4599999999991</v>
      </c>
      <c r="F1310" s="2" t="s">
        <v>15</v>
      </c>
      <c r="G1310" s="2" t="s">
        <v>16</v>
      </c>
      <c r="H1310" s="2" t="s">
        <v>46</v>
      </c>
      <c r="I1310" s="2" t="s">
        <v>47</v>
      </c>
      <c r="J1310" s="2" t="s">
        <v>35</v>
      </c>
      <c r="K1310" t="s">
        <v>48</v>
      </c>
      <c r="L1310" t="s">
        <v>27</v>
      </c>
      <c r="M1310">
        <v>8400.4599999999991</v>
      </c>
      <c r="N1310">
        <v>2020</v>
      </c>
      <c r="O1310">
        <v>5</v>
      </c>
    </row>
    <row r="1311" spans="1:15" x14ac:dyDescent="0.4">
      <c r="A1311" s="1">
        <v>43975</v>
      </c>
      <c r="B1311">
        <v>1000000044</v>
      </c>
      <c r="C1311" s="2" t="s">
        <v>22</v>
      </c>
      <c r="D1311">
        <v>1</v>
      </c>
      <c r="E1311">
        <v>8000.61</v>
      </c>
      <c r="F1311" s="2" t="s">
        <v>15</v>
      </c>
      <c r="G1311" s="2" t="s">
        <v>23</v>
      </c>
      <c r="H1311" s="2" t="s">
        <v>29</v>
      </c>
      <c r="I1311" s="2" t="s">
        <v>30</v>
      </c>
      <c r="J1311" s="2" t="s">
        <v>35</v>
      </c>
      <c r="K1311" t="s">
        <v>51</v>
      </c>
      <c r="L1311" t="s">
        <v>27</v>
      </c>
      <c r="M1311">
        <v>8000.61</v>
      </c>
      <c r="N1311">
        <v>2020</v>
      </c>
      <c r="O1311">
        <v>5</v>
      </c>
    </row>
    <row r="1312" spans="1:15" x14ac:dyDescent="0.4">
      <c r="A1312" s="1">
        <v>43975</v>
      </c>
      <c r="B1312">
        <v>1000000056</v>
      </c>
      <c r="C1312" s="2" t="s">
        <v>22</v>
      </c>
      <c r="D1312">
        <v>1</v>
      </c>
      <c r="E1312">
        <v>8000.24</v>
      </c>
      <c r="F1312" s="2" t="s">
        <v>15</v>
      </c>
      <c r="G1312" s="2" t="s">
        <v>23</v>
      </c>
      <c r="H1312" s="2" t="s">
        <v>17</v>
      </c>
      <c r="I1312" s="2" t="s">
        <v>33</v>
      </c>
      <c r="J1312" s="2" t="s">
        <v>25</v>
      </c>
      <c r="K1312" t="s">
        <v>34</v>
      </c>
      <c r="L1312" t="s">
        <v>27</v>
      </c>
      <c r="M1312">
        <v>8000.24</v>
      </c>
      <c r="N1312">
        <v>2020</v>
      </c>
      <c r="O1312">
        <v>5</v>
      </c>
    </row>
    <row r="1313" spans="1:15" x14ac:dyDescent="0.4">
      <c r="A1313" s="1">
        <v>43975</v>
      </c>
      <c r="B1313">
        <v>1000004256</v>
      </c>
      <c r="C1313" s="2" t="s">
        <v>14</v>
      </c>
      <c r="D1313">
        <v>1</v>
      </c>
      <c r="E1313">
        <v>6500.72</v>
      </c>
      <c r="F1313" s="2" t="s">
        <v>15</v>
      </c>
      <c r="G1313" s="2" t="s">
        <v>16</v>
      </c>
      <c r="H1313" s="2" t="s">
        <v>17</v>
      </c>
      <c r="I1313" s="2" t="s">
        <v>39</v>
      </c>
      <c r="J1313" s="2" t="s">
        <v>25</v>
      </c>
      <c r="K1313" t="s">
        <v>40</v>
      </c>
      <c r="L1313" t="s">
        <v>21</v>
      </c>
      <c r="M1313">
        <v>6500.72</v>
      </c>
      <c r="N1313">
        <v>2020</v>
      </c>
      <c r="O1313">
        <v>5</v>
      </c>
    </row>
    <row r="1314" spans="1:15" x14ac:dyDescent="0.4">
      <c r="A1314" s="1">
        <v>43975</v>
      </c>
      <c r="B1314">
        <v>1000000566</v>
      </c>
      <c r="C1314" s="2" t="s">
        <v>41</v>
      </c>
      <c r="D1314">
        <v>1</v>
      </c>
      <c r="E1314">
        <v>5500.13</v>
      </c>
      <c r="F1314" s="2" t="s">
        <v>15</v>
      </c>
      <c r="G1314" s="2" t="s">
        <v>42</v>
      </c>
      <c r="H1314" s="2" t="s">
        <v>46</v>
      </c>
      <c r="I1314" s="2" t="s">
        <v>47</v>
      </c>
      <c r="J1314" s="2" t="s">
        <v>35</v>
      </c>
      <c r="K1314" t="s">
        <v>48</v>
      </c>
      <c r="L1314" t="s">
        <v>21</v>
      </c>
      <c r="M1314">
        <v>5500.13</v>
      </c>
      <c r="N1314">
        <v>2020</v>
      </c>
      <c r="O1314">
        <v>5</v>
      </c>
    </row>
    <row r="1315" spans="1:15" x14ac:dyDescent="0.4">
      <c r="A1315" s="1">
        <v>43975</v>
      </c>
      <c r="B1315">
        <v>1000000039</v>
      </c>
      <c r="C1315" s="2" t="s">
        <v>22</v>
      </c>
      <c r="D1315">
        <v>1</v>
      </c>
      <c r="E1315">
        <v>5000.7</v>
      </c>
      <c r="F1315" s="2" t="s">
        <v>15</v>
      </c>
      <c r="G1315" s="2" t="s">
        <v>23</v>
      </c>
      <c r="H1315" s="2" t="s">
        <v>17</v>
      </c>
      <c r="I1315" s="2" t="s">
        <v>24</v>
      </c>
      <c r="J1315" s="2" t="s">
        <v>19</v>
      </c>
      <c r="K1315" t="s">
        <v>50</v>
      </c>
      <c r="L1315" t="s">
        <v>27</v>
      </c>
      <c r="M1315">
        <v>5000.7</v>
      </c>
      <c r="N1315">
        <v>2020</v>
      </c>
      <c r="O1315">
        <v>5</v>
      </c>
    </row>
    <row r="1316" spans="1:15" x14ac:dyDescent="0.4">
      <c r="A1316" s="1">
        <v>43975</v>
      </c>
      <c r="B1316">
        <v>1000003489</v>
      </c>
      <c r="C1316" s="2" t="s">
        <v>14</v>
      </c>
      <c r="D1316">
        <v>1</v>
      </c>
      <c r="E1316">
        <v>5000.01</v>
      </c>
      <c r="F1316" s="2" t="s">
        <v>15</v>
      </c>
      <c r="G1316" s="2" t="s">
        <v>16</v>
      </c>
      <c r="H1316" s="2" t="s">
        <v>46</v>
      </c>
      <c r="I1316" s="2" t="s">
        <v>47</v>
      </c>
      <c r="J1316" s="2" t="s">
        <v>25</v>
      </c>
      <c r="K1316" t="s">
        <v>49</v>
      </c>
      <c r="L1316" t="s">
        <v>21</v>
      </c>
      <c r="M1316">
        <v>5000.01</v>
      </c>
      <c r="N1316">
        <v>2020</v>
      </c>
      <c r="O1316">
        <v>5</v>
      </c>
    </row>
    <row r="1317" spans="1:15" x14ac:dyDescent="0.4">
      <c r="A1317" s="1">
        <v>43975</v>
      </c>
      <c r="B1317">
        <v>1000000040</v>
      </c>
      <c r="C1317" s="2" t="s">
        <v>41</v>
      </c>
      <c r="D1317">
        <v>1</v>
      </c>
      <c r="E1317">
        <v>4000.74</v>
      </c>
      <c r="F1317" s="2" t="s">
        <v>15</v>
      </c>
      <c r="G1317" s="2" t="s">
        <v>42</v>
      </c>
      <c r="H1317" s="2" t="s">
        <v>29</v>
      </c>
      <c r="I1317" s="2" t="s">
        <v>30</v>
      </c>
      <c r="J1317" s="2" t="s">
        <v>31</v>
      </c>
      <c r="K1317" t="s">
        <v>32</v>
      </c>
      <c r="L1317" t="s">
        <v>27</v>
      </c>
      <c r="M1317">
        <v>4000.74</v>
      </c>
      <c r="N1317">
        <v>2020</v>
      </c>
      <c r="O1317">
        <v>5</v>
      </c>
    </row>
    <row r="1318" spans="1:15" x14ac:dyDescent="0.4">
      <c r="A1318" s="1">
        <v>43975</v>
      </c>
      <c r="B1318">
        <v>1000000049</v>
      </c>
      <c r="C1318" s="2" t="s">
        <v>14</v>
      </c>
      <c r="D1318">
        <v>1</v>
      </c>
      <c r="E1318">
        <v>3163.73</v>
      </c>
      <c r="F1318" s="2" t="s">
        <v>15</v>
      </c>
      <c r="G1318" s="2" t="s">
        <v>16</v>
      </c>
      <c r="H1318" s="2" t="s">
        <v>17</v>
      </c>
      <c r="I1318" s="2" t="s">
        <v>39</v>
      </c>
      <c r="J1318" s="2" t="s">
        <v>25</v>
      </c>
      <c r="K1318" t="s">
        <v>40</v>
      </c>
      <c r="L1318" t="s">
        <v>21</v>
      </c>
      <c r="M1318">
        <v>3163.73</v>
      </c>
      <c r="N1318">
        <v>2020</v>
      </c>
      <c r="O1318">
        <v>5</v>
      </c>
    </row>
    <row r="1319" spans="1:15" x14ac:dyDescent="0.4">
      <c r="A1319" s="1">
        <v>43975</v>
      </c>
      <c r="B1319">
        <v>1000000029</v>
      </c>
      <c r="C1319" s="2" t="s">
        <v>41</v>
      </c>
      <c r="D1319">
        <v>1</v>
      </c>
      <c r="E1319">
        <v>1884.7</v>
      </c>
      <c r="F1319" s="2" t="s">
        <v>15</v>
      </c>
      <c r="G1319" s="2" t="s">
        <v>42</v>
      </c>
      <c r="H1319" s="2" t="s">
        <v>17</v>
      </c>
      <c r="I1319" s="2" t="s">
        <v>18</v>
      </c>
      <c r="J1319" s="2" t="s">
        <v>19</v>
      </c>
      <c r="K1319" t="s">
        <v>20</v>
      </c>
      <c r="L1319" t="s">
        <v>21</v>
      </c>
      <c r="M1319">
        <v>1884.7</v>
      </c>
      <c r="N1319">
        <v>2020</v>
      </c>
      <c r="O1319">
        <v>5</v>
      </c>
    </row>
    <row r="1320" spans="1:15" x14ac:dyDescent="0.4">
      <c r="A1320" s="1">
        <v>43975</v>
      </c>
      <c r="B1320">
        <v>1000000040</v>
      </c>
      <c r="C1320" s="2" t="s">
        <v>22</v>
      </c>
      <c r="D1320">
        <v>1</v>
      </c>
      <c r="E1320">
        <v>1537.45</v>
      </c>
      <c r="F1320" s="2" t="s">
        <v>15</v>
      </c>
      <c r="G1320" s="2" t="s">
        <v>23</v>
      </c>
      <c r="H1320" s="2" t="s">
        <v>29</v>
      </c>
      <c r="I1320" s="2" t="s">
        <v>30</v>
      </c>
      <c r="J1320" s="2" t="s">
        <v>31</v>
      </c>
      <c r="K1320" t="s">
        <v>32</v>
      </c>
      <c r="L1320" t="s">
        <v>27</v>
      </c>
      <c r="M1320">
        <v>1537.45</v>
      </c>
      <c r="N1320">
        <v>2020</v>
      </c>
      <c r="O1320">
        <v>5</v>
      </c>
    </row>
    <row r="1321" spans="1:15" x14ac:dyDescent="0.4">
      <c r="A1321" s="1">
        <v>43975</v>
      </c>
      <c r="B1321">
        <v>1000000035</v>
      </c>
      <c r="C1321" s="2" t="s">
        <v>22</v>
      </c>
      <c r="D1321">
        <v>1</v>
      </c>
      <c r="E1321">
        <v>1132.98</v>
      </c>
      <c r="F1321" s="2" t="s">
        <v>15</v>
      </c>
      <c r="G1321" s="2" t="s">
        <v>23</v>
      </c>
      <c r="H1321" s="2" t="s">
        <v>17</v>
      </c>
      <c r="I1321" s="2" t="s">
        <v>24</v>
      </c>
      <c r="J1321" s="2" t="s">
        <v>35</v>
      </c>
      <c r="K1321" t="s">
        <v>36</v>
      </c>
      <c r="L1321" t="s">
        <v>21</v>
      </c>
      <c r="M1321">
        <v>1132.98</v>
      </c>
      <c r="N1321">
        <v>2020</v>
      </c>
      <c r="O1321">
        <v>5</v>
      </c>
    </row>
    <row r="1322" spans="1:15" x14ac:dyDescent="0.4">
      <c r="A1322" s="1">
        <v>43975</v>
      </c>
      <c r="B1322">
        <v>1000000056</v>
      </c>
      <c r="C1322" s="2" t="s">
        <v>41</v>
      </c>
      <c r="D1322">
        <v>1</v>
      </c>
      <c r="E1322">
        <v>1000.59</v>
      </c>
      <c r="F1322" s="2" t="s">
        <v>15</v>
      </c>
      <c r="G1322" s="2" t="s">
        <v>42</v>
      </c>
      <c r="H1322" s="2" t="s">
        <v>17</v>
      </c>
      <c r="I1322" s="2" t="s">
        <v>33</v>
      </c>
      <c r="J1322" s="2" t="s">
        <v>25</v>
      </c>
      <c r="K1322" t="s">
        <v>34</v>
      </c>
      <c r="L1322" t="s">
        <v>27</v>
      </c>
      <c r="M1322">
        <v>1000.59</v>
      </c>
      <c r="N1322">
        <v>2020</v>
      </c>
      <c r="O1322">
        <v>5</v>
      </c>
    </row>
    <row r="1323" spans="1:15" x14ac:dyDescent="0.4">
      <c r="A1323" s="1">
        <v>43976</v>
      </c>
      <c r="B1323">
        <v>1000000576</v>
      </c>
      <c r="C1323" s="2" t="s">
        <v>14</v>
      </c>
      <c r="D1323">
        <v>4</v>
      </c>
      <c r="E1323">
        <v>77001.53</v>
      </c>
      <c r="F1323" s="2" t="s">
        <v>15</v>
      </c>
      <c r="G1323" s="2" t="s">
        <v>16</v>
      </c>
      <c r="H1323" s="2" t="s">
        <v>17</v>
      </c>
      <c r="I1323" s="2" t="s">
        <v>24</v>
      </c>
      <c r="J1323" s="2" t="s">
        <v>35</v>
      </c>
      <c r="K1323" t="s">
        <v>36</v>
      </c>
      <c r="L1323" t="s">
        <v>21</v>
      </c>
      <c r="M1323">
        <v>19250.38</v>
      </c>
      <c r="N1323">
        <v>2020</v>
      </c>
      <c r="O1323">
        <v>5</v>
      </c>
    </row>
    <row r="1324" spans="1:15" x14ac:dyDescent="0.4">
      <c r="A1324" s="1">
        <v>43976</v>
      </c>
      <c r="B1324">
        <v>1000000054</v>
      </c>
      <c r="C1324" s="2" t="s">
        <v>14</v>
      </c>
      <c r="D1324">
        <v>3</v>
      </c>
      <c r="E1324">
        <v>45001.4</v>
      </c>
      <c r="F1324" s="2" t="s">
        <v>15</v>
      </c>
      <c r="G1324" s="2" t="s">
        <v>16</v>
      </c>
      <c r="H1324" s="2" t="s">
        <v>17</v>
      </c>
      <c r="I1324" s="2" t="s">
        <v>33</v>
      </c>
      <c r="J1324" s="2" t="s">
        <v>25</v>
      </c>
      <c r="K1324" t="s">
        <v>34</v>
      </c>
      <c r="L1324" t="s">
        <v>21</v>
      </c>
      <c r="M1324">
        <v>15000.47</v>
      </c>
      <c r="N1324">
        <v>2020</v>
      </c>
      <c r="O1324">
        <v>5</v>
      </c>
    </row>
    <row r="1325" spans="1:15" x14ac:dyDescent="0.4">
      <c r="A1325" s="1">
        <v>43976</v>
      </c>
      <c r="B1325">
        <v>1000000067</v>
      </c>
      <c r="C1325" s="2" t="s">
        <v>14</v>
      </c>
      <c r="D1325">
        <v>3</v>
      </c>
      <c r="E1325">
        <v>45000.99</v>
      </c>
      <c r="F1325" s="2" t="s">
        <v>15</v>
      </c>
      <c r="G1325" s="2" t="s">
        <v>16</v>
      </c>
      <c r="H1325" s="2" t="s">
        <v>17</v>
      </c>
      <c r="I1325" s="2" t="s">
        <v>24</v>
      </c>
      <c r="J1325" s="2" t="s">
        <v>19</v>
      </c>
      <c r="K1325" t="s">
        <v>50</v>
      </c>
      <c r="L1325" t="s">
        <v>21</v>
      </c>
      <c r="M1325">
        <v>15000.33</v>
      </c>
      <c r="N1325">
        <v>2020</v>
      </c>
      <c r="O1325">
        <v>5</v>
      </c>
    </row>
    <row r="1326" spans="1:15" x14ac:dyDescent="0.4">
      <c r="A1326" s="1">
        <v>43976</v>
      </c>
      <c r="B1326">
        <v>1000000046</v>
      </c>
      <c r="C1326" s="2" t="s">
        <v>14</v>
      </c>
      <c r="D1326">
        <v>1</v>
      </c>
      <c r="E1326">
        <v>25000.58</v>
      </c>
      <c r="F1326" s="2" t="s">
        <v>15</v>
      </c>
      <c r="G1326" s="2" t="s">
        <v>16</v>
      </c>
      <c r="H1326" s="2" t="s">
        <v>29</v>
      </c>
      <c r="I1326" s="2" t="s">
        <v>37</v>
      </c>
      <c r="J1326" s="2" t="s">
        <v>25</v>
      </c>
      <c r="K1326" t="s">
        <v>38</v>
      </c>
      <c r="L1326" t="s">
        <v>21</v>
      </c>
      <c r="M1326">
        <v>25000.58</v>
      </c>
      <c r="N1326">
        <v>2020</v>
      </c>
      <c r="O1326">
        <v>5</v>
      </c>
    </row>
    <row r="1327" spans="1:15" x14ac:dyDescent="0.4">
      <c r="A1327" s="1">
        <v>43976</v>
      </c>
      <c r="B1327">
        <v>1000000594</v>
      </c>
      <c r="C1327" s="2" t="s">
        <v>14</v>
      </c>
      <c r="D1327">
        <v>2</v>
      </c>
      <c r="E1327">
        <v>25000.36</v>
      </c>
      <c r="F1327" s="2" t="s">
        <v>15</v>
      </c>
      <c r="G1327" s="2" t="s">
        <v>16</v>
      </c>
      <c r="H1327" s="2" t="s">
        <v>17</v>
      </c>
      <c r="I1327" s="2" t="s">
        <v>24</v>
      </c>
      <c r="J1327" s="2" t="s">
        <v>19</v>
      </c>
      <c r="K1327" t="s">
        <v>50</v>
      </c>
      <c r="L1327" t="s">
        <v>21</v>
      </c>
      <c r="M1327">
        <v>12500.18</v>
      </c>
      <c r="N1327">
        <v>2020</v>
      </c>
      <c r="O1327">
        <v>5</v>
      </c>
    </row>
    <row r="1328" spans="1:15" x14ac:dyDescent="0.4">
      <c r="A1328" s="1">
        <v>43976</v>
      </c>
      <c r="B1328">
        <v>1000004256</v>
      </c>
      <c r="C1328" s="2" t="s">
        <v>41</v>
      </c>
      <c r="D1328">
        <v>2</v>
      </c>
      <c r="E1328">
        <v>23500.43</v>
      </c>
      <c r="F1328" s="2" t="s">
        <v>15</v>
      </c>
      <c r="G1328" s="2" t="s">
        <v>42</v>
      </c>
      <c r="H1328" s="2" t="s">
        <v>17</v>
      </c>
      <c r="I1328" s="2" t="s">
        <v>39</v>
      </c>
      <c r="J1328" s="2" t="s">
        <v>25</v>
      </c>
      <c r="K1328" t="s">
        <v>40</v>
      </c>
      <c r="L1328" t="s">
        <v>21</v>
      </c>
      <c r="M1328">
        <v>11750.22</v>
      </c>
      <c r="N1328">
        <v>2020</v>
      </c>
      <c r="O1328">
        <v>5</v>
      </c>
    </row>
    <row r="1329" spans="1:15" x14ac:dyDescent="0.4">
      <c r="A1329" s="1">
        <v>43976</v>
      </c>
      <c r="B1329">
        <v>1000006867</v>
      </c>
      <c r="C1329" s="2" t="s">
        <v>14</v>
      </c>
      <c r="D1329">
        <v>2</v>
      </c>
      <c r="E1329">
        <v>22000.5</v>
      </c>
      <c r="F1329" s="2" t="s">
        <v>15</v>
      </c>
      <c r="G1329" s="2" t="s">
        <v>16</v>
      </c>
      <c r="H1329" s="2" t="s">
        <v>17</v>
      </c>
      <c r="I1329" s="2" t="s">
        <v>60</v>
      </c>
      <c r="J1329" s="2" t="s">
        <v>25</v>
      </c>
      <c r="K1329" t="s">
        <v>61</v>
      </c>
      <c r="L1329" t="s">
        <v>21</v>
      </c>
      <c r="M1329">
        <v>11000.25</v>
      </c>
      <c r="N1329">
        <v>2020</v>
      </c>
      <c r="O1329">
        <v>5</v>
      </c>
    </row>
    <row r="1330" spans="1:15" x14ac:dyDescent="0.4">
      <c r="A1330" s="1">
        <v>43976</v>
      </c>
      <c r="B1330">
        <v>1000006859</v>
      </c>
      <c r="C1330" s="2" t="s">
        <v>41</v>
      </c>
      <c r="D1330">
        <v>1</v>
      </c>
      <c r="E1330">
        <v>22000.34</v>
      </c>
      <c r="F1330" s="2" t="s">
        <v>15</v>
      </c>
      <c r="G1330" s="2" t="s">
        <v>42</v>
      </c>
      <c r="H1330" s="2" t="s">
        <v>17</v>
      </c>
      <c r="I1330" s="2" t="s">
        <v>60</v>
      </c>
      <c r="J1330" s="2" t="s">
        <v>25</v>
      </c>
      <c r="K1330" t="s">
        <v>61</v>
      </c>
      <c r="L1330" t="s">
        <v>21</v>
      </c>
      <c r="M1330">
        <v>22000.34</v>
      </c>
      <c r="N1330">
        <v>2020</v>
      </c>
      <c r="O1330">
        <v>5</v>
      </c>
    </row>
    <row r="1331" spans="1:15" x14ac:dyDescent="0.4">
      <c r="A1331" s="1">
        <v>43976</v>
      </c>
      <c r="B1331">
        <v>1000000045</v>
      </c>
      <c r="C1331" s="2" t="s">
        <v>22</v>
      </c>
      <c r="D1331">
        <v>1</v>
      </c>
      <c r="E1331">
        <v>22000.12</v>
      </c>
      <c r="F1331" s="2" t="s">
        <v>15</v>
      </c>
      <c r="G1331" s="2" t="s">
        <v>23</v>
      </c>
      <c r="H1331" s="2" t="s">
        <v>46</v>
      </c>
      <c r="I1331" s="2" t="s">
        <v>58</v>
      </c>
      <c r="J1331" s="2" t="s">
        <v>25</v>
      </c>
      <c r="K1331" t="s">
        <v>59</v>
      </c>
      <c r="L1331" t="s">
        <v>21</v>
      </c>
      <c r="M1331">
        <v>22000.12</v>
      </c>
      <c r="N1331">
        <v>2020</v>
      </c>
      <c r="O1331">
        <v>5</v>
      </c>
    </row>
    <row r="1332" spans="1:15" x14ac:dyDescent="0.4">
      <c r="A1332" s="1">
        <v>43976</v>
      </c>
      <c r="B1332">
        <v>1000003803</v>
      </c>
      <c r="C1332" s="2" t="s">
        <v>14</v>
      </c>
      <c r="D1332">
        <v>2</v>
      </c>
      <c r="E1332">
        <v>20000.440000000002</v>
      </c>
      <c r="F1332" s="2" t="s">
        <v>15</v>
      </c>
      <c r="G1332" s="2" t="s">
        <v>16</v>
      </c>
      <c r="H1332" s="2" t="s">
        <v>29</v>
      </c>
      <c r="I1332" s="2" t="s">
        <v>30</v>
      </c>
      <c r="J1332" s="2" t="s">
        <v>35</v>
      </c>
      <c r="K1332" t="s">
        <v>51</v>
      </c>
      <c r="L1332" t="s">
        <v>21</v>
      </c>
      <c r="M1332">
        <v>10000.219999999999</v>
      </c>
      <c r="N1332">
        <v>2020</v>
      </c>
      <c r="O1332">
        <v>5</v>
      </c>
    </row>
    <row r="1333" spans="1:15" x14ac:dyDescent="0.4">
      <c r="A1333" s="1">
        <v>43976</v>
      </c>
      <c r="B1333">
        <v>1000000029</v>
      </c>
      <c r="C1333" s="2" t="s">
        <v>14</v>
      </c>
      <c r="D1333">
        <v>2</v>
      </c>
      <c r="E1333">
        <v>19800.330000000002</v>
      </c>
      <c r="F1333" s="2" t="s">
        <v>15</v>
      </c>
      <c r="G1333" s="2" t="s">
        <v>16</v>
      </c>
      <c r="H1333" s="2" t="s">
        <v>17</v>
      </c>
      <c r="I1333" s="2" t="s">
        <v>18</v>
      </c>
      <c r="J1333" s="2" t="s">
        <v>19</v>
      </c>
      <c r="K1333" t="s">
        <v>20</v>
      </c>
      <c r="L1333" t="s">
        <v>21</v>
      </c>
      <c r="M1333">
        <v>9900.17</v>
      </c>
      <c r="N1333">
        <v>2020</v>
      </c>
      <c r="O1333">
        <v>5</v>
      </c>
    </row>
    <row r="1334" spans="1:15" x14ac:dyDescent="0.4">
      <c r="A1334" s="1">
        <v>43976</v>
      </c>
      <c r="B1334">
        <v>1000007197</v>
      </c>
      <c r="C1334" s="2" t="s">
        <v>41</v>
      </c>
      <c r="D1334">
        <v>1</v>
      </c>
      <c r="E1334">
        <v>18000.060000000001</v>
      </c>
      <c r="F1334" s="2" t="s">
        <v>15</v>
      </c>
      <c r="G1334" s="2" t="s">
        <v>42</v>
      </c>
      <c r="H1334" s="2" t="s">
        <v>17</v>
      </c>
      <c r="I1334" s="2" t="s">
        <v>39</v>
      </c>
      <c r="J1334" s="2" t="s">
        <v>25</v>
      </c>
      <c r="K1334" t="s">
        <v>40</v>
      </c>
      <c r="L1334" t="s">
        <v>21</v>
      </c>
      <c r="M1334">
        <v>18000.060000000001</v>
      </c>
      <c r="N1334">
        <v>2020</v>
      </c>
      <c r="O1334">
        <v>5</v>
      </c>
    </row>
    <row r="1335" spans="1:15" x14ac:dyDescent="0.4">
      <c r="A1335" s="1">
        <v>43976</v>
      </c>
      <c r="B1335">
        <v>1000000067</v>
      </c>
      <c r="C1335" s="2" t="s">
        <v>22</v>
      </c>
      <c r="D1335">
        <v>1</v>
      </c>
      <c r="E1335">
        <v>18000.03</v>
      </c>
      <c r="F1335" s="2" t="s">
        <v>15</v>
      </c>
      <c r="G1335" s="2" t="s">
        <v>23</v>
      </c>
      <c r="H1335" s="2" t="s">
        <v>17</v>
      </c>
      <c r="I1335" s="2" t="s">
        <v>24</v>
      </c>
      <c r="J1335" s="2" t="s">
        <v>19</v>
      </c>
      <c r="K1335" t="s">
        <v>50</v>
      </c>
      <c r="L1335" t="s">
        <v>21</v>
      </c>
      <c r="M1335">
        <v>18000.03</v>
      </c>
      <c r="N1335">
        <v>2020</v>
      </c>
      <c r="O1335">
        <v>5</v>
      </c>
    </row>
    <row r="1336" spans="1:15" x14ac:dyDescent="0.4">
      <c r="A1336" s="1">
        <v>43976</v>
      </c>
      <c r="B1336">
        <v>1000000928</v>
      </c>
      <c r="C1336" s="2" t="s">
        <v>14</v>
      </c>
      <c r="D1336">
        <v>1</v>
      </c>
      <c r="E1336">
        <v>17000.419999999998</v>
      </c>
      <c r="F1336" s="2" t="s">
        <v>15</v>
      </c>
      <c r="G1336" s="2" t="s">
        <v>16</v>
      </c>
      <c r="H1336" s="2" t="s">
        <v>29</v>
      </c>
      <c r="I1336" s="2" t="s">
        <v>56</v>
      </c>
      <c r="J1336" s="2" t="s">
        <v>25</v>
      </c>
      <c r="K1336" t="s">
        <v>57</v>
      </c>
      <c r="L1336" t="s">
        <v>21</v>
      </c>
      <c r="M1336">
        <v>17000.419999999998</v>
      </c>
      <c r="N1336">
        <v>2020</v>
      </c>
      <c r="O1336">
        <v>5</v>
      </c>
    </row>
    <row r="1337" spans="1:15" x14ac:dyDescent="0.4">
      <c r="A1337" s="1">
        <v>43976</v>
      </c>
      <c r="B1337">
        <v>1000000050</v>
      </c>
      <c r="C1337" s="2" t="s">
        <v>41</v>
      </c>
      <c r="D1337">
        <v>1</v>
      </c>
      <c r="E1337">
        <v>17000.2</v>
      </c>
      <c r="F1337" s="2" t="s">
        <v>15</v>
      </c>
      <c r="G1337" s="2" t="s">
        <v>42</v>
      </c>
      <c r="H1337" s="2" t="s">
        <v>17</v>
      </c>
      <c r="I1337" s="2" t="s">
        <v>39</v>
      </c>
      <c r="J1337" s="2" t="s">
        <v>25</v>
      </c>
      <c r="K1337" t="s">
        <v>40</v>
      </c>
      <c r="L1337" t="s">
        <v>21</v>
      </c>
      <c r="M1337">
        <v>17000.2</v>
      </c>
      <c r="N1337">
        <v>2020</v>
      </c>
      <c r="O1337">
        <v>5</v>
      </c>
    </row>
    <row r="1338" spans="1:15" x14ac:dyDescent="0.4">
      <c r="A1338" s="1">
        <v>43976</v>
      </c>
      <c r="B1338">
        <v>1000000041</v>
      </c>
      <c r="C1338" s="2" t="s">
        <v>14</v>
      </c>
      <c r="D1338">
        <v>1</v>
      </c>
      <c r="E1338">
        <v>16999.95</v>
      </c>
      <c r="F1338" s="2" t="s">
        <v>15</v>
      </c>
      <c r="G1338" s="2" t="s">
        <v>16</v>
      </c>
      <c r="H1338" s="2" t="s">
        <v>29</v>
      </c>
      <c r="I1338" s="2" t="s">
        <v>30</v>
      </c>
      <c r="J1338" s="2" t="s">
        <v>31</v>
      </c>
      <c r="K1338" t="s">
        <v>32</v>
      </c>
      <c r="L1338" t="s">
        <v>21</v>
      </c>
      <c r="M1338">
        <v>16999.95</v>
      </c>
      <c r="N1338">
        <v>2020</v>
      </c>
      <c r="O1338">
        <v>5</v>
      </c>
    </row>
    <row r="1339" spans="1:15" x14ac:dyDescent="0.4">
      <c r="A1339" s="1">
        <v>43976</v>
      </c>
      <c r="B1339">
        <v>1000000068</v>
      </c>
      <c r="C1339" s="2" t="s">
        <v>14</v>
      </c>
      <c r="D1339">
        <v>1</v>
      </c>
      <c r="E1339">
        <v>16000.1</v>
      </c>
      <c r="F1339" s="2" t="s">
        <v>15</v>
      </c>
      <c r="G1339" s="2" t="s">
        <v>16</v>
      </c>
      <c r="H1339" s="2" t="s">
        <v>29</v>
      </c>
      <c r="I1339" s="2" t="s">
        <v>54</v>
      </c>
      <c r="J1339" s="2" t="s">
        <v>25</v>
      </c>
      <c r="K1339" t="s">
        <v>55</v>
      </c>
      <c r="L1339" t="s">
        <v>27</v>
      </c>
      <c r="M1339">
        <v>16000.1</v>
      </c>
      <c r="N1339">
        <v>2020</v>
      </c>
      <c r="O1339">
        <v>5</v>
      </c>
    </row>
    <row r="1340" spans="1:15" x14ac:dyDescent="0.4">
      <c r="A1340" s="1">
        <v>43976</v>
      </c>
      <c r="B1340">
        <v>1000000028</v>
      </c>
      <c r="C1340" s="2" t="s">
        <v>22</v>
      </c>
      <c r="D1340">
        <v>1</v>
      </c>
      <c r="E1340">
        <v>16000.09</v>
      </c>
      <c r="F1340" s="2" t="s">
        <v>15</v>
      </c>
      <c r="G1340" s="2" t="s">
        <v>23</v>
      </c>
      <c r="H1340" s="2" t="s">
        <v>17</v>
      </c>
      <c r="I1340" s="2" t="s">
        <v>18</v>
      </c>
      <c r="J1340" s="2" t="s">
        <v>19</v>
      </c>
      <c r="K1340" t="s">
        <v>20</v>
      </c>
      <c r="L1340" t="s">
        <v>21</v>
      </c>
      <c r="M1340">
        <v>16000.09</v>
      </c>
      <c r="N1340">
        <v>2020</v>
      </c>
      <c r="O1340">
        <v>5</v>
      </c>
    </row>
    <row r="1341" spans="1:15" x14ac:dyDescent="0.4">
      <c r="A1341" s="1">
        <v>43976</v>
      </c>
      <c r="B1341">
        <v>1000003926</v>
      </c>
      <c r="C1341" s="2" t="s">
        <v>22</v>
      </c>
      <c r="D1341">
        <v>1</v>
      </c>
      <c r="E1341">
        <v>15000.75</v>
      </c>
      <c r="F1341" s="2" t="s">
        <v>15</v>
      </c>
      <c r="G1341" s="2" t="s">
        <v>23</v>
      </c>
      <c r="H1341" s="2" t="s">
        <v>46</v>
      </c>
      <c r="I1341" s="2" t="s">
        <v>47</v>
      </c>
      <c r="J1341" s="2" t="s">
        <v>25</v>
      </c>
      <c r="K1341" t="s">
        <v>49</v>
      </c>
      <c r="L1341" t="s">
        <v>27</v>
      </c>
      <c r="M1341">
        <v>15000.75</v>
      </c>
      <c r="N1341">
        <v>2020</v>
      </c>
      <c r="O1341">
        <v>5</v>
      </c>
    </row>
    <row r="1342" spans="1:15" x14ac:dyDescent="0.4">
      <c r="A1342" s="1">
        <v>43976</v>
      </c>
      <c r="B1342">
        <v>1000000036</v>
      </c>
      <c r="C1342" s="2" t="s">
        <v>22</v>
      </c>
      <c r="D1342">
        <v>1</v>
      </c>
      <c r="E1342">
        <v>15000.25</v>
      </c>
      <c r="F1342" s="2" t="s">
        <v>15</v>
      </c>
      <c r="G1342" s="2" t="s">
        <v>23</v>
      </c>
      <c r="H1342" s="2" t="s">
        <v>46</v>
      </c>
      <c r="I1342" s="2" t="s">
        <v>47</v>
      </c>
      <c r="J1342" s="2" t="s">
        <v>35</v>
      </c>
      <c r="K1342" t="s">
        <v>48</v>
      </c>
      <c r="L1342" t="s">
        <v>27</v>
      </c>
      <c r="M1342">
        <v>15000.25</v>
      </c>
      <c r="N1342">
        <v>2020</v>
      </c>
      <c r="O1342">
        <v>5</v>
      </c>
    </row>
    <row r="1343" spans="1:15" x14ac:dyDescent="0.4">
      <c r="A1343" s="1">
        <v>43976</v>
      </c>
      <c r="B1343">
        <v>1000000031</v>
      </c>
      <c r="C1343" s="2" t="s">
        <v>22</v>
      </c>
      <c r="D1343">
        <v>1</v>
      </c>
      <c r="E1343">
        <v>13000.54</v>
      </c>
      <c r="F1343" s="2" t="s">
        <v>15</v>
      </c>
      <c r="G1343" s="2" t="s">
        <v>23</v>
      </c>
      <c r="H1343" s="2" t="s">
        <v>17</v>
      </c>
      <c r="I1343" s="2" t="s">
        <v>18</v>
      </c>
      <c r="J1343" s="2" t="s">
        <v>25</v>
      </c>
      <c r="K1343" t="s">
        <v>28</v>
      </c>
      <c r="L1343" t="s">
        <v>27</v>
      </c>
      <c r="M1343">
        <v>13000.54</v>
      </c>
      <c r="N1343">
        <v>2020</v>
      </c>
      <c r="O1343">
        <v>5</v>
      </c>
    </row>
    <row r="1344" spans="1:15" x14ac:dyDescent="0.4">
      <c r="A1344" s="1">
        <v>43976</v>
      </c>
      <c r="B1344">
        <v>1000007320</v>
      </c>
      <c r="C1344" s="2" t="s">
        <v>22</v>
      </c>
      <c r="D1344">
        <v>1</v>
      </c>
      <c r="E1344">
        <v>12000.33</v>
      </c>
      <c r="F1344" s="2" t="s">
        <v>15</v>
      </c>
      <c r="G1344" s="2" t="s">
        <v>23</v>
      </c>
      <c r="H1344" s="2" t="s">
        <v>17</v>
      </c>
      <c r="I1344" s="2" t="s">
        <v>33</v>
      </c>
      <c r="J1344" s="2" t="s">
        <v>25</v>
      </c>
      <c r="K1344" t="s">
        <v>34</v>
      </c>
      <c r="L1344" t="s">
        <v>21</v>
      </c>
      <c r="M1344">
        <v>12000.33</v>
      </c>
      <c r="N1344">
        <v>2020</v>
      </c>
      <c r="O1344">
        <v>5</v>
      </c>
    </row>
    <row r="1345" spans="1:15" x14ac:dyDescent="0.4">
      <c r="A1345" s="1">
        <v>43976</v>
      </c>
      <c r="B1345">
        <v>1000000050</v>
      </c>
      <c r="C1345" s="2" t="s">
        <v>14</v>
      </c>
      <c r="D1345">
        <v>1</v>
      </c>
      <c r="E1345">
        <v>12000.25</v>
      </c>
      <c r="F1345" s="2" t="s">
        <v>15</v>
      </c>
      <c r="G1345" s="2" t="s">
        <v>16</v>
      </c>
      <c r="H1345" s="2" t="s">
        <v>17</v>
      </c>
      <c r="I1345" s="2" t="s">
        <v>39</v>
      </c>
      <c r="J1345" s="2" t="s">
        <v>25</v>
      </c>
      <c r="K1345" t="s">
        <v>40</v>
      </c>
      <c r="L1345" t="s">
        <v>21</v>
      </c>
      <c r="M1345">
        <v>12000.25</v>
      </c>
      <c r="N1345">
        <v>2020</v>
      </c>
      <c r="O1345">
        <v>5</v>
      </c>
    </row>
    <row r="1346" spans="1:15" x14ac:dyDescent="0.4">
      <c r="A1346" s="1">
        <v>43976</v>
      </c>
      <c r="B1346">
        <v>1000000068</v>
      </c>
      <c r="C1346" s="2" t="s">
        <v>22</v>
      </c>
      <c r="D1346">
        <v>2</v>
      </c>
      <c r="E1346">
        <v>11700.74</v>
      </c>
      <c r="F1346" s="2" t="s">
        <v>15</v>
      </c>
      <c r="G1346" s="2" t="s">
        <v>23</v>
      </c>
      <c r="H1346" s="2" t="s">
        <v>29</v>
      </c>
      <c r="I1346" s="2" t="s">
        <v>54</v>
      </c>
      <c r="J1346" s="2" t="s">
        <v>25</v>
      </c>
      <c r="K1346" t="s">
        <v>55</v>
      </c>
      <c r="L1346" t="s">
        <v>27</v>
      </c>
      <c r="M1346">
        <v>5850.37</v>
      </c>
      <c r="N1346">
        <v>2020</v>
      </c>
      <c r="O1346">
        <v>5</v>
      </c>
    </row>
    <row r="1347" spans="1:15" x14ac:dyDescent="0.4">
      <c r="A1347" s="1">
        <v>43976</v>
      </c>
      <c r="B1347">
        <v>1000006064</v>
      </c>
      <c r="C1347" s="2" t="s">
        <v>22</v>
      </c>
      <c r="D1347">
        <v>2</v>
      </c>
      <c r="E1347">
        <v>11000.7</v>
      </c>
      <c r="F1347" s="2" t="s">
        <v>15</v>
      </c>
      <c r="G1347" s="2" t="s">
        <v>23</v>
      </c>
      <c r="H1347" s="2" t="s">
        <v>17</v>
      </c>
      <c r="I1347" s="2" t="s">
        <v>39</v>
      </c>
      <c r="J1347" s="2" t="s">
        <v>25</v>
      </c>
      <c r="K1347" t="s">
        <v>40</v>
      </c>
      <c r="L1347" t="s">
        <v>21</v>
      </c>
      <c r="M1347">
        <v>5500.35</v>
      </c>
      <c r="N1347">
        <v>2020</v>
      </c>
      <c r="O1347">
        <v>5</v>
      </c>
    </row>
    <row r="1348" spans="1:15" x14ac:dyDescent="0.4">
      <c r="A1348" s="1">
        <v>43976</v>
      </c>
      <c r="B1348">
        <v>1000000566</v>
      </c>
      <c r="C1348" s="2" t="s">
        <v>41</v>
      </c>
      <c r="D1348">
        <v>1</v>
      </c>
      <c r="E1348">
        <v>11000.65</v>
      </c>
      <c r="F1348" s="2" t="s">
        <v>15</v>
      </c>
      <c r="G1348" s="2" t="s">
        <v>42</v>
      </c>
      <c r="H1348" s="2" t="s">
        <v>46</v>
      </c>
      <c r="I1348" s="2" t="s">
        <v>47</v>
      </c>
      <c r="J1348" s="2" t="s">
        <v>35</v>
      </c>
      <c r="K1348" t="s">
        <v>48</v>
      </c>
      <c r="L1348" t="s">
        <v>21</v>
      </c>
      <c r="M1348">
        <v>11000.65</v>
      </c>
      <c r="N1348">
        <v>2020</v>
      </c>
      <c r="O1348">
        <v>5</v>
      </c>
    </row>
    <row r="1349" spans="1:15" x14ac:dyDescent="0.4">
      <c r="A1349" s="1">
        <v>43976</v>
      </c>
      <c r="B1349">
        <v>1000000067</v>
      </c>
      <c r="C1349" s="2" t="s">
        <v>41</v>
      </c>
      <c r="D1349">
        <v>2</v>
      </c>
      <c r="E1349">
        <v>10813.68</v>
      </c>
      <c r="F1349" s="2" t="s">
        <v>15</v>
      </c>
      <c r="G1349" s="2" t="s">
        <v>42</v>
      </c>
      <c r="H1349" s="2" t="s">
        <v>17</v>
      </c>
      <c r="I1349" s="2" t="s">
        <v>24</v>
      </c>
      <c r="J1349" s="2" t="s">
        <v>19</v>
      </c>
      <c r="K1349" t="s">
        <v>50</v>
      </c>
      <c r="L1349" t="s">
        <v>21</v>
      </c>
      <c r="M1349">
        <v>5406.84</v>
      </c>
      <c r="N1349">
        <v>2020</v>
      </c>
      <c r="O1349">
        <v>5</v>
      </c>
    </row>
    <row r="1350" spans="1:15" x14ac:dyDescent="0.4">
      <c r="A1350" s="1">
        <v>43976</v>
      </c>
      <c r="B1350">
        <v>1000003803</v>
      </c>
      <c r="C1350" s="2" t="s">
        <v>22</v>
      </c>
      <c r="D1350">
        <v>1</v>
      </c>
      <c r="E1350">
        <v>10000.73</v>
      </c>
      <c r="F1350" s="2" t="s">
        <v>15</v>
      </c>
      <c r="G1350" s="2" t="s">
        <v>23</v>
      </c>
      <c r="H1350" s="2" t="s">
        <v>29</v>
      </c>
      <c r="I1350" s="2" t="s">
        <v>30</v>
      </c>
      <c r="J1350" s="2" t="s">
        <v>35</v>
      </c>
      <c r="K1350" t="s">
        <v>51</v>
      </c>
      <c r="L1350" t="s">
        <v>21</v>
      </c>
      <c r="M1350">
        <v>10000.73</v>
      </c>
      <c r="N1350">
        <v>2020</v>
      </c>
      <c r="O1350">
        <v>5</v>
      </c>
    </row>
    <row r="1351" spans="1:15" x14ac:dyDescent="0.4">
      <c r="A1351" s="1">
        <v>43976</v>
      </c>
      <c r="B1351">
        <v>1000000566</v>
      </c>
      <c r="C1351" s="2" t="s">
        <v>14</v>
      </c>
      <c r="D1351">
        <v>1</v>
      </c>
      <c r="E1351">
        <v>10000.530000000001</v>
      </c>
      <c r="F1351" s="2" t="s">
        <v>15</v>
      </c>
      <c r="G1351" s="2" t="s">
        <v>16</v>
      </c>
      <c r="H1351" s="2" t="s">
        <v>46</v>
      </c>
      <c r="I1351" s="2" t="s">
        <v>47</v>
      </c>
      <c r="J1351" s="2" t="s">
        <v>35</v>
      </c>
      <c r="K1351" t="s">
        <v>48</v>
      </c>
      <c r="L1351" t="s">
        <v>21</v>
      </c>
      <c r="M1351">
        <v>10000.530000000001</v>
      </c>
      <c r="N1351">
        <v>2020</v>
      </c>
      <c r="O1351">
        <v>5</v>
      </c>
    </row>
    <row r="1352" spans="1:15" x14ac:dyDescent="0.4">
      <c r="A1352" s="1">
        <v>43976</v>
      </c>
      <c r="B1352">
        <v>1000000056</v>
      </c>
      <c r="C1352" s="2" t="s">
        <v>41</v>
      </c>
      <c r="D1352">
        <v>1</v>
      </c>
      <c r="E1352">
        <v>10000.5</v>
      </c>
      <c r="F1352" s="2" t="s">
        <v>15</v>
      </c>
      <c r="G1352" s="2" t="s">
        <v>42</v>
      </c>
      <c r="H1352" s="2" t="s">
        <v>17</v>
      </c>
      <c r="I1352" s="2" t="s">
        <v>33</v>
      </c>
      <c r="J1352" s="2" t="s">
        <v>25</v>
      </c>
      <c r="K1352" t="s">
        <v>34</v>
      </c>
      <c r="L1352" t="s">
        <v>27</v>
      </c>
      <c r="M1352">
        <v>10000.5</v>
      </c>
      <c r="N1352">
        <v>2020</v>
      </c>
      <c r="O1352">
        <v>5</v>
      </c>
    </row>
    <row r="1353" spans="1:15" x14ac:dyDescent="0.4">
      <c r="A1353" s="1">
        <v>43976</v>
      </c>
      <c r="B1353">
        <v>1000004170</v>
      </c>
      <c r="C1353" s="2" t="s">
        <v>14</v>
      </c>
      <c r="D1353">
        <v>1</v>
      </c>
      <c r="E1353">
        <v>10000.33</v>
      </c>
      <c r="F1353" s="2" t="s">
        <v>15</v>
      </c>
      <c r="G1353" s="2" t="s">
        <v>16</v>
      </c>
      <c r="H1353" s="2" t="s">
        <v>17</v>
      </c>
      <c r="I1353" s="2" t="s">
        <v>33</v>
      </c>
      <c r="J1353" s="2" t="s">
        <v>19</v>
      </c>
      <c r="K1353" t="s">
        <v>43</v>
      </c>
      <c r="L1353" t="s">
        <v>27</v>
      </c>
      <c r="M1353">
        <v>10000.33</v>
      </c>
      <c r="N1353">
        <v>2020</v>
      </c>
      <c r="O1353">
        <v>5</v>
      </c>
    </row>
    <row r="1354" spans="1:15" x14ac:dyDescent="0.4">
      <c r="A1354" s="1">
        <v>43976</v>
      </c>
      <c r="B1354">
        <v>1000005873</v>
      </c>
      <c r="C1354" s="2" t="s">
        <v>22</v>
      </c>
      <c r="D1354">
        <v>1</v>
      </c>
      <c r="E1354">
        <v>9999.98</v>
      </c>
      <c r="F1354" s="2" t="s">
        <v>15</v>
      </c>
      <c r="G1354" s="2" t="s">
        <v>23</v>
      </c>
      <c r="H1354" s="2" t="s">
        <v>17</v>
      </c>
      <c r="I1354" s="2" t="s">
        <v>18</v>
      </c>
      <c r="J1354" s="2" t="s">
        <v>19</v>
      </c>
      <c r="K1354" t="s">
        <v>20</v>
      </c>
      <c r="L1354" t="s">
        <v>27</v>
      </c>
      <c r="M1354">
        <v>9999.98</v>
      </c>
      <c r="N1354">
        <v>2020</v>
      </c>
      <c r="O1354">
        <v>5</v>
      </c>
    </row>
    <row r="1355" spans="1:15" x14ac:dyDescent="0.4">
      <c r="A1355" s="1">
        <v>43976</v>
      </c>
      <c r="B1355">
        <v>1000000056</v>
      </c>
      <c r="C1355" s="2" t="s">
        <v>22</v>
      </c>
      <c r="D1355">
        <v>1</v>
      </c>
      <c r="E1355">
        <v>9999.9599999999991</v>
      </c>
      <c r="F1355" s="2" t="s">
        <v>15</v>
      </c>
      <c r="G1355" s="2" t="s">
        <v>23</v>
      </c>
      <c r="H1355" s="2" t="s">
        <v>17</v>
      </c>
      <c r="I1355" s="2" t="s">
        <v>33</v>
      </c>
      <c r="J1355" s="2" t="s">
        <v>25</v>
      </c>
      <c r="K1355" t="s">
        <v>34</v>
      </c>
      <c r="L1355" t="s">
        <v>27</v>
      </c>
      <c r="M1355">
        <v>9999.9599999999991</v>
      </c>
      <c r="N1355">
        <v>2020</v>
      </c>
      <c r="O1355">
        <v>5</v>
      </c>
    </row>
    <row r="1356" spans="1:15" x14ac:dyDescent="0.4">
      <c r="A1356" s="1">
        <v>43976</v>
      </c>
      <c r="B1356">
        <v>1000000030</v>
      </c>
      <c r="C1356" s="2" t="s">
        <v>14</v>
      </c>
      <c r="D1356">
        <v>1</v>
      </c>
      <c r="E1356">
        <v>9000.27</v>
      </c>
      <c r="F1356" s="2" t="s">
        <v>15</v>
      </c>
      <c r="G1356" s="2" t="s">
        <v>16</v>
      </c>
      <c r="H1356" s="2" t="s">
        <v>46</v>
      </c>
      <c r="I1356" s="2" t="s">
        <v>47</v>
      </c>
      <c r="J1356" s="2" t="s">
        <v>35</v>
      </c>
      <c r="K1356" t="s">
        <v>48</v>
      </c>
      <c r="L1356" t="s">
        <v>21</v>
      </c>
      <c r="M1356">
        <v>9000.27</v>
      </c>
      <c r="N1356">
        <v>2020</v>
      </c>
      <c r="O1356">
        <v>5</v>
      </c>
    </row>
    <row r="1357" spans="1:15" x14ac:dyDescent="0.4">
      <c r="A1357" s="1">
        <v>43976</v>
      </c>
      <c r="B1357">
        <v>1000000037</v>
      </c>
      <c r="C1357" s="2" t="s">
        <v>14</v>
      </c>
      <c r="D1357">
        <v>1</v>
      </c>
      <c r="E1357">
        <v>9000.15</v>
      </c>
      <c r="F1357" s="2" t="s">
        <v>15</v>
      </c>
      <c r="G1357" s="2" t="s">
        <v>16</v>
      </c>
      <c r="H1357" s="2" t="s">
        <v>17</v>
      </c>
      <c r="I1357" s="2" t="s">
        <v>18</v>
      </c>
      <c r="J1357" s="2" t="s">
        <v>19</v>
      </c>
      <c r="K1357" t="s">
        <v>20</v>
      </c>
      <c r="L1357" t="s">
        <v>21</v>
      </c>
      <c r="M1357">
        <v>9000.15</v>
      </c>
      <c r="N1357">
        <v>2020</v>
      </c>
      <c r="O1357">
        <v>5</v>
      </c>
    </row>
    <row r="1358" spans="1:15" x14ac:dyDescent="0.4">
      <c r="A1358" s="1">
        <v>43976</v>
      </c>
      <c r="B1358">
        <v>1000004256</v>
      </c>
      <c r="C1358" s="2" t="s">
        <v>22</v>
      </c>
      <c r="D1358">
        <v>1</v>
      </c>
      <c r="E1358">
        <v>9000.11</v>
      </c>
      <c r="F1358" s="2" t="s">
        <v>15</v>
      </c>
      <c r="G1358" s="2" t="s">
        <v>23</v>
      </c>
      <c r="H1358" s="2" t="s">
        <v>17</v>
      </c>
      <c r="I1358" s="2" t="s">
        <v>39</v>
      </c>
      <c r="J1358" s="2" t="s">
        <v>25</v>
      </c>
      <c r="K1358" t="s">
        <v>40</v>
      </c>
      <c r="L1358" t="s">
        <v>21</v>
      </c>
      <c r="M1358">
        <v>9000.11</v>
      </c>
      <c r="N1358">
        <v>2020</v>
      </c>
      <c r="O1358">
        <v>5</v>
      </c>
    </row>
    <row r="1359" spans="1:15" x14ac:dyDescent="0.4">
      <c r="A1359" s="1">
        <v>43976</v>
      </c>
      <c r="B1359">
        <v>1000000033</v>
      </c>
      <c r="C1359" s="2" t="s">
        <v>14</v>
      </c>
      <c r="D1359">
        <v>1</v>
      </c>
      <c r="E1359">
        <v>8000.72</v>
      </c>
      <c r="F1359" s="2" t="s">
        <v>15</v>
      </c>
      <c r="G1359" s="2" t="s">
        <v>16</v>
      </c>
      <c r="H1359" s="2" t="s">
        <v>17</v>
      </c>
      <c r="I1359" s="2" t="s">
        <v>24</v>
      </c>
      <c r="J1359" s="2" t="s">
        <v>25</v>
      </c>
      <c r="K1359" t="s">
        <v>26</v>
      </c>
      <c r="L1359" t="s">
        <v>21</v>
      </c>
      <c r="M1359">
        <v>8000.72</v>
      </c>
      <c r="N1359">
        <v>2020</v>
      </c>
      <c r="O1359">
        <v>5</v>
      </c>
    </row>
    <row r="1360" spans="1:15" x14ac:dyDescent="0.4">
      <c r="A1360" s="1">
        <v>43976</v>
      </c>
      <c r="B1360">
        <v>1000003489</v>
      </c>
      <c r="C1360" s="2" t="s">
        <v>14</v>
      </c>
      <c r="D1360">
        <v>1</v>
      </c>
      <c r="E1360">
        <v>8000.6</v>
      </c>
      <c r="F1360" s="2" t="s">
        <v>15</v>
      </c>
      <c r="G1360" s="2" t="s">
        <v>16</v>
      </c>
      <c r="H1360" s="2" t="s">
        <v>46</v>
      </c>
      <c r="I1360" s="2" t="s">
        <v>47</v>
      </c>
      <c r="J1360" s="2" t="s">
        <v>25</v>
      </c>
      <c r="K1360" t="s">
        <v>49</v>
      </c>
      <c r="L1360" t="s">
        <v>21</v>
      </c>
      <c r="M1360">
        <v>8000.6</v>
      </c>
      <c r="N1360">
        <v>2020</v>
      </c>
      <c r="O1360">
        <v>5</v>
      </c>
    </row>
    <row r="1361" spans="1:15" x14ac:dyDescent="0.4">
      <c r="A1361" s="1">
        <v>43976</v>
      </c>
      <c r="B1361">
        <v>1000008957</v>
      </c>
      <c r="C1361" s="2" t="s">
        <v>22</v>
      </c>
      <c r="D1361">
        <v>1</v>
      </c>
      <c r="E1361">
        <v>8000.27</v>
      </c>
      <c r="F1361" s="2" t="s">
        <v>15</v>
      </c>
      <c r="G1361" s="2" t="s">
        <v>23</v>
      </c>
      <c r="H1361" s="2" t="s">
        <v>17</v>
      </c>
      <c r="I1361" s="2" t="s">
        <v>33</v>
      </c>
      <c r="J1361" s="2" t="s">
        <v>19</v>
      </c>
      <c r="K1361" t="s">
        <v>43</v>
      </c>
      <c r="L1361" t="s">
        <v>21</v>
      </c>
      <c r="M1361">
        <v>8000.27</v>
      </c>
      <c r="N1361">
        <v>2020</v>
      </c>
      <c r="O1361">
        <v>5</v>
      </c>
    </row>
    <row r="1362" spans="1:15" x14ac:dyDescent="0.4">
      <c r="A1362" s="1">
        <v>43976</v>
      </c>
      <c r="B1362">
        <v>1000000032</v>
      </c>
      <c r="C1362" s="2" t="s">
        <v>41</v>
      </c>
      <c r="D1362">
        <v>1</v>
      </c>
      <c r="E1362">
        <v>7999.96</v>
      </c>
      <c r="F1362" s="2" t="s">
        <v>15</v>
      </c>
      <c r="G1362" s="2" t="s">
        <v>42</v>
      </c>
      <c r="H1362" s="2" t="s">
        <v>17</v>
      </c>
      <c r="I1362" s="2" t="s">
        <v>24</v>
      </c>
      <c r="J1362" s="2" t="s">
        <v>25</v>
      </c>
      <c r="K1362" t="s">
        <v>26</v>
      </c>
      <c r="L1362" t="s">
        <v>27</v>
      </c>
      <c r="M1362">
        <v>7999.96</v>
      </c>
      <c r="N1362">
        <v>2020</v>
      </c>
      <c r="O1362">
        <v>5</v>
      </c>
    </row>
    <row r="1363" spans="1:15" x14ac:dyDescent="0.4">
      <c r="A1363" s="1">
        <v>43976</v>
      </c>
      <c r="B1363">
        <v>1000003926</v>
      </c>
      <c r="C1363" s="2" t="s">
        <v>41</v>
      </c>
      <c r="D1363">
        <v>1</v>
      </c>
      <c r="E1363">
        <v>7000.46</v>
      </c>
      <c r="F1363" s="2" t="s">
        <v>15</v>
      </c>
      <c r="G1363" s="2" t="s">
        <v>42</v>
      </c>
      <c r="H1363" s="2" t="s">
        <v>46</v>
      </c>
      <c r="I1363" s="2" t="s">
        <v>47</v>
      </c>
      <c r="J1363" s="2" t="s">
        <v>25</v>
      </c>
      <c r="K1363" t="s">
        <v>49</v>
      </c>
      <c r="L1363" t="s">
        <v>27</v>
      </c>
      <c r="M1363">
        <v>7000.46</v>
      </c>
      <c r="N1363">
        <v>2020</v>
      </c>
      <c r="O1363">
        <v>5</v>
      </c>
    </row>
    <row r="1364" spans="1:15" x14ac:dyDescent="0.4">
      <c r="A1364" s="1">
        <v>43976</v>
      </c>
      <c r="B1364">
        <v>1000006860</v>
      </c>
      <c r="C1364" s="2" t="s">
        <v>14</v>
      </c>
      <c r="D1364">
        <v>1</v>
      </c>
      <c r="E1364">
        <v>6500.2</v>
      </c>
      <c r="F1364" s="2" t="s">
        <v>15</v>
      </c>
      <c r="G1364" s="2" t="s">
        <v>16</v>
      </c>
      <c r="H1364" s="2" t="s">
        <v>17</v>
      </c>
      <c r="I1364" s="2" t="s">
        <v>60</v>
      </c>
      <c r="J1364" s="2" t="s">
        <v>25</v>
      </c>
      <c r="K1364" t="s">
        <v>61</v>
      </c>
      <c r="L1364" t="s">
        <v>21</v>
      </c>
      <c r="M1364">
        <v>6500.2</v>
      </c>
      <c r="N1364">
        <v>2020</v>
      </c>
      <c r="O1364">
        <v>5</v>
      </c>
    </row>
    <row r="1365" spans="1:15" x14ac:dyDescent="0.4">
      <c r="A1365" s="1">
        <v>43976</v>
      </c>
      <c r="B1365">
        <v>1000006859</v>
      </c>
      <c r="C1365" s="2" t="s">
        <v>14</v>
      </c>
      <c r="D1365">
        <v>1</v>
      </c>
      <c r="E1365">
        <v>6000.44</v>
      </c>
      <c r="F1365" s="2" t="s">
        <v>15</v>
      </c>
      <c r="G1365" s="2" t="s">
        <v>16</v>
      </c>
      <c r="H1365" s="2" t="s">
        <v>17</v>
      </c>
      <c r="I1365" s="2" t="s">
        <v>60</v>
      </c>
      <c r="J1365" s="2" t="s">
        <v>25</v>
      </c>
      <c r="K1365" t="s">
        <v>61</v>
      </c>
      <c r="L1365" t="s">
        <v>21</v>
      </c>
      <c r="M1365">
        <v>6000.44</v>
      </c>
      <c r="N1365">
        <v>2020</v>
      </c>
      <c r="O1365">
        <v>5</v>
      </c>
    </row>
    <row r="1366" spans="1:15" x14ac:dyDescent="0.4">
      <c r="A1366" s="1">
        <v>43976</v>
      </c>
      <c r="B1366">
        <v>1000000576</v>
      </c>
      <c r="C1366" s="2" t="s">
        <v>41</v>
      </c>
      <c r="D1366">
        <v>1</v>
      </c>
      <c r="E1366">
        <v>6000.29</v>
      </c>
      <c r="F1366" s="2" t="s">
        <v>15</v>
      </c>
      <c r="G1366" s="2" t="s">
        <v>42</v>
      </c>
      <c r="H1366" s="2" t="s">
        <v>17</v>
      </c>
      <c r="I1366" s="2" t="s">
        <v>24</v>
      </c>
      <c r="J1366" s="2" t="s">
        <v>35</v>
      </c>
      <c r="K1366" t="s">
        <v>36</v>
      </c>
      <c r="L1366" t="s">
        <v>21</v>
      </c>
      <c r="M1366">
        <v>6000.29</v>
      </c>
      <c r="N1366">
        <v>2020</v>
      </c>
      <c r="O1366">
        <v>5</v>
      </c>
    </row>
    <row r="1367" spans="1:15" x14ac:dyDescent="0.4">
      <c r="A1367" s="1">
        <v>43976</v>
      </c>
      <c r="B1367">
        <v>1000004170</v>
      </c>
      <c r="C1367" s="2" t="s">
        <v>22</v>
      </c>
      <c r="D1367">
        <v>1</v>
      </c>
      <c r="E1367">
        <v>5500.33</v>
      </c>
      <c r="F1367" s="2" t="s">
        <v>15</v>
      </c>
      <c r="G1367" s="2" t="s">
        <v>23</v>
      </c>
      <c r="H1367" s="2" t="s">
        <v>17</v>
      </c>
      <c r="I1367" s="2" t="s">
        <v>33</v>
      </c>
      <c r="J1367" s="2" t="s">
        <v>19</v>
      </c>
      <c r="K1367" t="s">
        <v>43</v>
      </c>
      <c r="L1367" t="s">
        <v>27</v>
      </c>
      <c r="M1367">
        <v>5500.33</v>
      </c>
      <c r="N1367">
        <v>2020</v>
      </c>
      <c r="O1367">
        <v>5</v>
      </c>
    </row>
    <row r="1368" spans="1:15" x14ac:dyDescent="0.4">
      <c r="A1368" s="1">
        <v>43976</v>
      </c>
      <c r="B1368">
        <v>1000000040</v>
      </c>
      <c r="C1368" s="2" t="s">
        <v>41</v>
      </c>
      <c r="D1368">
        <v>1</v>
      </c>
      <c r="E1368">
        <v>5000.63</v>
      </c>
      <c r="F1368" s="2" t="s">
        <v>15</v>
      </c>
      <c r="G1368" s="2" t="s">
        <v>42</v>
      </c>
      <c r="H1368" s="2" t="s">
        <v>29</v>
      </c>
      <c r="I1368" s="2" t="s">
        <v>30</v>
      </c>
      <c r="J1368" s="2" t="s">
        <v>31</v>
      </c>
      <c r="K1368" t="s">
        <v>32</v>
      </c>
      <c r="L1368" t="s">
        <v>27</v>
      </c>
      <c r="M1368">
        <v>5000.63</v>
      </c>
      <c r="N1368">
        <v>2020</v>
      </c>
      <c r="O1368">
        <v>5</v>
      </c>
    </row>
    <row r="1369" spans="1:15" x14ac:dyDescent="0.4">
      <c r="A1369" s="1">
        <v>43976</v>
      </c>
      <c r="B1369">
        <v>1000003489</v>
      </c>
      <c r="C1369" s="2" t="s">
        <v>41</v>
      </c>
      <c r="D1369">
        <v>1</v>
      </c>
      <c r="E1369">
        <v>5000.5200000000004</v>
      </c>
      <c r="F1369" s="2" t="s">
        <v>15</v>
      </c>
      <c r="G1369" s="2" t="s">
        <v>42</v>
      </c>
      <c r="H1369" s="2" t="s">
        <v>46</v>
      </c>
      <c r="I1369" s="2" t="s">
        <v>47</v>
      </c>
      <c r="J1369" s="2" t="s">
        <v>25</v>
      </c>
      <c r="K1369" t="s">
        <v>49</v>
      </c>
      <c r="L1369" t="s">
        <v>21</v>
      </c>
      <c r="M1369">
        <v>5000.5200000000004</v>
      </c>
      <c r="N1369">
        <v>2020</v>
      </c>
      <c r="O1369">
        <v>5</v>
      </c>
    </row>
    <row r="1370" spans="1:15" x14ac:dyDescent="0.4">
      <c r="A1370" s="1">
        <v>43976</v>
      </c>
      <c r="B1370">
        <v>1000000045</v>
      </c>
      <c r="C1370" s="2" t="s">
        <v>41</v>
      </c>
      <c r="D1370">
        <v>1</v>
      </c>
      <c r="E1370">
        <v>5000.24</v>
      </c>
      <c r="F1370" s="2" t="s">
        <v>15</v>
      </c>
      <c r="G1370" s="2" t="s">
        <v>42</v>
      </c>
      <c r="H1370" s="2" t="s">
        <v>46</v>
      </c>
      <c r="I1370" s="2" t="s">
        <v>58</v>
      </c>
      <c r="J1370" s="2" t="s">
        <v>25</v>
      </c>
      <c r="K1370" t="s">
        <v>59</v>
      </c>
      <c r="L1370" t="s">
        <v>21</v>
      </c>
      <c r="M1370">
        <v>5000.24</v>
      </c>
      <c r="N1370">
        <v>2020</v>
      </c>
      <c r="O1370">
        <v>5</v>
      </c>
    </row>
    <row r="1371" spans="1:15" x14ac:dyDescent="0.4">
      <c r="A1371" s="1">
        <v>43976</v>
      </c>
      <c r="B1371">
        <v>1000000576</v>
      </c>
      <c r="C1371" s="2" t="s">
        <v>22</v>
      </c>
      <c r="D1371">
        <v>1</v>
      </c>
      <c r="E1371">
        <v>5000.2</v>
      </c>
      <c r="F1371" s="2" t="s">
        <v>15</v>
      </c>
      <c r="G1371" s="2" t="s">
        <v>23</v>
      </c>
      <c r="H1371" s="2" t="s">
        <v>17</v>
      </c>
      <c r="I1371" s="2" t="s">
        <v>24</v>
      </c>
      <c r="J1371" s="2" t="s">
        <v>35</v>
      </c>
      <c r="K1371" t="s">
        <v>36</v>
      </c>
      <c r="L1371" t="s">
        <v>21</v>
      </c>
      <c r="M1371">
        <v>5000.2</v>
      </c>
      <c r="N1371">
        <v>2020</v>
      </c>
      <c r="O1371">
        <v>5</v>
      </c>
    </row>
    <row r="1372" spans="1:15" x14ac:dyDescent="0.4">
      <c r="A1372" s="1">
        <v>43976</v>
      </c>
      <c r="B1372">
        <v>1000003989</v>
      </c>
      <c r="C1372" s="2" t="s">
        <v>22</v>
      </c>
      <c r="D1372">
        <v>1</v>
      </c>
      <c r="E1372">
        <v>5000.1899999999996</v>
      </c>
      <c r="F1372" s="2" t="s">
        <v>15</v>
      </c>
      <c r="G1372" s="2" t="s">
        <v>23</v>
      </c>
      <c r="H1372" s="2" t="s">
        <v>29</v>
      </c>
      <c r="I1372" s="2" t="s">
        <v>30</v>
      </c>
      <c r="J1372" s="2" t="s">
        <v>35</v>
      </c>
      <c r="K1372" t="s">
        <v>51</v>
      </c>
      <c r="L1372" t="s">
        <v>21</v>
      </c>
      <c r="M1372">
        <v>5000.1899999999996</v>
      </c>
      <c r="N1372">
        <v>2020</v>
      </c>
      <c r="O1372">
        <v>5</v>
      </c>
    </row>
    <row r="1373" spans="1:15" x14ac:dyDescent="0.4">
      <c r="A1373" s="1">
        <v>43976</v>
      </c>
      <c r="B1373">
        <v>1000000036</v>
      </c>
      <c r="C1373" s="2" t="s">
        <v>41</v>
      </c>
      <c r="D1373">
        <v>1</v>
      </c>
      <c r="E1373">
        <v>4300.76</v>
      </c>
      <c r="F1373" s="2" t="s">
        <v>15</v>
      </c>
      <c r="G1373" s="2" t="s">
        <v>42</v>
      </c>
      <c r="H1373" s="2" t="s">
        <v>46</v>
      </c>
      <c r="I1373" s="2" t="s">
        <v>47</v>
      </c>
      <c r="J1373" s="2" t="s">
        <v>35</v>
      </c>
      <c r="K1373" t="s">
        <v>48</v>
      </c>
      <c r="L1373" t="s">
        <v>27</v>
      </c>
      <c r="M1373">
        <v>4300.76</v>
      </c>
      <c r="N1373">
        <v>2020</v>
      </c>
      <c r="O1373">
        <v>5</v>
      </c>
    </row>
    <row r="1374" spans="1:15" x14ac:dyDescent="0.4">
      <c r="A1374" s="1">
        <v>43976</v>
      </c>
      <c r="B1374">
        <v>1000005873</v>
      </c>
      <c r="C1374" s="2" t="s">
        <v>14</v>
      </c>
      <c r="D1374">
        <v>1</v>
      </c>
      <c r="E1374">
        <v>4300.16</v>
      </c>
      <c r="F1374" s="2" t="s">
        <v>15</v>
      </c>
      <c r="G1374" s="2" t="s">
        <v>16</v>
      </c>
      <c r="H1374" s="2" t="s">
        <v>17</v>
      </c>
      <c r="I1374" s="2" t="s">
        <v>18</v>
      </c>
      <c r="J1374" s="2" t="s">
        <v>19</v>
      </c>
      <c r="K1374" t="s">
        <v>20</v>
      </c>
      <c r="L1374" t="s">
        <v>27</v>
      </c>
      <c r="M1374">
        <v>4300.16</v>
      </c>
      <c r="N1374">
        <v>2020</v>
      </c>
      <c r="O1374">
        <v>5</v>
      </c>
    </row>
    <row r="1375" spans="1:15" x14ac:dyDescent="0.4">
      <c r="A1375" s="1">
        <v>43976</v>
      </c>
      <c r="B1375">
        <v>1000000034</v>
      </c>
      <c r="C1375" s="2" t="s">
        <v>22</v>
      </c>
      <c r="D1375">
        <v>1</v>
      </c>
      <c r="E1375">
        <v>2766.96</v>
      </c>
      <c r="F1375" s="2" t="s">
        <v>15</v>
      </c>
      <c r="G1375" s="2" t="s">
        <v>23</v>
      </c>
      <c r="H1375" s="2" t="s">
        <v>17</v>
      </c>
      <c r="I1375" s="2" t="s">
        <v>24</v>
      </c>
      <c r="J1375" s="2" t="s">
        <v>25</v>
      </c>
      <c r="K1375" t="s">
        <v>26</v>
      </c>
      <c r="L1375" t="s">
        <v>21</v>
      </c>
      <c r="M1375">
        <v>2766.96</v>
      </c>
      <c r="N1375">
        <v>2020</v>
      </c>
      <c r="O1375">
        <v>5</v>
      </c>
    </row>
    <row r="1376" spans="1:15" x14ac:dyDescent="0.4">
      <c r="A1376" s="1">
        <v>43976</v>
      </c>
      <c r="B1376">
        <v>1000000051</v>
      </c>
      <c r="C1376" s="2" t="s">
        <v>14</v>
      </c>
      <c r="D1376">
        <v>1</v>
      </c>
      <c r="E1376">
        <v>2000.56</v>
      </c>
      <c r="F1376" s="2" t="s">
        <v>15</v>
      </c>
      <c r="G1376" s="2" t="s">
        <v>16</v>
      </c>
      <c r="H1376" s="2" t="s">
        <v>17</v>
      </c>
      <c r="I1376" s="2" t="s">
        <v>33</v>
      </c>
      <c r="J1376" s="2" t="s">
        <v>19</v>
      </c>
      <c r="K1376" t="s">
        <v>43</v>
      </c>
      <c r="L1376" t="s">
        <v>21</v>
      </c>
      <c r="M1376">
        <v>2000.56</v>
      </c>
      <c r="N1376">
        <v>2020</v>
      </c>
      <c r="O1376">
        <v>5</v>
      </c>
    </row>
    <row r="1377" spans="1:15" x14ac:dyDescent="0.4">
      <c r="A1377" s="1">
        <v>43976</v>
      </c>
      <c r="B1377">
        <v>1000000054</v>
      </c>
      <c r="C1377" s="2" t="s">
        <v>22</v>
      </c>
      <c r="D1377">
        <v>1</v>
      </c>
      <c r="E1377">
        <v>1100.71</v>
      </c>
      <c r="F1377" s="2" t="s">
        <v>15</v>
      </c>
      <c r="G1377" s="2" t="s">
        <v>23</v>
      </c>
      <c r="H1377" s="2" t="s">
        <v>17</v>
      </c>
      <c r="I1377" s="2" t="s">
        <v>33</v>
      </c>
      <c r="J1377" s="2" t="s">
        <v>25</v>
      </c>
      <c r="K1377" t="s">
        <v>34</v>
      </c>
      <c r="L1377" t="s">
        <v>21</v>
      </c>
      <c r="M1377">
        <v>1100.71</v>
      </c>
      <c r="N1377">
        <v>2020</v>
      </c>
      <c r="O1377">
        <v>5</v>
      </c>
    </row>
    <row r="1378" spans="1:15" x14ac:dyDescent="0.4">
      <c r="A1378" s="1">
        <v>43976</v>
      </c>
      <c r="B1378">
        <v>1000000031</v>
      </c>
      <c r="C1378" s="2" t="s">
        <v>14</v>
      </c>
      <c r="D1378">
        <v>1</v>
      </c>
      <c r="E1378">
        <v>1000.45</v>
      </c>
      <c r="F1378" s="2" t="s">
        <v>15</v>
      </c>
      <c r="G1378" s="2" t="s">
        <v>16</v>
      </c>
      <c r="H1378" s="2" t="s">
        <v>17</v>
      </c>
      <c r="I1378" s="2" t="s">
        <v>18</v>
      </c>
      <c r="J1378" s="2" t="s">
        <v>25</v>
      </c>
      <c r="K1378" t="s">
        <v>28</v>
      </c>
      <c r="L1378" t="s">
        <v>27</v>
      </c>
      <c r="M1378">
        <v>1000.45</v>
      </c>
      <c r="N1378">
        <v>2020</v>
      </c>
      <c r="O1378">
        <v>5</v>
      </c>
    </row>
    <row r="1379" spans="1:15" x14ac:dyDescent="0.4">
      <c r="A1379" s="1">
        <v>43977</v>
      </c>
      <c r="B1379">
        <v>1000000928</v>
      </c>
      <c r="C1379" s="2" t="s">
        <v>41</v>
      </c>
      <c r="D1379">
        <v>2</v>
      </c>
      <c r="E1379">
        <v>41000.44</v>
      </c>
      <c r="F1379" s="2" t="s">
        <v>15</v>
      </c>
      <c r="G1379" s="2" t="s">
        <v>42</v>
      </c>
      <c r="H1379" s="2" t="s">
        <v>29</v>
      </c>
      <c r="I1379" s="2" t="s">
        <v>56</v>
      </c>
      <c r="J1379" s="2" t="s">
        <v>25</v>
      </c>
      <c r="K1379" t="s">
        <v>57</v>
      </c>
      <c r="L1379" t="s">
        <v>21</v>
      </c>
      <c r="M1379">
        <v>20500.22</v>
      </c>
      <c r="N1379">
        <v>2020</v>
      </c>
      <c r="O1379">
        <v>5</v>
      </c>
    </row>
    <row r="1380" spans="1:15" x14ac:dyDescent="0.4">
      <c r="A1380" s="1">
        <v>43977</v>
      </c>
      <c r="B1380">
        <v>1000000056</v>
      </c>
      <c r="C1380" s="2" t="s">
        <v>14</v>
      </c>
      <c r="D1380">
        <v>2</v>
      </c>
      <c r="E1380">
        <v>26001.19</v>
      </c>
      <c r="F1380" s="2" t="s">
        <v>15</v>
      </c>
      <c r="G1380" s="2" t="s">
        <v>16</v>
      </c>
      <c r="H1380" s="2" t="s">
        <v>17</v>
      </c>
      <c r="I1380" s="2" t="s">
        <v>33</v>
      </c>
      <c r="J1380" s="2" t="s">
        <v>25</v>
      </c>
      <c r="K1380" t="s">
        <v>34</v>
      </c>
      <c r="L1380" t="s">
        <v>27</v>
      </c>
      <c r="M1380">
        <v>13000.59</v>
      </c>
      <c r="N1380">
        <v>2020</v>
      </c>
      <c r="O1380">
        <v>5</v>
      </c>
    </row>
    <row r="1381" spans="1:15" x14ac:dyDescent="0.4">
      <c r="A1381" s="1">
        <v>43977</v>
      </c>
      <c r="B1381">
        <v>1000000068</v>
      </c>
      <c r="C1381" s="2" t="s">
        <v>14</v>
      </c>
      <c r="D1381">
        <v>2</v>
      </c>
      <c r="E1381">
        <v>25001.07</v>
      </c>
      <c r="F1381" s="2" t="s">
        <v>15</v>
      </c>
      <c r="G1381" s="2" t="s">
        <v>16</v>
      </c>
      <c r="H1381" s="2" t="s">
        <v>29</v>
      </c>
      <c r="I1381" s="2" t="s">
        <v>54</v>
      </c>
      <c r="J1381" s="2" t="s">
        <v>25</v>
      </c>
      <c r="K1381" t="s">
        <v>55</v>
      </c>
      <c r="L1381" t="s">
        <v>27</v>
      </c>
      <c r="M1381">
        <v>12500.54</v>
      </c>
      <c r="N1381">
        <v>2020</v>
      </c>
      <c r="O1381">
        <v>5</v>
      </c>
    </row>
    <row r="1382" spans="1:15" x14ac:dyDescent="0.4">
      <c r="A1382" s="1">
        <v>43977</v>
      </c>
      <c r="B1382">
        <v>1000000032</v>
      </c>
      <c r="C1382" s="2" t="s">
        <v>22</v>
      </c>
      <c r="D1382">
        <v>1</v>
      </c>
      <c r="E1382">
        <v>22000.43</v>
      </c>
      <c r="F1382" s="2" t="s">
        <v>15</v>
      </c>
      <c r="G1382" s="2" t="s">
        <v>23</v>
      </c>
      <c r="H1382" s="2" t="s">
        <v>17</v>
      </c>
      <c r="I1382" s="2" t="s">
        <v>24</v>
      </c>
      <c r="J1382" s="2" t="s">
        <v>25</v>
      </c>
      <c r="K1382" t="s">
        <v>26</v>
      </c>
      <c r="L1382" t="s">
        <v>27</v>
      </c>
      <c r="M1382">
        <v>22000.43</v>
      </c>
      <c r="N1382">
        <v>2020</v>
      </c>
      <c r="O1382">
        <v>5</v>
      </c>
    </row>
    <row r="1383" spans="1:15" x14ac:dyDescent="0.4">
      <c r="A1383" s="1">
        <v>43977</v>
      </c>
      <c r="B1383">
        <v>1000000029</v>
      </c>
      <c r="C1383" s="2" t="s">
        <v>14</v>
      </c>
      <c r="D1383">
        <v>1</v>
      </c>
      <c r="E1383">
        <v>22000.11</v>
      </c>
      <c r="F1383" s="2" t="s">
        <v>15</v>
      </c>
      <c r="G1383" s="2" t="s">
        <v>16</v>
      </c>
      <c r="H1383" s="2" t="s">
        <v>17</v>
      </c>
      <c r="I1383" s="2" t="s">
        <v>18</v>
      </c>
      <c r="J1383" s="2" t="s">
        <v>19</v>
      </c>
      <c r="K1383" t="s">
        <v>20</v>
      </c>
      <c r="L1383" t="s">
        <v>21</v>
      </c>
      <c r="M1383">
        <v>22000.11</v>
      </c>
      <c r="N1383">
        <v>2020</v>
      </c>
      <c r="O1383">
        <v>5</v>
      </c>
    </row>
    <row r="1384" spans="1:15" x14ac:dyDescent="0.4">
      <c r="A1384" s="1">
        <v>43977</v>
      </c>
      <c r="B1384">
        <v>1000000043</v>
      </c>
      <c r="C1384" s="2" t="s">
        <v>14</v>
      </c>
      <c r="D1384">
        <v>1</v>
      </c>
      <c r="E1384">
        <v>20000.759999999998</v>
      </c>
      <c r="F1384" s="2" t="s">
        <v>15</v>
      </c>
      <c r="G1384" s="2" t="s">
        <v>16</v>
      </c>
      <c r="H1384" s="2" t="s">
        <v>29</v>
      </c>
      <c r="I1384" s="2" t="s">
        <v>37</v>
      </c>
      <c r="J1384" s="2" t="s">
        <v>25</v>
      </c>
      <c r="K1384" t="s">
        <v>38</v>
      </c>
      <c r="L1384" t="s">
        <v>21</v>
      </c>
      <c r="M1384">
        <v>20000.759999999998</v>
      </c>
      <c r="N1384">
        <v>2020</v>
      </c>
      <c r="O1384">
        <v>5</v>
      </c>
    </row>
    <row r="1385" spans="1:15" x14ac:dyDescent="0.4">
      <c r="A1385" s="1">
        <v>43977</v>
      </c>
      <c r="B1385">
        <v>1000008239</v>
      </c>
      <c r="C1385" s="2" t="s">
        <v>14</v>
      </c>
      <c r="D1385">
        <v>1</v>
      </c>
      <c r="E1385">
        <v>20000.080000000002</v>
      </c>
      <c r="F1385" s="2" t="s">
        <v>15</v>
      </c>
      <c r="G1385" s="2" t="s">
        <v>16</v>
      </c>
      <c r="H1385" s="2" t="s">
        <v>17</v>
      </c>
      <c r="I1385" s="2" t="s">
        <v>60</v>
      </c>
      <c r="J1385" s="2" t="s">
        <v>25</v>
      </c>
      <c r="K1385" t="s">
        <v>61</v>
      </c>
      <c r="L1385" t="s">
        <v>27</v>
      </c>
      <c r="M1385">
        <v>20000.080000000002</v>
      </c>
      <c r="N1385">
        <v>2020</v>
      </c>
      <c r="O1385">
        <v>5</v>
      </c>
    </row>
    <row r="1386" spans="1:15" x14ac:dyDescent="0.4">
      <c r="A1386" s="1">
        <v>43977</v>
      </c>
      <c r="B1386">
        <v>1000000044</v>
      </c>
      <c r="C1386" s="2" t="s">
        <v>14</v>
      </c>
      <c r="D1386">
        <v>2</v>
      </c>
      <c r="E1386">
        <v>19000.800000000003</v>
      </c>
      <c r="F1386" s="2" t="s">
        <v>15</v>
      </c>
      <c r="G1386" s="2" t="s">
        <v>16</v>
      </c>
      <c r="H1386" s="2" t="s">
        <v>29</v>
      </c>
      <c r="I1386" s="2" t="s">
        <v>30</v>
      </c>
      <c r="J1386" s="2" t="s">
        <v>35</v>
      </c>
      <c r="K1386" t="s">
        <v>51</v>
      </c>
      <c r="L1386" t="s">
        <v>27</v>
      </c>
      <c r="M1386">
        <v>9500.4</v>
      </c>
      <c r="N1386">
        <v>2020</v>
      </c>
      <c r="O1386">
        <v>5</v>
      </c>
    </row>
    <row r="1387" spans="1:15" x14ac:dyDescent="0.4">
      <c r="A1387" s="1">
        <v>43977</v>
      </c>
      <c r="B1387">
        <v>1000000031</v>
      </c>
      <c r="C1387" s="2" t="s">
        <v>22</v>
      </c>
      <c r="D1387">
        <v>2</v>
      </c>
      <c r="E1387">
        <v>18000.849999999999</v>
      </c>
      <c r="F1387" s="2" t="s">
        <v>15</v>
      </c>
      <c r="G1387" s="2" t="s">
        <v>23</v>
      </c>
      <c r="H1387" s="2" t="s">
        <v>17</v>
      </c>
      <c r="I1387" s="2" t="s">
        <v>18</v>
      </c>
      <c r="J1387" s="2" t="s">
        <v>25</v>
      </c>
      <c r="K1387" t="s">
        <v>28</v>
      </c>
      <c r="L1387" t="s">
        <v>27</v>
      </c>
      <c r="M1387">
        <v>9000.42</v>
      </c>
      <c r="N1387">
        <v>2020</v>
      </c>
      <c r="O1387">
        <v>5</v>
      </c>
    </row>
    <row r="1388" spans="1:15" x14ac:dyDescent="0.4">
      <c r="A1388" s="1">
        <v>43977</v>
      </c>
      <c r="B1388">
        <v>1000000036</v>
      </c>
      <c r="C1388" s="2" t="s">
        <v>14</v>
      </c>
      <c r="D1388">
        <v>1</v>
      </c>
      <c r="E1388">
        <v>18000.18</v>
      </c>
      <c r="F1388" s="2" t="s">
        <v>15</v>
      </c>
      <c r="G1388" s="2" t="s">
        <v>16</v>
      </c>
      <c r="H1388" s="2" t="s">
        <v>46</v>
      </c>
      <c r="I1388" s="2" t="s">
        <v>47</v>
      </c>
      <c r="J1388" s="2" t="s">
        <v>35</v>
      </c>
      <c r="K1388" t="s">
        <v>48</v>
      </c>
      <c r="L1388" t="s">
        <v>27</v>
      </c>
      <c r="M1388">
        <v>18000.18</v>
      </c>
      <c r="N1388">
        <v>2020</v>
      </c>
      <c r="O1388">
        <v>5</v>
      </c>
    </row>
    <row r="1389" spans="1:15" x14ac:dyDescent="0.4">
      <c r="A1389" s="1">
        <v>43977</v>
      </c>
      <c r="B1389">
        <v>1000000036</v>
      </c>
      <c r="C1389" s="2" t="s">
        <v>41</v>
      </c>
      <c r="D1389">
        <v>1</v>
      </c>
      <c r="E1389">
        <v>17700.330000000002</v>
      </c>
      <c r="F1389" s="2" t="s">
        <v>15</v>
      </c>
      <c r="G1389" s="2" t="s">
        <v>42</v>
      </c>
      <c r="H1389" s="2" t="s">
        <v>46</v>
      </c>
      <c r="I1389" s="2" t="s">
        <v>47</v>
      </c>
      <c r="J1389" s="2" t="s">
        <v>35</v>
      </c>
      <c r="K1389" t="s">
        <v>48</v>
      </c>
      <c r="L1389" t="s">
        <v>27</v>
      </c>
      <c r="M1389">
        <v>17700.330000000002</v>
      </c>
      <c r="N1389">
        <v>2020</v>
      </c>
      <c r="O1389">
        <v>5</v>
      </c>
    </row>
    <row r="1390" spans="1:15" x14ac:dyDescent="0.4">
      <c r="A1390" s="1">
        <v>43977</v>
      </c>
      <c r="B1390">
        <v>1000000036</v>
      </c>
      <c r="C1390" s="2" t="s">
        <v>22</v>
      </c>
      <c r="D1390">
        <v>1</v>
      </c>
      <c r="E1390">
        <v>17000.349999999999</v>
      </c>
      <c r="F1390" s="2" t="s">
        <v>15</v>
      </c>
      <c r="G1390" s="2" t="s">
        <v>23</v>
      </c>
      <c r="H1390" s="2" t="s">
        <v>46</v>
      </c>
      <c r="I1390" s="2" t="s">
        <v>47</v>
      </c>
      <c r="J1390" s="2" t="s">
        <v>35</v>
      </c>
      <c r="K1390" t="s">
        <v>48</v>
      </c>
      <c r="L1390" t="s">
        <v>27</v>
      </c>
      <c r="M1390">
        <v>17000.349999999999</v>
      </c>
      <c r="N1390">
        <v>2020</v>
      </c>
      <c r="O1390">
        <v>5</v>
      </c>
    </row>
    <row r="1391" spans="1:15" x14ac:dyDescent="0.4">
      <c r="A1391" s="1">
        <v>43977</v>
      </c>
      <c r="B1391">
        <v>1000004170</v>
      </c>
      <c r="C1391" s="2" t="s">
        <v>14</v>
      </c>
      <c r="D1391">
        <v>1</v>
      </c>
      <c r="E1391">
        <v>17000.330000000002</v>
      </c>
      <c r="F1391" s="2" t="s">
        <v>15</v>
      </c>
      <c r="G1391" s="2" t="s">
        <v>16</v>
      </c>
      <c r="H1391" s="2" t="s">
        <v>17</v>
      </c>
      <c r="I1391" s="2" t="s">
        <v>33</v>
      </c>
      <c r="J1391" s="2" t="s">
        <v>19</v>
      </c>
      <c r="K1391" t="s">
        <v>43</v>
      </c>
      <c r="L1391" t="s">
        <v>27</v>
      </c>
      <c r="M1391">
        <v>17000.330000000002</v>
      </c>
      <c r="N1391">
        <v>2020</v>
      </c>
      <c r="O1391">
        <v>5</v>
      </c>
    </row>
    <row r="1392" spans="1:15" x14ac:dyDescent="0.4">
      <c r="A1392" s="1">
        <v>43977</v>
      </c>
      <c r="B1392">
        <v>1000000928</v>
      </c>
      <c r="C1392" s="2" t="s">
        <v>22</v>
      </c>
      <c r="D1392">
        <v>2</v>
      </c>
      <c r="E1392">
        <v>17000.189999999999</v>
      </c>
      <c r="F1392" s="2" t="s">
        <v>15</v>
      </c>
      <c r="G1392" s="2" t="s">
        <v>23</v>
      </c>
      <c r="H1392" s="2" t="s">
        <v>29</v>
      </c>
      <c r="I1392" s="2" t="s">
        <v>56</v>
      </c>
      <c r="J1392" s="2" t="s">
        <v>25</v>
      </c>
      <c r="K1392" t="s">
        <v>57</v>
      </c>
      <c r="L1392" t="s">
        <v>21</v>
      </c>
      <c r="M1392">
        <v>8500.09</v>
      </c>
      <c r="N1392">
        <v>2020</v>
      </c>
      <c r="O1392">
        <v>5</v>
      </c>
    </row>
    <row r="1393" spans="1:15" x14ac:dyDescent="0.4">
      <c r="A1393" s="1">
        <v>43977</v>
      </c>
      <c r="B1393">
        <v>1000004170</v>
      </c>
      <c r="C1393" s="2" t="s">
        <v>22</v>
      </c>
      <c r="D1393">
        <v>2</v>
      </c>
      <c r="E1393">
        <v>16500.5</v>
      </c>
      <c r="F1393" s="2" t="s">
        <v>15</v>
      </c>
      <c r="G1393" s="2" t="s">
        <v>23</v>
      </c>
      <c r="H1393" s="2" t="s">
        <v>17</v>
      </c>
      <c r="I1393" s="2" t="s">
        <v>33</v>
      </c>
      <c r="J1393" s="2" t="s">
        <v>19</v>
      </c>
      <c r="K1393" t="s">
        <v>43</v>
      </c>
      <c r="L1393" t="s">
        <v>27</v>
      </c>
      <c r="M1393">
        <v>8250.25</v>
      </c>
      <c r="N1393">
        <v>2020</v>
      </c>
      <c r="O1393">
        <v>5</v>
      </c>
    </row>
    <row r="1394" spans="1:15" x14ac:dyDescent="0.4">
      <c r="A1394" s="1">
        <v>43977</v>
      </c>
      <c r="B1394">
        <v>1000000045</v>
      </c>
      <c r="C1394" s="2" t="s">
        <v>22</v>
      </c>
      <c r="D1394">
        <v>2</v>
      </c>
      <c r="E1394">
        <v>16500.379999999997</v>
      </c>
      <c r="F1394" s="2" t="s">
        <v>15</v>
      </c>
      <c r="G1394" s="2" t="s">
        <v>23</v>
      </c>
      <c r="H1394" s="2" t="s">
        <v>46</v>
      </c>
      <c r="I1394" s="2" t="s">
        <v>58</v>
      </c>
      <c r="J1394" s="2" t="s">
        <v>25</v>
      </c>
      <c r="K1394" t="s">
        <v>59</v>
      </c>
      <c r="L1394" t="s">
        <v>21</v>
      </c>
      <c r="M1394">
        <v>8250.19</v>
      </c>
      <c r="N1394">
        <v>2020</v>
      </c>
      <c r="O1394">
        <v>5</v>
      </c>
    </row>
    <row r="1395" spans="1:15" x14ac:dyDescent="0.4">
      <c r="A1395" s="1">
        <v>43977</v>
      </c>
      <c r="B1395">
        <v>1000000046</v>
      </c>
      <c r="C1395" s="2" t="s">
        <v>41</v>
      </c>
      <c r="D1395">
        <v>1</v>
      </c>
      <c r="E1395">
        <v>16000.76</v>
      </c>
      <c r="F1395" s="2" t="s">
        <v>15</v>
      </c>
      <c r="G1395" s="2" t="s">
        <v>42</v>
      </c>
      <c r="H1395" s="2" t="s">
        <v>29</v>
      </c>
      <c r="I1395" s="2" t="s">
        <v>37</v>
      </c>
      <c r="J1395" s="2" t="s">
        <v>25</v>
      </c>
      <c r="K1395" t="s">
        <v>38</v>
      </c>
      <c r="L1395" t="s">
        <v>21</v>
      </c>
      <c r="M1395">
        <v>16000.76</v>
      </c>
      <c r="N1395">
        <v>2020</v>
      </c>
      <c r="O1395">
        <v>5</v>
      </c>
    </row>
    <row r="1396" spans="1:15" x14ac:dyDescent="0.4">
      <c r="A1396" s="1">
        <v>43977</v>
      </c>
      <c r="B1396">
        <v>1000000040</v>
      </c>
      <c r="C1396" s="2" t="s">
        <v>14</v>
      </c>
      <c r="D1396">
        <v>1</v>
      </c>
      <c r="E1396">
        <v>16000.15</v>
      </c>
      <c r="F1396" s="2" t="s">
        <v>15</v>
      </c>
      <c r="G1396" s="2" t="s">
        <v>16</v>
      </c>
      <c r="H1396" s="2" t="s">
        <v>29</v>
      </c>
      <c r="I1396" s="2" t="s">
        <v>30</v>
      </c>
      <c r="J1396" s="2" t="s">
        <v>31</v>
      </c>
      <c r="K1396" t="s">
        <v>32</v>
      </c>
      <c r="L1396" t="s">
        <v>27</v>
      </c>
      <c r="M1396">
        <v>16000.15</v>
      </c>
      <c r="N1396">
        <v>2020</v>
      </c>
      <c r="O1396">
        <v>5</v>
      </c>
    </row>
    <row r="1397" spans="1:15" x14ac:dyDescent="0.4">
      <c r="A1397" s="1">
        <v>43977</v>
      </c>
      <c r="B1397">
        <v>1000007320</v>
      </c>
      <c r="C1397" s="2" t="s">
        <v>14</v>
      </c>
      <c r="D1397">
        <v>1</v>
      </c>
      <c r="E1397">
        <v>15000.49</v>
      </c>
      <c r="F1397" s="2" t="s">
        <v>15</v>
      </c>
      <c r="G1397" s="2" t="s">
        <v>16</v>
      </c>
      <c r="H1397" s="2" t="s">
        <v>17</v>
      </c>
      <c r="I1397" s="2" t="s">
        <v>33</v>
      </c>
      <c r="J1397" s="2" t="s">
        <v>25</v>
      </c>
      <c r="K1397" t="s">
        <v>34</v>
      </c>
      <c r="L1397" t="s">
        <v>21</v>
      </c>
      <c r="M1397">
        <v>15000.49</v>
      </c>
      <c r="N1397">
        <v>2020</v>
      </c>
      <c r="O1397">
        <v>5</v>
      </c>
    </row>
    <row r="1398" spans="1:15" x14ac:dyDescent="0.4">
      <c r="A1398" s="1">
        <v>43977</v>
      </c>
      <c r="B1398">
        <v>1000003803</v>
      </c>
      <c r="C1398" s="2" t="s">
        <v>14</v>
      </c>
      <c r="D1398">
        <v>1</v>
      </c>
      <c r="E1398">
        <v>15000.39</v>
      </c>
      <c r="F1398" s="2" t="s">
        <v>15</v>
      </c>
      <c r="G1398" s="2" t="s">
        <v>16</v>
      </c>
      <c r="H1398" s="2" t="s">
        <v>29</v>
      </c>
      <c r="I1398" s="2" t="s">
        <v>30</v>
      </c>
      <c r="J1398" s="2" t="s">
        <v>35</v>
      </c>
      <c r="K1398" t="s">
        <v>51</v>
      </c>
      <c r="L1398" t="s">
        <v>21</v>
      </c>
      <c r="M1398">
        <v>15000.39</v>
      </c>
      <c r="N1398">
        <v>2020</v>
      </c>
      <c r="O1398">
        <v>5</v>
      </c>
    </row>
    <row r="1399" spans="1:15" x14ac:dyDescent="0.4">
      <c r="A1399" s="1">
        <v>43977</v>
      </c>
      <c r="B1399">
        <v>1000006860</v>
      </c>
      <c r="C1399" s="2" t="s">
        <v>41</v>
      </c>
      <c r="D1399">
        <v>1</v>
      </c>
      <c r="E1399">
        <v>13000.7</v>
      </c>
      <c r="F1399" s="2" t="s">
        <v>15</v>
      </c>
      <c r="G1399" s="2" t="s">
        <v>42</v>
      </c>
      <c r="H1399" s="2" t="s">
        <v>17</v>
      </c>
      <c r="I1399" s="2" t="s">
        <v>60</v>
      </c>
      <c r="J1399" s="2" t="s">
        <v>25</v>
      </c>
      <c r="K1399" t="s">
        <v>61</v>
      </c>
      <c r="L1399" t="s">
        <v>21</v>
      </c>
      <c r="M1399">
        <v>13000.7</v>
      </c>
      <c r="N1399">
        <v>2020</v>
      </c>
      <c r="O1399">
        <v>5</v>
      </c>
    </row>
    <row r="1400" spans="1:15" x14ac:dyDescent="0.4">
      <c r="A1400" s="1">
        <v>43977</v>
      </c>
      <c r="B1400">
        <v>1000005873</v>
      </c>
      <c r="C1400" s="2" t="s">
        <v>41</v>
      </c>
      <c r="D1400">
        <v>1</v>
      </c>
      <c r="E1400">
        <v>12000.74</v>
      </c>
      <c r="F1400" s="2" t="s">
        <v>15</v>
      </c>
      <c r="G1400" s="2" t="s">
        <v>42</v>
      </c>
      <c r="H1400" s="2" t="s">
        <v>17</v>
      </c>
      <c r="I1400" s="2" t="s">
        <v>18</v>
      </c>
      <c r="J1400" s="2" t="s">
        <v>19</v>
      </c>
      <c r="K1400" t="s">
        <v>20</v>
      </c>
      <c r="L1400" t="s">
        <v>27</v>
      </c>
      <c r="M1400">
        <v>12000.74</v>
      </c>
      <c r="N1400">
        <v>2020</v>
      </c>
      <c r="O1400">
        <v>5</v>
      </c>
    </row>
    <row r="1401" spans="1:15" x14ac:dyDescent="0.4">
      <c r="A1401" s="1">
        <v>43977</v>
      </c>
      <c r="B1401">
        <v>1000000056</v>
      </c>
      <c r="C1401" s="2" t="s">
        <v>22</v>
      </c>
      <c r="D1401">
        <v>1</v>
      </c>
      <c r="E1401">
        <v>10000.33</v>
      </c>
      <c r="F1401" s="2" t="s">
        <v>15</v>
      </c>
      <c r="G1401" s="2" t="s">
        <v>23</v>
      </c>
      <c r="H1401" s="2" t="s">
        <v>17</v>
      </c>
      <c r="I1401" s="2" t="s">
        <v>33</v>
      </c>
      <c r="J1401" s="2" t="s">
        <v>25</v>
      </c>
      <c r="K1401" t="s">
        <v>34</v>
      </c>
      <c r="L1401" t="s">
        <v>27</v>
      </c>
      <c r="M1401">
        <v>10000.33</v>
      </c>
      <c r="N1401">
        <v>2020</v>
      </c>
      <c r="O1401">
        <v>5</v>
      </c>
    </row>
    <row r="1402" spans="1:15" x14ac:dyDescent="0.4">
      <c r="A1402" s="1">
        <v>43977</v>
      </c>
      <c r="B1402">
        <v>1000005873</v>
      </c>
      <c r="C1402" s="2" t="s">
        <v>14</v>
      </c>
      <c r="D1402">
        <v>1</v>
      </c>
      <c r="E1402">
        <v>9000.16</v>
      </c>
      <c r="F1402" s="2" t="s">
        <v>15</v>
      </c>
      <c r="G1402" s="2" t="s">
        <v>16</v>
      </c>
      <c r="H1402" s="2" t="s">
        <v>17</v>
      </c>
      <c r="I1402" s="2" t="s">
        <v>18</v>
      </c>
      <c r="J1402" s="2" t="s">
        <v>19</v>
      </c>
      <c r="K1402" t="s">
        <v>20</v>
      </c>
      <c r="L1402" t="s">
        <v>27</v>
      </c>
      <c r="M1402">
        <v>9000.16</v>
      </c>
      <c r="N1402">
        <v>2020</v>
      </c>
      <c r="O1402">
        <v>5</v>
      </c>
    </row>
    <row r="1403" spans="1:15" x14ac:dyDescent="0.4">
      <c r="A1403" s="1">
        <v>43977</v>
      </c>
      <c r="B1403">
        <v>1000000067</v>
      </c>
      <c r="C1403" s="2" t="s">
        <v>14</v>
      </c>
      <c r="D1403">
        <v>1</v>
      </c>
      <c r="E1403">
        <v>8000.51</v>
      </c>
      <c r="F1403" s="2" t="s">
        <v>15</v>
      </c>
      <c r="G1403" s="2" t="s">
        <v>16</v>
      </c>
      <c r="H1403" s="2" t="s">
        <v>17</v>
      </c>
      <c r="I1403" s="2" t="s">
        <v>24</v>
      </c>
      <c r="J1403" s="2" t="s">
        <v>19</v>
      </c>
      <c r="K1403" t="s">
        <v>50</v>
      </c>
      <c r="L1403" t="s">
        <v>21</v>
      </c>
      <c r="M1403">
        <v>8000.51</v>
      </c>
      <c r="N1403">
        <v>2020</v>
      </c>
      <c r="O1403">
        <v>5</v>
      </c>
    </row>
    <row r="1404" spans="1:15" x14ac:dyDescent="0.4">
      <c r="A1404" s="1">
        <v>43977</v>
      </c>
      <c r="B1404">
        <v>1000007320</v>
      </c>
      <c r="C1404" s="2" t="s">
        <v>22</v>
      </c>
      <c r="D1404">
        <v>1</v>
      </c>
      <c r="E1404">
        <v>8000.37</v>
      </c>
      <c r="F1404" s="2" t="s">
        <v>15</v>
      </c>
      <c r="G1404" s="2" t="s">
        <v>23</v>
      </c>
      <c r="H1404" s="2" t="s">
        <v>17</v>
      </c>
      <c r="I1404" s="2" t="s">
        <v>33</v>
      </c>
      <c r="J1404" s="2" t="s">
        <v>25</v>
      </c>
      <c r="K1404" t="s">
        <v>34</v>
      </c>
      <c r="L1404" t="s">
        <v>21</v>
      </c>
      <c r="M1404">
        <v>8000.37</v>
      </c>
      <c r="N1404">
        <v>2020</v>
      </c>
      <c r="O1404">
        <v>5</v>
      </c>
    </row>
    <row r="1405" spans="1:15" x14ac:dyDescent="0.4">
      <c r="A1405" s="1">
        <v>43977</v>
      </c>
      <c r="B1405">
        <v>1000000030</v>
      </c>
      <c r="C1405" s="2" t="s">
        <v>22</v>
      </c>
      <c r="D1405">
        <v>1</v>
      </c>
      <c r="E1405">
        <v>7999.95</v>
      </c>
      <c r="F1405" s="2" t="s">
        <v>15</v>
      </c>
      <c r="G1405" s="2" t="s">
        <v>23</v>
      </c>
      <c r="H1405" s="2" t="s">
        <v>46</v>
      </c>
      <c r="I1405" s="2" t="s">
        <v>47</v>
      </c>
      <c r="J1405" s="2" t="s">
        <v>35</v>
      </c>
      <c r="K1405" t="s">
        <v>48</v>
      </c>
      <c r="L1405" t="s">
        <v>21</v>
      </c>
      <c r="M1405">
        <v>7999.95</v>
      </c>
      <c r="N1405">
        <v>2020</v>
      </c>
      <c r="O1405">
        <v>5</v>
      </c>
    </row>
    <row r="1406" spans="1:15" x14ac:dyDescent="0.4">
      <c r="A1406" s="1">
        <v>43977</v>
      </c>
      <c r="B1406">
        <v>1000000039</v>
      </c>
      <c r="C1406" s="2" t="s">
        <v>14</v>
      </c>
      <c r="D1406">
        <v>1</v>
      </c>
      <c r="E1406">
        <v>7000.53</v>
      </c>
      <c r="F1406" s="2" t="s">
        <v>15</v>
      </c>
      <c r="G1406" s="2" t="s">
        <v>16</v>
      </c>
      <c r="H1406" s="2" t="s">
        <v>17</v>
      </c>
      <c r="I1406" s="2" t="s">
        <v>24</v>
      </c>
      <c r="J1406" s="2" t="s">
        <v>19</v>
      </c>
      <c r="K1406" t="s">
        <v>50</v>
      </c>
      <c r="L1406" t="s">
        <v>27</v>
      </c>
      <c r="M1406">
        <v>7000.53</v>
      </c>
      <c r="N1406">
        <v>2020</v>
      </c>
      <c r="O1406">
        <v>5</v>
      </c>
    </row>
    <row r="1407" spans="1:15" x14ac:dyDescent="0.4">
      <c r="A1407" s="1">
        <v>43977</v>
      </c>
      <c r="B1407">
        <v>1000000032</v>
      </c>
      <c r="C1407" s="2" t="s">
        <v>14</v>
      </c>
      <c r="D1407">
        <v>1</v>
      </c>
      <c r="E1407">
        <v>7000.48</v>
      </c>
      <c r="F1407" s="2" t="s">
        <v>15</v>
      </c>
      <c r="G1407" s="2" t="s">
        <v>16</v>
      </c>
      <c r="H1407" s="2" t="s">
        <v>17</v>
      </c>
      <c r="I1407" s="2" t="s">
        <v>24</v>
      </c>
      <c r="J1407" s="2" t="s">
        <v>25</v>
      </c>
      <c r="K1407" t="s">
        <v>26</v>
      </c>
      <c r="L1407" t="s">
        <v>27</v>
      </c>
      <c r="M1407">
        <v>7000.48</v>
      </c>
      <c r="N1407">
        <v>2020</v>
      </c>
      <c r="O1407">
        <v>5</v>
      </c>
    </row>
    <row r="1408" spans="1:15" x14ac:dyDescent="0.4">
      <c r="A1408" s="1">
        <v>43977</v>
      </c>
      <c r="B1408">
        <v>1000004256</v>
      </c>
      <c r="C1408" s="2" t="s">
        <v>41</v>
      </c>
      <c r="D1408">
        <v>1</v>
      </c>
      <c r="E1408">
        <v>6500.01</v>
      </c>
      <c r="F1408" s="2" t="s">
        <v>15</v>
      </c>
      <c r="G1408" s="2" t="s">
        <v>42</v>
      </c>
      <c r="H1408" s="2" t="s">
        <v>17</v>
      </c>
      <c r="I1408" s="2" t="s">
        <v>39</v>
      </c>
      <c r="J1408" s="2" t="s">
        <v>25</v>
      </c>
      <c r="K1408" t="s">
        <v>40</v>
      </c>
      <c r="L1408" t="s">
        <v>21</v>
      </c>
      <c r="M1408">
        <v>6500.01</v>
      </c>
      <c r="N1408">
        <v>2020</v>
      </c>
      <c r="O1408">
        <v>5</v>
      </c>
    </row>
    <row r="1409" spans="1:15" x14ac:dyDescent="0.4">
      <c r="A1409" s="1">
        <v>43977</v>
      </c>
      <c r="B1409">
        <v>1000000028</v>
      </c>
      <c r="C1409" s="2" t="s">
        <v>22</v>
      </c>
      <c r="D1409">
        <v>2</v>
      </c>
      <c r="E1409">
        <v>6073.3</v>
      </c>
      <c r="F1409" s="2" t="s">
        <v>15</v>
      </c>
      <c r="G1409" s="2" t="s">
        <v>23</v>
      </c>
      <c r="H1409" s="2" t="s">
        <v>17</v>
      </c>
      <c r="I1409" s="2" t="s">
        <v>18</v>
      </c>
      <c r="J1409" s="2" t="s">
        <v>19</v>
      </c>
      <c r="K1409" t="s">
        <v>20</v>
      </c>
      <c r="L1409" t="s">
        <v>21</v>
      </c>
      <c r="M1409">
        <v>3036.65</v>
      </c>
      <c r="N1409">
        <v>2020</v>
      </c>
      <c r="O1409">
        <v>5</v>
      </c>
    </row>
    <row r="1410" spans="1:15" x14ac:dyDescent="0.4">
      <c r="A1410" s="1">
        <v>43977</v>
      </c>
      <c r="B1410">
        <v>1000000046</v>
      </c>
      <c r="C1410" s="2" t="s">
        <v>22</v>
      </c>
      <c r="D1410">
        <v>1</v>
      </c>
      <c r="E1410">
        <v>5000.42</v>
      </c>
      <c r="F1410" s="2" t="s">
        <v>15</v>
      </c>
      <c r="G1410" s="2" t="s">
        <v>23</v>
      </c>
      <c r="H1410" s="2" t="s">
        <v>29</v>
      </c>
      <c r="I1410" s="2" t="s">
        <v>37</v>
      </c>
      <c r="J1410" s="2" t="s">
        <v>25</v>
      </c>
      <c r="K1410" t="s">
        <v>38</v>
      </c>
      <c r="L1410" t="s">
        <v>21</v>
      </c>
      <c r="M1410">
        <v>5000.42</v>
      </c>
      <c r="N1410">
        <v>2020</v>
      </c>
      <c r="O1410">
        <v>5</v>
      </c>
    </row>
    <row r="1411" spans="1:15" x14ac:dyDescent="0.4">
      <c r="A1411" s="1">
        <v>43977</v>
      </c>
      <c r="B1411">
        <v>1000000031</v>
      </c>
      <c r="C1411" s="2" t="s">
        <v>14</v>
      </c>
      <c r="D1411">
        <v>1</v>
      </c>
      <c r="E1411">
        <v>5000.21</v>
      </c>
      <c r="F1411" s="2" t="s">
        <v>15</v>
      </c>
      <c r="G1411" s="2" t="s">
        <v>16</v>
      </c>
      <c r="H1411" s="2" t="s">
        <v>17</v>
      </c>
      <c r="I1411" s="2" t="s">
        <v>18</v>
      </c>
      <c r="J1411" s="2" t="s">
        <v>25</v>
      </c>
      <c r="K1411" t="s">
        <v>28</v>
      </c>
      <c r="L1411" t="s">
        <v>27</v>
      </c>
      <c r="M1411">
        <v>5000.21</v>
      </c>
      <c r="N1411">
        <v>2020</v>
      </c>
      <c r="O1411">
        <v>5</v>
      </c>
    </row>
    <row r="1412" spans="1:15" x14ac:dyDescent="0.4">
      <c r="A1412" s="1">
        <v>43977</v>
      </c>
      <c r="B1412">
        <v>1000000033</v>
      </c>
      <c r="C1412" s="2" t="s">
        <v>14</v>
      </c>
      <c r="D1412">
        <v>1</v>
      </c>
      <c r="E1412">
        <v>5000.13</v>
      </c>
      <c r="F1412" s="2" t="s">
        <v>15</v>
      </c>
      <c r="G1412" s="2" t="s">
        <v>16</v>
      </c>
      <c r="H1412" s="2" t="s">
        <v>17</v>
      </c>
      <c r="I1412" s="2" t="s">
        <v>24</v>
      </c>
      <c r="J1412" s="2" t="s">
        <v>25</v>
      </c>
      <c r="K1412" t="s">
        <v>26</v>
      </c>
      <c r="L1412" t="s">
        <v>21</v>
      </c>
      <c r="M1412">
        <v>5000.13</v>
      </c>
      <c r="N1412">
        <v>2020</v>
      </c>
      <c r="O1412">
        <v>5</v>
      </c>
    </row>
    <row r="1413" spans="1:15" x14ac:dyDescent="0.4">
      <c r="A1413" s="1">
        <v>43977</v>
      </c>
      <c r="B1413">
        <v>1000000576</v>
      </c>
      <c r="C1413" s="2" t="s">
        <v>22</v>
      </c>
      <c r="D1413">
        <v>1</v>
      </c>
      <c r="E1413">
        <v>3363.03</v>
      </c>
      <c r="F1413" s="2" t="s">
        <v>15</v>
      </c>
      <c r="G1413" s="2" t="s">
        <v>23</v>
      </c>
      <c r="H1413" s="2" t="s">
        <v>17</v>
      </c>
      <c r="I1413" s="2" t="s">
        <v>24</v>
      </c>
      <c r="J1413" s="2" t="s">
        <v>35</v>
      </c>
      <c r="K1413" t="s">
        <v>36</v>
      </c>
      <c r="L1413" t="s">
        <v>21</v>
      </c>
      <c r="M1413">
        <v>3363.03</v>
      </c>
      <c r="N1413">
        <v>2020</v>
      </c>
      <c r="O1413">
        <v>5</v>
      </c>
    </row>
    <row r="1414" spans="1:15" x14ac:dyDescent="0.4">
      <c r="A1414" s="1">
        <v>43977</v>
      </c>
      <c r="B1414">
        <v>1000000068</v>
      </c>
      <c r="C1414" s="2" t="s">
        <v>22</v>
      </c>
      <c r="D1414">
        <v>1</v>
      </c>
      <c r="E1414">
        <v>2000.02</v>
      </c>
      <c r="F1414" s="2" t="s">
        <v>15</v>
      </c>
      <c r="G1414" s="2" t="s">
        <v>23</v>
      </c>
      <c r="H1414" s="2" t="s">
        <v>29</v>
      </c>
      <c r="I1414" s="2" t="s">
        <v>54</v>
      </c>
      <c r="J1414" s="2" t="s">
        <v>25</v>
      </c>
      <c r="K1414" t="s">
        <v>55</v>
      </c>
      <c r="L1414" t="s">
        <v>27</v>
      </c>
      <c r="M1414">
        <v>2000.02</v>
      </c>
      <c r="N1414">
        <v>2020</v>
      </c>
      <c r="O1414">
        <v>5</v>
      </c>
    </row>
    <row r="1415" spans="1:15" x14ac:dyDescent="0.4">
      <c r="A1415" s="1">
        <v>43977</v>
      </c>
      <c r="B1415">
        <v>1000000028</v>
      </c>
      <c r="C1415" s="2" t="s">
        <v>14</v>
      </c>
      <c r="D1415">
        <v>1</v>
      </c>
      <c r="E1415">
        <v>911.98</v>
      </c>
      <c r="F1415" s="2" t="s">
        <v>15</v>
      </c>
      <c r="G1415" s="2" t="s">
        <v>16</v>
      </c>
      <c r="H1415" s="2" t="s">
        <v>17</v>
      </c>
      <c r="I1415" s="2" t="s">
        <v>18</v>
      </c>
      <c r="J1415" s="2" t="s">
        <v>19</v>
      </c>
      <c r="K1415" t="s">
        <v>20</v>
      </c>
      <c r="L1415" t="s">
        <v>21</v>
      </c>
      <c r="M1415">
        <v>911.98</v>
      </c>
      <c r="N1415">
        <v>2020</v>
      </c>
      <c r="O1415">
        <v>5</v>
      </c>
    </row>
    <row r="1416" spans="1:15" x14ac:dyDescent="0.4">
      <c r="A1416" s="1">
        <v>43978</v>
      </c>
      <c r="B1416">
        <v>1000000032</v>
      </c>
      <c r="C1416" s="2" t="s">
        <v>22</v>
      </c>
      <c r="D1416">
        <v>4</v>
      </c>
      <c r="E1416">
        <v>42001.43</v>
      </c>
      <c r="F1416" s="2" t="s">
        <v>15</v>
      </c>
      <c r="G1416" s="2" t="s">
        <v>23</v>
      </c>
      <c r="H1416" s="2" t="s">
        <v>17</v>
      </c>
      <c r="I1416" s="2" t="s">
        <v>24</v>
      </c>
      <c r="J1416" s="2" t="s">
        <v>25</v>
      </c>
      <c r="K1416" t="s">
        <v>26</v>
      </c>
      <c r="L1416" t="s">
        <v>27</v>
      </c>
      <c r="M1416">
        <v>10500.36</v>
      </c>
      <c r="N1416">
        <v>2020</v>
      </c>
      <c r="O1416">
        <v>5</v>
      </c>
    </row>
    <row r="1417" spans="1:15" x14ac:dyDescent="0.4">
      <c r="A1417" s="1">
        <v>43978</v>
      </c>
      <c r="B1417">
        <v>1000000040</v>
      </c>
      <c r="C1417" s="2" t="s">
        <v>14</v>
      </c>
      <c r="D1417">
        <v>3</v>
      </c>
      <c r="E1417">
        <v>37000.959999999999</v>
      </c>
      <c r="F1417" s="2" t="s">
        <v>15</v>
      </c>
      <c r="G1417" s="2" t="s">
        <v>16</v>
      </c>
      <c r="H1417" s="2" t="s">
        <v>29</v>
      </c>
      <c r="I1417" s="2" t="s">
        <v>30</v>
      </c>
      <c r="J1417" s="2" t="s">
        <v>31</v>
      </c>
      <c r="K1417" t="s">
        <v>32</v>
      </c>
      <c r="L1417" t="s">
        <v>27</v>
      </c>
      <c r="M1417">
        <v>12333.65</v>
      </c>
      <c r="N1417">
        <v>2020</v>
      </c>
      <c r="O1417">
        <v>5</v>
      </c>
    </row>
    <row r="1418" spans="1:15" x14ac:dyDescent="0.4">
      <c r="A1418" s="1">
        <v>43978</v>
      </c>
      <c r="B1418">
        <v>1000007320</v>
      </c>
      <c r="C1418" s="2" t="s">
        <v>14</v>
      </c>
      <c r="D1418">
        <v>2</v>
      </c>
      <c r="E1418">
        <v>37000.61</v>
      </c>
      <c r="F1418" s="2" t="s">
        <v>15</v>
      </c>
      <c r="G1418" s="2" t="s">
        <v>16</v>
      </c>
      <c r="H1418" s="2" t="s">
        <v>17</v>
      </c>
      <c r="I1418" s="2" t="s">
        <v>33</v>
      </c>
      <c r="J1418" s="2" t="s">
        <v>25</v>
      </c>
      <c r="K1418" t="s">
        <v>34</v>
      </c>
      <c r="L1418" t="s">
        <v>21</v>
      </c>
      <c r="M1418">
        <v>18500.3</v>
      </c>
      <c r="N1418">
        <v>2020</v>
      </c>
      <c r="O1418">
        <v>5</v>
      </c>
    </row>
    <row r="1419" spans="1:15" x14ac:dyDescent="0.4">
      <c r="A1419" s="1">
        <v>43978</v>
      </c>
      <c r="B1419">
        <v>1000003926</v>
      </c>
      <c r="C1419" s="2" t="s">
        <v>22</v>
      </c>
      <c r="D1419">
        <v>2</v>
      </c>
      <c r="E1419">
        <v>35001.009999999995</v>
      </c>
      <c r="F1419" s="2" t="s">
        <v>15</v>
      </c>
      <c r="G1419" s="2" t="s">
        <v>23</v>
      </c>
      <c r="H1419" s="2" t="s">
        <v>46</v>
      </c>
      <c r="I1419" s="2" t="s">
        <v>47</v>
      </c>
      <c r="J1419" s="2" t="s">
        <v>25</v>
      </c>
      <c r="K1419" t="s">
        <v>49</v>
      </c>
      <c r="L1419" t="s">
        <v>27</v>
      </c>
      <c r="M1419">
        <v>17500.5</v>
      </c>
      <c r="N1419">
        <v>2020</v>
      </c>
      <c r="O1419">
        <v>5</v>
      </c>
    </row>
    <row r="1420" spans="1:15" x14ac:dyDescent="0.4">
      <c r="A1420" s="1">
        <v>43978</v>
      </c>
      <c r="B1420">
        <v>1000008239</v>
      </c>
      <c r="C1420" s="2" t="s">
        <v>14</v>
      </c>
      <c r="D1420">
        <v>3</v>
      </c>
      <c r="E1420">
        <v>30001.520000000004</v>
      </c>
      <c r="F1420" s="2" t="s">
        <v>15</v>
      </c>
      <c r="G1420" s="2" t="s">
        <v>16</v>
      </c>
      <c r="H1420" s="2" t="s">
        <v>17</v>
      </c>
      <c r="I1420" s="2" t="s">
        <v>60</v>
      </c>
      <c r="J1420" s="2" t="s">
        <v>25</v>
      </c>
      <c r="K1420" t="s">
        <v>61</v>
      </c>
      <c r="L1420" t="s">
        <v>27</v>
      </c>
      <c r="M1420">
        <v>10000.51</v>
      </c>
      <c r="N1420">
        <v>2020</v>
      </c>
      <c r="O1420">
        <v>5</v>
      </c>
    </row>
    <row r="1421" spans="1:15" x14ac:dyDescent="0.4">
      <c r="A1421" s="1">
        <v>43978</v>
      </c>
      <c r="B1421">
        <v>1000004256</v>
      </c>
      <c r="C1421" s="2" t="s">
        <v>22</v>
      </c>
      <c r="D1421">
        <v>2</v>
      </c>
      <c r="E1421">
        <v>30000.11</v>
      </c>
      <c r="F1421" s="2" t="s">
        <v>15</v>
      </c>
      <c r="G1421" s="2" t="s">
        <v>23</v>
      </c>
      <c r="H1421" s="2" t="s">
        <v>17</v>
      </c>
      <c r="I1421" s="2" t="s">
        <v>39</v>
      </c>
      <c r="J1421" s="2" t="s">
        <v>25</v>
      </c>
      <c r="K1421" t="s">
        <v>40</v>
      </c>
      <c r="L1421" t="s">
        <v>21</v>
      </c>
      <c r="M1421">
        <v>15000.06</v>
      </c>
      <c r="N1421">
        <v>2020</v>
      </c>
      <c r="O1421">
        <v>5</v>
      </c>
    </row>
    <row r="1422" spans="1:15" x14ac:dyDescent="0.4">
      <c r="A1422" s="1">
        <v>43978</v>
      </c>
      <c r="B1422">
        <v>1000000594</v>
      </c>
      <c r="C1422" s="2" t="s">
        <v>14</v>
      </c>
      <c r="D1422">
        <v>1</v>
      </c>
      <c r="E1422">
        <v>25000.32</v>
      </c>
      <c r="F1422" s="2" t="s">
        <v>15</v>
      </c>
      <c r="G1422" s="2" t="s">
        <v>16</v>
      </c>
      <c r="H1422" s="2" t="s">
        <v>17</v>
      </c>
      <c r="I1422" s="2" t="s">
        <v>24</v>
      </c>
      <c r="J1422" s="2" t="s">
        <v>19</v>
      </c>
      <c r="K1422" t="s">
        <v>50</v>
      </c>
      <c r="L1422" t="s">
        <v>21</v>
      </c>
      <c r="M1422">
        <v>25000.32</v>
      </c>
      <c r="N1422">
        <v>2020</v>
      </c>
      <c r="O1422">
        <v>5</v>
      </c>
    </row>
    <row r="1423" spans="1:15" x14ac:dyDescent="0.4">
      <c r="A1423" s="1">
        <v>43978</v>
      </c>
      <c r="B1423">
        <v>1000000037</v>
      </c>
      <c r="C1423" s="2" t="s">
        <v>14</v>
      </c>
      <c r="D1423">
        <v>2</v>
      </c>
      <c r="E1423">
        <v>22600.54</v>
      </c>
      <c r="F1423" s="2" t="s">
        <v>15</v>
      </c>
      <c r="G1423" s="2" t="s">
        <v>16</v>
      </c>
      <c r="H1423" s="2" t="s">
        <v>17</v>
      </c>
      <c r="I1423" s="2" t="s">
        <v>18</v>
      </c>
      <c r="J1423" s="2" t="s">
        <v>19</v>
      </c>
      <c r="K1423" t="s">
        <v>20</v>
      </c>
      <c r="L1423" t="s">
        <v>21</v>
      </c>
      <c r="M1423">
        <v>11300.27</v>
      </c>
      <c r="N1423">
        <v>2020</v>
      </c>
      <c r="O1423">
        <v>5</v>
      </c>
    </row>
    <row r="1424" spans="1:15" x14ac:dyDescent="0.4">
      <c r="A1424" s="1">
        <v>43978</v>
      </c>
      <c r="B1424">
        <v>1000000045</v>
      </c>
      <c r="C1424" s="2" t="s">
        <v>22</v>
      </c>
      <c r="D1424">
        <v>1</v>
      </c>
      <c r="E1424">
        <v>22000.17</v>
      </c>
      <c r="F1424" s="2" t="s">
        <v>15</v>
      </c>
      <c r="G1424" s="2" t="s">
        <v>23</v>
      </c>
      <c r="H1424" s="2" t="s">
        <v>46</v>
      </c>
      <c r="I1424" s="2" t="s">
        <v>58</v>
      </c>
      <c r="J1424" s="2" t="s">
        <v>25</v>
      </c>
      <c r="K1424" t="s">
        <v>59</v>
      </c>
      <c r="L1424" t="s">
        <v>21</v>
      </c>
      <c r="M1424">
        <v>22000.17</v>
      </c>
      <c r="N1424">
        <v>2020</v>
      </c>
      <c r="O1424">
        <v>5</v>
      </c>
    </row>
    <row r="1425" spans="1:15" x14ac:dyDescent="0.4">
      <c r="A1425" s="1">
        <v>43978</v>
      </c>
      <c r="B1425">
        <v>1000006860</v>
      </c>
      <c r="C1425" s="2" t="s">
        <v>41</v>
      </c>
      <c r="D1425">
        <v>1</v>
      </c>
      <c r="E1425">
        <v>20000.68</v>
      </c>
      <c r="F1425" s="2" t="s">
        <v>15</v>
      </c>
      <c r="G1425" s="2" t="s">
        <v>42</v>
      </c>
      <c r="H1425" s="2" t="s">
        <v>17</v>
      </c>
      <c r="I1425" s="2" t="s">
        <v>60</v>
      </c>
      <c r="J1425" s="2" t="s">
        <v>25</v>
      </c>
      <c r="K1425" t="s">
        <v>61</v>
      </c>
      <c r="L1425" t="s">
        <v>21</v>
      </c>
      <c r="M1425">
        <v>20000.68</v>
      </c>
      <c r="N1425">
        <v>2020</v>
      </c>
      <c r="O1425">
        <v>5</v>
      </c>
    </row>
    <row r="1426" spans="1:15" x14ac:dyDescent="0.4">
      <c r="A1426" s="1">
        <v>43978</v>
      </c>
      <c r="B1426">
        <v>1000003489</v>
      </c>
      <c r="C1426" s="2" t="s">
        <v>41</v>
      </c>
      <c r="D1426">
        <v>1</v>
      </c>
      <c r="E1426">
        <v>20000.54</v>
      </c>
      <c r="F1426" s="2" t="s">
        <v>15</v>
      </c>
      <c r="G1426" s="2" t="s">
        <v>42</v>
      </c>
      <c r="H1426" s="2" t="s">
        <v>46</v>
      </c>
      <c r="I1426" s="2" t="s">
        <v>47</v>
      </c>
      <c r="J1426" s="2" t="s">
        <v>25</v>
      </c>
      <c r="K1426" t="s">
        <v>49</v>
      </c>
      <c r="L1426" t="s">
        <v>21</v>
      </c>
      <c r="M1426">
        <v>20000.54</v>
      </c>
      <c r="N1426">
        <v>2020</v>
      </c>
      <c r="O1426">
        <v>5</v>
      </c>
    </row>
    <row r="1427" spans="1:15" x14ac:dyDescent="0.4">
      <c r="A1427" s="1">
        <v>43978</v>
      </c>
      <c r="B1427">
        <v>1000000039</v>
      </c>
      <c r="C1427" s="2" t="s">
        <v>41</v>
      </c>
      <c r="D1427">
        <v>1</v>
      </c>
      <c r="E1427">
        <v>20000.43</v>
      </c>
      <c r="F1427" s="2" t="s">
        <v>15</v>
      </c>
      <c r="G1427" s="2" t="s">
        <v>42</v>
      </c>
      <c r="H1427" s="2" t="s">
        <v>17</v>
      </c>
      <c r="I1427" s="2" t="s">
        <v>24</v>
      </c>
      <c r="J1427" s="2" t="s">
        <v>19</v>
      </c>
      <c r="K1427" t="s">
        <v>50</v>
      </c>
      <c r="L1427" t="s">
        <v>27</v>
      </c>
      <c r="M1427">
        <v>20000.43</v>
      </c>
      <c r="N1427">
        <v>2020</v>
      </c>
      <c r="O1427">
        <v>5</v>
      </c>
    </row>
    <row r="1428" spans="1:15" x14ac:dyDescent="0.4">
      <c r="A1428" s="1">
        <v>43978</v>
      </c>
      <c r="B1428">
        <v>1000000050</v>
      </c>
      <c r="C1428" s="2" t="s">
        <v>14</v>
      </c>
      <c r="D1428">
        <v>1</v>
      </c>
      <c r="E1428">
        <v>20000.060000000001</v>
      </c>
      <c r="F1428" s="2" t="s">
        <v>15</v>
      </c>
      <c r="G1428" s="2" t="s">
        <v>16</v>
      </c>
      <c r="H1428" s="2" t="s">
        <v>17</v>
      </c>
      <c r="I1428" s="2" t="s">
        <v>39</v>
      </c>
      <c r="J1428" s="2" t="s">
        <v>25</v>
      </c>
      <c r="K1428" t="s">
        <v>40</v>
      </c>
      <c r="L1428" t="s">
        <v>21</v>
      </c>
      <c r="M1428">
        <v>20000.060000000001</v>
      </c>
      <c r="N1428">
        <v>2020</v>
      </c>
      <c r="O1428">
        <v>5</v>
      </c>
    </row>
    <row r="1429" spans="1:15" x14ac:dyDescent="0.4">
      <c r="A1429" s="1">
        <v>43978</v>
      </c>
      <c r="B1429">
        <v>1000000576</v>
      </c>
      <c r="C1429" s="2" t="s">
        <v>14</v>
      </c>
      <c r="D1429">
        <v>1</v>
      </c>
      <c r="E1429">
        <v>17000.02</v>
      </c>
      <c r="F1429" s="2" t="s">
        <v>15</v>
      </c>
      <c r="G1429" s="2" t="s">
        <v>16</v>
      </c>
      <c r="H1429" s="2" t="s">
        <v>17</v>
      </c>
      <c r="I1429" s="2" t="s">
        <v>24</v>
      </c>
      <c r="J1429" s="2" t="s">
        <v>35</v>
      </c>
      <c r="K1429" t="s">
        <v>36</v>
      </c>
      <c r="L1429" t="s">
        <v>21</v>
      </c>
      <c r="M1429">
        <v>17000.02</v>
      </c>
      <c r="N1429">
        <v>2020</v>
      </c>
      <c r="O1429">
        <v>5</v>
      </c>
    </row>
    <row r="1430" spans="1:15" x14ac:dyDescent="0.4">
      <c r="A1430" s="1">
        <v>43978</v>
      </c>
      <c r="B1430">
        <v>1000000566</v>
      </c>
      <c r="C1430" s="2" t="s">
        <v>14</v>
      </c>
      <c r="D1430">
        <v>1</v>
      </c>
      <c r="E1430">
        <v>15000.15</v>
      </c>
      <c r="F1430" s="2" t="s">
        <v>15</v>
      </c>
      <c r="G1430" s="2" t="s">
        <v>16</v>
      </c>
      <c r="H1430" s="2" t="s">
        <v>46</v>
      </c>
      <c r="I1430" s="2" t="s">
        <v>47</v>
      </c>
      <c r="J1430" s="2" t="s">
        <v>35</v>
      </c>
      <c r="K1430" t="s">
        <v>48</v>
      </c>
      <c r="L1430" t="s">
        <v>21</v>
      </c>
      <c r="M1430">
        <v>15000.15</v>
      </c>
      <c r="N1430">
        <v>2020</v>
      </c>
      <c r="O1430">
        <v>5</v>
      </c>
    </row>
    <row r="1431" spans="1:15" x14ac:dyDescent="0.4">
      <c r="A1431" s="1">
        <v>43978</v>
      </c>
      <c r="B1431">
        <v>1000003989</v>
      </c>
      <c r="C1431" s="2" t="s">
        <v>14</v>
      </c>
      <c r="D1431">
        <v>1</v>
      </c>
      <c r="E1431">
        <v>15000.09</v>
      </c>
      <c r="F1431" s="2" t="s">
        <v>15</v>
      </c>
      <c r="G1431" s="2" t="s">
        <v>16</v>
      </c>
      <c r="H1431" s="2" t="s">
        <v>29</v>
      </c>
      <c r="I1431" s="2" t="s">
        <v>30</v>
      </c>
      <c r="J1431" s="2" t="s">
        <v>35</v>
      </c>
      <c r="K1431" t="s">
        <v>51</v>
      </c>
      <c r="L1431" t="s">
        <v>21</v>
      </c>
      <c r="M1431">
        <v>15000.09</v>
      </c>
      <c r="N1431">
        <v>2020</v>
      </c>
      <c r="O1431">
        <v>5</v>
      </c>
    </row>
    <row r="1432" spans="1:15" x14ac:dyDescent="0.4">
      <c r="A1432" s="1">
        <v>43978</v>
      </c>
      <c r="B1432">
        <v>1000000068</v>
      </c>
      <c r="C1432" s="2" t="s">
        <v>14</v>
      </c>
      <c r="D1432">
        <v>1</v>
      </c>
      <c r="E1432">
        <v>14000.56</v>
      </c>
      <c r="F1432" s="2" t="s">
        <v>15</v>
      </c>
      <c r="G1432" s="2" t="s">
        <v>16</v>
      </c>
      <c r="H1432" s="2" t="s">
        <v>29</v>
      </c>
      <c r="I1432" s="2" t="s">
        <v>54</v>
      </c>
      <c r="J1432" s="2" t="s">
        <v>25</v>
      </c>
      <c r="K1432" t="s">
        <v>55</v>
      </c>
      <c r="L1432" t="s">
        <v>27</v>
      </c>
      <c r="M1432">
        <v>14000.56</v>
      </c>
      <c r="N1432">
        <v>2020</v>
      </c>
      <c r="O1432">
        <v>5</v>
      </c>
    </row>
    <row r="1433" spans="1:15" x14ac:dyDescent="0.4">
      <c r="A1433" s="1">
        <v>43978</v>
      </c>
      <c r="B1433">
        <v>1000004170</v>
      </c>
      <c r="C1433" s="2" t="s">
        <v>22</v>
      </c>
      <c r="D1433">
        <v>1</v>
      </c>
      <c r="E1433">
        <v>14000.54</v>
      </c>
      <c r="F1433" s="2" t="s">
        <v>15</v>
      </c>
      <c r="G1433" s="2" t="s">
        <v>23</v>
      </c>
      <c r="H1433" s="2" t="s">
        <v>17</v>
      </c>
      <c r="I1433" s="2" t="s">
        <v>33</v>
      </c>
      <c r="J1433" s="2" t="s">
        <v>19</v>
      </c>
      <c r="K1433" t="s">
        <v>43</v>
      </c>
      <c r="L1433" t="s">
        <v>27</v>
      </c>
      <c r="M1433">
        <v>14000.54</v>
      </c>
      <c r="N1433">
        <v>2020</v>
      </c>
      <c r="O1433">
        <v>5</v>
      </c>
    </row>
    <row r="1434" spans="1:15" x14ac:dyDescent="0.4">
      <c r="A1434" s="1">
        <v>43978</v>
      </c>
      <c r="B1434">
        <v>1000004256</v>
      </c>
      <c r="C1434" s="2" t="s">
        <v>41</v>
      </c>
      <c r="D1434">
        <v>1</v>
      </c>
      <c r="E1434">
        <v>13000.45</v>
      </c>
      <c r="F1434" s="2" t="s">
        <v>15</v>
      </c>
      <c r="G1434" s="2" t="s">
        <v>42</v>
      </c>
      <c r="H1434" s="2" t="s">
        <v>17</v>
      </c>
      <c r="I1434" s="2" t="s">
        <v>39</v>
      </c>
      <c r="J1434" s="2" t="s">
        <v>25</v>
      </c>
      <c r="K1434" t="s">
        <v>40</v>
      </c>
      <c r="L1434" t="s">
        <v>21</v>
      </c>
      <c r="M1434">
        <v>13000.45</v>
      </c>
      <c r="N1434">
        <v>2020</v>
      </c>
      <c r="O1434">
        <v>5</v>
      </c>
    </row>
    <row r="1435" spans="1:15" x14ac:dyDescent="0.4">
      <c r="A1435" s="1">
        <v>43978</v>
      </c>
      <c r="B1435">
        <v>1000000029</v>
      </c>
      <c r="C1435" s="2" t="s">
        <v>14</v>
      </c>
      <c r="D1435">
        <v>1</v>
      </c>
      <c r="E1435">
        <v>13000.31</v>
      </c>
      <c r="F1435" s="2" t="s">
        <v>15</v>
      </c>
      <c r="G1435" s="2" t="s">
        <v>16</v>
      </c>
      <c r="H1435" s="2" t="s">
        <v>17</v>
      </c>
      <c r="I1435" s="2" t="s">
        <v>18</v>
      </c>
      <c r="J1435" s="2" t="s">
        <v>19</v>
      </c>
      <c r="K1435" t="s">
        <v>20</v>
      </c>
      <c r="L1435" t="s">
        <v>21</v>
      </c>
      <c r="M1435">
        <v>13000.31</v>
      </c>
      <c r="N1435">
        <v>2020</v>
      </c>
      <c r="O1435">
        <v>5</v>
      </c>
    </row>
    <row r="1436" spans="1:15" x14ac:dyDescent="0.4">
      <c r="A1436" s="1">
        <v>43978</v>
      </c>
      <c r="B1436">
        <v>1000000054</v>
      </c>
      <c r="C1436" s="2" t="s">
        <v>41</v>
      </c>
      <c r="D1436">
        <v>1</v>
      </c>
      <c r="E1436">
        <v>13000.03</v>
      </c>
      <c r="F1436" s="2" t="s">
        <v>15</v>
      </c>
      <c r="G1436" s="2" t="s">
        <v>42</v>
      </c>
      <c r="H1436" s="2" t="s">
        <v>17</v>
      </c>
      <c r="I1436" s="2" t="s">
        <v>33</v>
      </c>
      <c r="J1436" s="2" t="s">
        <v>25</v>
      </c>
      <c r="K1436" t="s">
        <v>34</v>
      </c>
      <c r="L1436" t="s">
        <v>21</v>
      </c>
      <c r="M1436">
        <v>13000.03</v>
      </c>
      <c r="N1436">
        <v>2020</v>
      </c>
      <c r="O1436">
        <v>5</v>
      </c>
    </row>
    <row r="1437" spans="1:15" x14ac:dyDescent="0.4">
      <c r="A1437" s="1">
        <v>43978</v>
      </c>
      <c r="B1437">
        <v>1000000029</v>
      </c>
      <c r="C1437" s="2" t="s">
        <v>22</v>
      </c>
      <c r="D1437">
        <v>1</v>
      </c>
      <c r="E1437">
        <v>12000.52</v>
      </c>
      <c r="F1437" s="2" t="s">
        <v>15</v>
      </c>
      <c r="G1437" s="2" t="s">
        <v>23</v>
      </c>
      <c r="H1437" s="2" t="s">
        <v>17</v>
      </c>
      <c r="I1437" s="2" t="s">
        <v>18</v>
      </c>
      <c r="J1437" s="2" t="s">
        <v>19</v>
      </c>
      <c r="K1437" t="s">
        <v>20</v>
      </c>
      <c r="L1437" t="s">
        <v>21</v>
      </c>
      <c r="M1437">
        <v>12000.52</v>
      </c>
      <c r="N1437">
        <v>2020</v>
      </c>
      <c r="O1437">
        <v>5</v>
      </c>
    </row>
    <row r="1438" spans="1:15" x14ac:dyDescent="0.4">
      <c r="A1438" s="1">
        <v>43978</v>
      </c>
      <c r="B1438">
        <v>1000009288</v>
      </c>
      <c r="C1438" s="2" t="s">
        <v>14</v>
      </c>
      <c r="D1438">
        <v>2</v>
      </c>
      <c r="E1438">
        <v>10500.97</v>
      </c>
      <c r="F1438" s="2" t="s">
        <v>15</v>
      </c>
      <c r="G1438" s="2" t="s">
        <v>16</v>
      </c>
      <c r="H1438" s="2" t="s">
        <v>17</v>
      </c>
      <c r="I1438" s="2" t="s">
        <v>24</v>
      </c>
      <c r="J1438" s="2" t="s">
        <v>19</v>
      </c>
      <c r="K1438" t="s">
        <v>50</v>
      </c>
      <c r="L1438" t="s">
        <v>21</v>
      </c>
      <c r="M1438">
        <v>5250.48</v>
      </c>
      <c r="N1438">
        <v>2020</v>
      </c>
      <c r="O1438">
        <v>5</v>
      </c>
    </row>
    <row r="1439" spans="1:15" x14ac:dyDescent="0.4">
      <c r="A1439" s="1">
        <v>43978</v>
      </c>
      <c r="B1439">
        <v>1000000031</v>
      </c>
      <c r="C1439" s="2" t="s">
        <v>22</v>
      </c>
      <c r="D1439">
        <v>1</v>
      </c>
      <c r="E1439">
        <v>10000.48</v>
      </c>
      <c r="F1439" s="2" t="s">
        <v>15</v>
      </c>
      <c r="G1439" s="2" t="s">
        <v>23</v>
      </c>
      <c r="H1439" s="2" t="s">
        <v>17</v>
      </c>
      <c r="I1439" s="2" t="s">
        <v>18</v>
      </c>
      <c r="J1439" s="2" t="s">
        <v>25</v>
      </c>
      <c r="K1439" t="s">
        <v>28</v>
      </c>
      <c r="L1439" t="s">
        <v>27</v>
      </c>
      <c r="M1439">
        <v>10000.48</v>
      </c>
      <c r="N1439">
        <v>2020</v>
      </c>
      <c r="O1439">
        <v>5</v>
      </c>
    </row>
    <row r="1440" spans="1:15" x14ac:dyDescent="0.4">
      <c r="A1440" s="1">
        <v>43978</v>
      </c>
      <c r="B1440">
        <v>1000000104</v>
      </c>
      <c r="C1440" s="2" t="s">
        <v>41</v>
      </c>
      <c r="D1440">
        <v>1</v>
      </c>
      <c r="E1440">
        <v>9000.4500000000007</v>
      </c>
      <c r="F1440" s="2" t="s">
        <v>15</v>
      </c>
      <c r="G1440" s="2" t="s">
        <v>42</v>
      </c>
      <c r="H1440" s="2" t="s">
        <v>17</v>
      </c>
      <c r="I1440" s="2" t="s">
        <v>39</v>
      </c>
      <c r="J1440" s="2" t="s">
        <v>25</v>
      </c>
      <c r="K1440" t="s">
        <v>40</v>
      </c>
      <c r="L1440" t="s">
        <v>21</v>
      </c>
      <c r="M1440">
        <v>9000.4500000000007</v>
      </c>
      <c r="N1440">
        <v>2020</v>
      </c>
      <c r="O1440">
        <v>5</v>
      </c>
    </row>
    <row r="1441" spans="1:15" x14ac:dyDescent="0.4">
      <c r="A1441" s="1">
        <v>43978</v>
      </c>
      <c r="B1441">
        <v>1000000035</v>
      </c>
      <c r="C1441" s="2" t="s">
        <v>14</v>
      </c>
      <c r="D1441">
        <v>1</v>
      </c>
      <c r="E1441">
        <v>9000.34</v>
      </c>
      <c r="F1441" s="2" t="s">
        <v>15</v>
      </c>
      <c r="G1441" s="2" t="s">
        <v>16</v>
      </c>
      <c r="H1441" s="2" t="s">
        <v>17</v>
      </c>
      <c r="I1441" s="2" t="s">
        <v>24</v>
      </c>
      <c r="J1441" s="2" t="s">
        <v>35</v>
      </c>
      <c r="K1441" t="s">
        <v>36</v>
      </c>
      <c r="L1441" t="s">
        <v>21</v>
      </c>
      <c r="M1441">
        <v>9000.34</v>
      </c>
      <c r="N1441">
        <v>2020</v>
      </c>
      <c r="O1441">
        <v>5</v>
      </c>
    </row>
    <row r="1442" spans="1:15" x14ac:dyDescent="0.4">
      <c r="A1442" s="1">
        <v>43978</v>
      </c>
      <c r="B1442">
        <v>1000000041</v>
      </c>
      <c r="C1442" s="2" t="s">
        <v>22</v>
      </c>
      <c r="D1442">
        <v>3</v>
      </c>
      <c r="E1442">
        <v>8001.2900000000009</v>
      </c>
      <c r="F1442" s="2" t="s">
        <v>15</v>
      </c>
      <c r="G1442" s="2" t="s">
        <v>23</v>
      </c>
      <c r="H1442" s="2" t="s">
        <v>29</v>
      </c>
      <c r="I1442" s="2" t="s">
        <v>30</v>
      </c>
      <c r="J1442" s="2" t="s">
        <v>31</v>
      </c>
      <c r="K1442" t="s">
        <v>32</v>
      </c>
      <c r="L1442" t="s">
        <v>21</v>
      </c>
      <c r="M1442">
        <v>2667.1</v>
      </c>
      <c r="N1442">
        <v>2020</v>
      </c>
      <c r="O1442">
        <v>5</v>
      </c>
    </row>
    <row r="1443" spans="1:15" x14ac:dyDescent="0.4">
      <c r="A1443" s="1">
        <v>43978</v>
      </c>
      <c r="B1443">
        <v>1000004170</v>
      </c>
      <c r="C1443" s="2" t="s">
        <v>14</v>
      </c>
      <c r="D1443">
        <v>1</v>
      </c>
      <c r="E1443">
        <v>8000.39</v>
      </c>
      <c r="F1443" s="2" t="s">
        <v>15</v>
      </c>
      <c r="G1443" s="2" t="s">
        <v>16</v>
      </c>
      <c r="H1443" s="2" t="s">
        <v>17</v>
      </c>
      <c r="I1443" s="2" t="s">
        <v>33</v>
      </c>
      <c r="J1443" s="2" t="s">
        <v>19</v>
      </c>
      <c r="K1443" t="s">
        <v>43</v>
      </c>
      <c r="L1443" t="s">
        <v>27</v>
      </c>
      <c r="M1443">
        <v>8000.39</v>
      </c>
      <c r="N1443">
        <v>2020</v>
      </c>
      <c r="O1443">
        <v>5</v>
      </c>
    </row>
    <row r="1444" spans="1:15" x14ac:dyDescent="0.4">
      <c r="A1444" s="1">
        <v>43978</v>
      </c>
      <c r="B1444">
        <v>1000000928</v>
      </c>
      <c r="C1444" s="2" t="s">
        <v>22</v>
      </c>
      <c r="D1444">
        <v>1</v>
      </c>
      <c r="E1444">
        <v>8000.35</v>
      </c>
      <c r="F1444" s="2" t="s">
        <v>15</v>
      </c>
      <c r="G1444" s="2" t="s">
        <v>23</v>
      </c>
      <c r="H1444" s="2" t="s">
        <v>29</v>
      </c>
      <c r="I1444" s="2" t="s">
        <v>56</v>
      </c>
      <c r="J1444" s="2" t="s">
        <v>25</v>
      </c>
      <c r="K1444" t="s">
        <v>57</v>
      </c>
      <c r="L1444" t="s">
        <v>21</v>
      </c>
      <c r="M1444">
        <v>8000.35</v>
      </c>
      <c r="N1444">
        <v>2020</v>
      </c>
      <c r="O1444">
        <v>5</v>
      </c>
    </row>
    <row r="1445" spans="1:15" x14ac:dyDescent="0.4">
      <c r="A1445" s="1">
        <v>43978</v>
      </c>
      <c r="B1445">
        <v>1000000034</v>
      </c>
      <c r="C1445" s="2" t="s">
        <v>22</v>
      </c>
      <c r="D1445">
        <v>1</v>
      </c>
      <c r="E1445">
        <v>8000.03</v>
      </c>
      <c r="F1445" s="2" t="s">
        <v>15</v>
      </c>
      <c r="G1445" s="2" t="s">
        <v>23</v>
      </c>
      <c r="H1445" s="2" t="s">
        <v>17</v>
      </c>
      <c r="I1445" s="2" t="s">
        <v>24</v>
      </c>
      <c r="J1445" s="2" t="s">
        <v>25</v>
      </c>
      <c r="K1445" t="s">
        <v>26</v>
      </c>
      <c r="L1445" t="s">
        <v>21</v>
      </c>
      <c r="M1445">
        <v>8000.03</v>
      </c>
      <c r="N1445">
        <v>2020</v>
      </c>
      <c r="O1445">
        <v>5</v>
      </c>
    </row>
    <row r="1446" spans="1:15" x14ac:dyDescent="0.4">
      <c r="A1446" s="1">
        <v>43978</v>
      </c>
      <c r="B1446">
        <v>1000003803</v>
      </c>
      <c r="C1446" s="2" t="s">
        <v>14</v>
      </c>
      <c r="D1446">
        <v>1</v>
      </c>
      <c r="E1446">
        <v>7500.65</v>
      </c>
      <c r="F1446" s="2" t="s">
        <v>15</v>
      </c>
      <c r="G1446" s="2" t="s">
        <v>16</v>
      </c>
      <c r="H1446" s="2" t="s">
        <v>29</v>
      </c>
      <c r="I1446" s="2" t="s">
        <v>30</v>
      </c>
      <c r="J1446" s="2" t="s">
        <v>35</v>
      </c>
      <c r="K1446" t="s">
        <v>51</v>
      </c>
      <c r="L1446" t="s">
        <v>21</v>
      </c>
      <c r="M1446">
        <v>7500.65</v>
      </c>
      <c r="N1446">
        <v>2020</v>
      </c>
      <c r="O1446">
        <v>5</v>
      </c>
    </row>
    <row r="1447" spans="1:15" x14ac:dyDescent="0.4">
      <c r="A1447" s="1">
        <v>43978</v>
      </c>
      <c r="B1447">
        <v>1000000033</v>
      </c>
      <c r="C1447" s="2" t="s">
        <v>22</v>
      </c>
      <c r="D1447">
        <v>1</v>
      </c>
      <c r="E1447">
        <v>7500.43</v>
      </c>
      <c r="F1447" s="2" t="s">
        <v>15</v>
      </c>
      <c r="G1447" s="2" t="s">
        <v>23</v>
      </c>
      <c r="H1447" s="2" t="s">
        <v>17</v>
      </c>
      <c r="I1447" s="2" t="s">
        <v>24</v>
      </c>
      <c r="J1447" s="2" t="s">
        <v>25</v>
      </c>
      <c r="K1447" t="s">
        <v>26</v>
      </c>
      <c r="L1447" t="s">
        <v>21</v>
      </c>
      <c r="M1447">
        <v>7500.43</v>
      </c>
      <c r="N1447">
        <v>2020</v>
      </c>
      <c r="O1447">
        <v>5</v>
      </c>
    </row>
    <row r="1448" spans="1:15" x14ac:dyDescent="0.4">
      <c r="A1448" s="1">
        <v>43978</v>
      </c>
      <c r="B1448">
        <v>1000000036</v>
      </c>
      <c r="C1448" s="2" t="s">
        <v>14</v>
      </c>
      <c r="D1448">
        <v>1</v>
      </c>
      <c r="E1448">
        <v>7500.22</v>
      </c>
      <c r="F1448" s="2" t="s">
        <v>15</v>
      </c>
      <c r="G1448" s="2" t="s">
        <v>16</v>
      </c>
      <c r="H1448" s="2" t="s">
        <v>46</v>
      </c>
      <c r="I1448" s="2" t="s">
        <v>47</v>
      </c>
      <c r="J1448" s="2" t="s">
        <v>35</v>
      </c>
      <c r="K1448" t="s">
        <v>48</v>
      </c>
      <c r="L1448" t="s">
        <v>27</v>
      </c>
      <c r="M1448">
        <v>7500.22</v>
      </c>
      <c r="N1448">
        <v>2020</v>
      </c>
      <c r="O1448">
        <v>5</v>
      </c>
    </row>
    <row r="1449" spans="1:15" x14ac:dyDescent="0.4">
      <c r="A1449" s="1">
        <v>43978</v>
      </c>
      <c r="B1449">
        <v>1000008239</v>
      </c>
      <c r="C1449" s="2" t="s">
        <v>22</v>
      </c>
      <c r="D1449">
        <v>1</v>
      </c>
      <c r="E1449">
        <v>7000.43</v>
      </c>
      <c r="F1449" s="2" t="s">
        <v>15</v>
      </c>
      <c r="G1449" s="2" t="s">
        <v>23</v>
      </c>
      <c r="H1449" s="2" t="s">
        <v>17</v>
      </c>
      <c r="I1449" s="2" t="s">
        <v>60</v>
      </c>
      <c r="J1449" s="2" t="s">
        <v>25</v>
      </c>
      <c r="K1449" t="s">
        <v>61</v>
      </c>
      <c r="L1449" t="s">
        <v>27</v>
      </c>
      <c r="M1449">
        <v>7000.43</v>
      </c>
      <c r="N1449">
        <v>2020</v>
      </c>
      <c r="O1449">
        <v>5</v>
      </c>
    </row>
    <row r="1450" spans="1:15" x14ac:dyDescent="0.4">
      <c r="A1450" s="1">
        <v>43978</v>
      </c>
      <c r="B1450">
        <v>1000000045</v>
      </c>
      <c r="C1450" s="2" t="s">
        <v>14</v>
      </c>
      <c r="D1450">
        <v>1</v>
      </c>
      <c r="E1450">
        <v>6999.97</v>
      </c>
      <c r="F1450" s="2" t="s">
        <v>15</v>
      </c>
      <c r="G1450" s="2" t="s">
        <v>16</v>
      </c>
      <c r="H1450" s="2" t="s">
        <v>46</v>
      </c>
      <c r="I1450" s="2" t="s">
        <v>58</v>
      </c>
      <c r="J1450" s="2" t="s">
        <v>25</v>
      </c>
      <c r="K1450" t="s">
        <v>59</v>
      </c>
      <c r="L1450" t="s">
        <v>21</v>
      </c>
      <c r="M1450">
        <v>6999.97</v>
      </c>
      <c r="N1450">
        <v>2020</v>
      </c>
      <c r="O1450">
        <v>5</v>
      </c>
    </row>
    <row r="1451" spans="1:15" x14ac:dyDescent="0.4">
      <c r="A1451" s="1">
        <v>43978</v>
      </c>
      <c r="B1451">
        <v>1000000044</v>
      </c>
      <c r="C1451" s="2" t="s">
        <v>22</v>
      </c>
      <c r="D1451">
        <v>1</v>
      </c>
      <c r="E1451">
        <v>6500.04</v>
      </c>
      <c r="F1451" s="2" t="s">
        <v>15</v>
      </c>
      <c r="G1451" s="2" t="s">
        <v>23</v>
      </c>
      <c r="H1451" s="2" t="s">
        <v>29</v>
      </c>
      <c r="I1451" s="2" t="s">
        <v>30</v>
      </c>
      <c r="J1451" s="2" t="s">
        <v>35</v>
      </c>
      <c r="K1451" t="s">
        <v>51</v>
      </c>
      <c r="L1451" t="s">
        <v>27</v>
      </c>
      <c r="M1451">
        <v>6500.04</v>
      </c>
      <c r="N1451">
        <v>2020</v>
      </c>
      <c r="O1451">
        <v>5</v>
      </c>
    </row>
    <row r="1452" spans="1:15" x14ac:dyDescent="0.4">
      <c r="A1452" s="1">
        <v>43978</v>
      </c>
      <c r="B1452">
        <v>1000006064</v>
      </c>
      <c r="C1452" s="2" t="s">
        <v>14</v>
      </c>
      <c r="D1452">
        <v>1</v>
      </c>
      <c r="E1452">
        <v>6000.57</v>
      </c>
      <c r="F1452" s="2" t="s">
        <v>15</v>
      </c>
      <c r="G1452" s="2" t="s">
        <v>16</v>
      </c>
      <c r="H1452" s="2" t="s">
        <v>17</v>
      </c>
      <c r="I1452" s="2" t="s">
        <v>39</v>
      </c>
      <c r="J1452" s="2" t="s">
        <v>25</v>
      </c>
      <c r="K1452" t="s">
        <v>40</v>
      </c>
      <c r="L1452" t="s">
        <v>21</v>
      </c>
      <c r="M1452">
        <v>6000.57</v>
      </c>
      <c r="N1452">
        <v>2020</v>
      </c>
      <c r="O1452">
        <v>5</v>
      </c>
    </row>
    <row r="1453" spans="1:15" x14ac:dyDescent="0.4">
      <c r="A1453" s="1">
        <v>43978</v>
      </c>
      <c r="B1453">
        <v>1000006860</v>
      </c>
      <c r="C1453" s="2" t="s">
        <v>22</v>
      </c>
      <c r="D1453">
        <v>1</v>
      </c>
      <c r="E1453">
        <v>6000.32</v>
      </c>
      <c r="F1453" s="2" t="s">
        <v>15</v>
      </c>
      <c r="G1453" s="2" t="s">
        <v>23</v>
      </c>
      <c r="H1453" s="2" t="s">
        <v>17</v>
      </c>
      <c r="I1453" s="2" t="s">
        <v>60</v>
      </c>
      <c r="J1453" s="2" t="s">
        <v>25</v>
      </c>
      <c r="K1453" t="s">
        <v>61</v>
      </c>
      <c r="L1453" t="s">
        <v>21</v>
      </c>
      <c r="M1453">
        <v>6000.32</v>
      </c>
      <c r="N1453">
        <v>2020</v>
      </c>
      <c r="O1453">
        <v>5</v>
      </c>
    </row>
    <row r="1454" spans="1:15" x14ac:dyDescent="0.4">
      <c r="A1454" s="1">
        <v>43978</v>
      </c>
      <c r="B1454">
        <v>1000000039</v>
      </c>
      <c r="C1454" s="2" t="s">
        <v>22</v>
      </c>
      <c r="D1454">
        <v>2</v>
      </c>
      <c r="E1454">
        <v>5738.7599999999993</v>
      </c>
      <c r="F1454" s="2" t="s">
        <v>15</v>
      </c>
      <c r="G1454" s="2" t="s">
        <v>23</v>
      </c>
      <c r="H1454" s="2" t="s">
        <v>17</v>
      </c>
      <c r="I1454" s="2" t="s">
        <v>24</v>
      </c>
      <c r="J1454" s="2" t="s">
        <v>19</v>
      </c>
      <c r="K1454" t="s">
        <v>50</v>
      </c>
      <c r="L1454" t="s">
        <v>27</v>
      </c>
      <c r="M1454">
        <v>2869.38</v>
      </c>
      <c r="N1454">
        <v>2020</v>
      </c>
      <c r="O1454">
        <v>5</v>
      </c>
    </row>
    <row r="1455" spans="1:15" x14ac:dyDescent="0.4">
      <c r="A1455" s="1">
        <v>43978</v>
      </c>
      <c r="B1455">
        <v>1000000068</v>
      </c>
      <c r="C1455" s="2" t="s">
        <v>22</v>
      </c>
      <c r="D1455">
        <v>1</v>
      </c>
      <c r="E1455">
        <v>5500.56</v>
      </c>
      <c r="F1455" s="2" t="s">
        <v>15</v>
      </c>
      <c r="G1455" s="2" t="s">
        <v>23</v>
      </c>
      <c r="H1455" s="2" t="s">
        <v>29</v>
      </c>
      <c r="I1455" s="2" t="s">
        <v>54</v>
      </c>
      <c r="J1455" s="2" t="s">
        <v>25</v>
      </c>
      <c r="K1455" t="s">
        <v>55</v>
      </c>
      <c r="L1455" t="s">
        <v>27</v>
      </c>
      <c r="M1455">
        <v>5500.56</v>
      </c>
      <c r="N1455">
        <v>2020</v>
      </c>
      <c r="O1455">
        <v>5</v>
      </c>
    </row>
    <row r="1456" spans="1:15" x14ac:dyDescent="0.4">
      <c r="A1456" s="1">
        <v>43978</v>
      </c>
      <c r="B1456">
        <v>1000006867</v>
      </c>
      <c r="C1456" s="2" t="s">
        <v>22</v>
      </c>
      <c r="D1456">
        <v>1</v>
      </c>
      <c r="E1456">
        <v>5000.7299999999996</v>
      </c>
      <c r="F1456" s="2" t="s">
        <v>15</v>
      </c>
      <c r="G1456" s="2" t="s">
        <v>23</v>
      </c>
      <c r="H1456" s="2" t="s">
        <v>17</v>
      </c>
      <c r="I1456" s="2" t="s">
        <v>60</v>
      </c>
      <c r="J1456" s="2" t="s">
        <v>25</v>
      </c>
      <c r="K1456" t="s">
        <v>61</v>
      </c>
      <c r="L1456" t="s">
        <v>21</v>
      </c>
      <c r="M1456">
        <v>5000.7299999999996</v>
      </c>
      <c r="N1456">
        <v>2020</v>
      </c>
      <c r="O1456">
        <v>5</v>
      </c>
    </row>
    <row r="1457" spans="1:15" x14ac:dyDescent="0.4">
      <c r="A1457" s="1">
        <v>43978</v>
      </c>
      <c r="B1457">
        <v>1000000046</v>
      </c>
      <c r="C1457" s="2" t="s">
        <v>14</v>
      </c>
      <c r="D1457">
        <v>1</v>
      </c>
      <c r="E1457">
        <v>5000.68</v>
      </c>
      <c r="F1457" s="2" t="s">
        <v>15</v>
      </c>
      <c r="G1457" s="2" t="s">
        <v>16</v>
      </c>
      <c r="H1457" s="2" t="s">
        <v>29</v>
      </c>
      <c r="I1457" s="2" t="s">
        <v>37</v>
      </c>
      <c r="J1457" s="2" t="s">
        <v>25</v>
      </c>
      <c r="K1457" t="s">
        <v>38</v>
      </c>
      <c r="L1457" t="s">
        <v>21</v>
      </c>
      <c r="M1457">
        <v>5000.68</v>
      </c>
      <c r="N1457">
        <v>2020</v>
      </c>
      <c r="O1457">
        <v>5</v>
      </c>
    </row>
    <row r="1458" spans="1:15" x14ac:dyDescent="0.4">
      <c r="A1458" s="1">
        <v>43978</v>
      </c>
      <c r="B1458">
        <v>1000003989</v>
      </c>
      <c r="C1458" s="2" t="s">
        <v>22</v>
      </c>
      <c r="D1458">
        <v>1</v>
      </c>
      <c r="E1458">
        <v>5000.6099999999997</v>
      </c>
      <c r="F1458" s="2" t="s">
        <v>15</v>
      </c>
      <c r="G1458" s="2" t="s">
        <v>23</v>
      </c>
      <c r="H1458" s="2" t="s">
        <v>29</v>
      </c>
      <c r="I1458" s="2" t="s">
        <v>30</v>
      </c>
      <c r="J1458" s="2" t="s">
        <v>35</v>
      </c>
      <c r="K1458" t="s">
        <v>51</v>
      </c>
      <c r="L1458" t="s">
        <v>21</v>
      </c>
      <c r="M1458">
        <v>5000.6099999999997</v>
      </c>
      <c r="N1458">
        <v>2020</v>
      </c>
      <c r="O1458">
        <v>5</v>
      </c>
    </row>
    <row r="1459" spans="1:15" x14ac:dyDescent="0.4">
      <c r="A1459" s="1">
        <v>43978</v>
      </c>
      <c r="B1459">
        <v>1000003926</v>
      </c>
      <c r="C1459" s="2" t="s">
        <v>14</v>
      </c>
      <c r="D1459">
        <v>2</v>
      </c>
      <c r="E1459">
        <v>5000.51</v>
      </c>
      <c r="F1459" s="2" t="s">
        <v>15</v>
      </c>
      <c r="G1459" s="2" t="s">
        <v>16</v>
      </c>
      <c r="H1459" s="2" t="s">
        <v>46</v>
      </c>
      <c r="I1459" s="2" t="s">
        <v>47</v>
      </c>
      <c r="J1459" s="2" t="s">
        <v>25</v>
      </c>
      <c r="K1459" t="s">
        <v>49</v>
      </c>
      <c r="L1459" t="s">
        <v>27</v>
      </c>
      <c r="M1459">
        <v>2500.2600000000002</v>
      </c>
      <c r="N1459">
        <v>2020</v>
      </c>
      <c r="O1459">
        <v>5</v>
      </c>
    </row>
    <row r="1460" spans="1:15" x14ac:dyDescent="0.4">
      <c r="A1460" s="1">
        <v>43978</v>
      </c>
      <c r="B1460">
        <v>1000003489</v>
      </c>
      <c r="C1460" s="2" t="s">
        <v>22</v>
      </c>
      <c r="D1460">
        <v>1</v>
      </c>
      <c r="E1460">
        <v>5000.37</v>
      </c>
      <c r="F1460" s="2" t="s">
        <v>15</v>
      </c>
      <c r="G1460" s="2" t="s">
        <v>23</v>
      </c>
      <c r="H1460" s="2" t="s">
        <v>46</v>
      </c>
      <c r="I1460" s="2" t="s">
        <v>47</v>
      </c>
      <c r="J1460" s="2" t="s">
        <v>25</v>
      </c>
      <c r="K1460" t="s">
        <v>49</v>
      </c>
      <c r="L1460" t="s">
        <v>21</v>
      </c>
      <c r="M1460">
        <v>5000.37</v>
      </c>
      <c r="N1460">
        <v>2020</v>
      </c>
      <c r="O1460">
        <v>5</v>
      </c>
    </row>
    <row r="1461" spans="1:15" x14ac:dyDescent="0.4">
      <c r="A1461" s="1">
        <v>43978</v>
      </c>
      <c r="B1461">
        <v>1000005873</v>
      </c>
      <c r="C1461" s="2" t="s">
        <v>14</v>
      </c>
      <c r="D1461">
        <v>1</v>
      </c>
      <c r="E1461">
        <v>1700.32</v>
      </c>
      <c r="F1461" s="2" t="s">
        <v>15</v>
      </c>
      <c r="G1461" s="2" t="s">
        <v>16</v>
      </c>
      <c r="H1461" s="2" t="s">
        <v>17</v>
      </c>
      <c r="I1461" s="2" t="s">
        <v>18</v>
      </c>
      <c r="J1461" s="2" t="s">
        <v>19</v>
      </c>
      <c r="K1461" t="s">
        <v>20</v>
      </c>
      <c r="L1461" t="s">
        <v>27</v>
      </c>
      <c r="M1461">
        <v>1700.32</v>
      </c>
      <c r="N1461">
        <v>2020</v>
      </c>
      <c r="O1461">
        <v>5</v>
      </c>
    </row>
    <row r="1462" spans="1:15" x14ac:dyDescent="0.4">
      <c r="A1462" s="1">
        <v>43978</v>
      </c>
      <c r="B1462">
        <v>1000000043</v>
      </c>
      <c r="C1462" s="2" t="s">
        <v>22</v>
      </c>
      <c r="D1462">
        <v>1</v>
      </c>
      <c r="E1462">
        <v>1672.45</v>
      </c>
      <c r="F1462" s="2" t="s">
        <v>15</v>
      </c>
      <c r="G1462" s="2" t="s">
        <v>23</v>
      </c>
      <c r="H1462" s="2" t="s">
        <v>29</v>
      </c>
      <c r="I1462" s="2" t="s">
        <v>37</v>
      </c>
      <c r="J1462" s="2" t="s">
        <v>25</v>
      </c>
      <c r="K1462" t="s">
        <v>38</v>
      </c>
      <c r="L1462" t="s">
        <v>21</v>
      </c>
      <c r="M1462">
        <v>1672.45</v>
      </c>
      <c r="N1462">
        <v>2020</v>
      </c>
      <c r="O1462">
        <v>5</v>
      </c>
    </row>
    <row r="1463" spans="1:15" x14ac:dyDescent="0.4">
      <c r="A1463" s="1">
        <v>43978</v>
      </c>
      <c r="B1463">
        <v>1000000046</v>
      </c>
      <c r="C1463" s="2" t="s">
        <v>41</v>
      </c>
      <c r="D1463">
        <v>1</v>
      </c>
      <c r="E1463">
        <v>1500.55</v>
      </c>
      <c r="F1463" s="2" t="s">
        <v>15</v>
      </c>
      <c r="G1463" s="2" t="s">
        <v>42</v>
      </c>
      <c r="H1463" s="2" t="s">
        <v>29</v>
      </c>
      <c r="I1463" s="2" t="s">
        <v>37</v>
      </c>
      <c r="J1463" s="2" t="s">
        <v>25</v>
      </c>
      <c r="K1463" t="s">
        <v>38</v>
      </c>
      <c r="L1463" t="s">
        <v>21</v>
      </c>
      <c r="M1463">
        <v>1500.55</v>
      </c>
      <c r="N1463">
        <v>2020</v>
      </c>
      <c r="O1463">
        <v>5</v>
      </c>
    </row>
    <row r="1464" spans="1:15" x14ac:dyDescent="0.4">
      <c r="A1464" s="1">
        <v>43978</v>
      </c>
      <c r="B1464">
        <v>1000000029</v>
      </c>
      <c r="C1464" s="2" t="s">
        <v>41</v>
      </c>
      <c r="D1464">
        <v>1</v>
      </c>
      <c r="E1464">
        <v>1452.41</v>
      </c>
      <c r="F1464" s="2" t="s">
        <v>15</v>
      </c>
      <c r="G1464" s="2" t="s">
        <v>42</v>
      </c>
      <c r="H1464" s="2" t="s">
        <v>17</v>
      </c>
      <c r="I1464" s="2" t="s">
        <v>18</v>
      </c>
      <c r="J1464" s="2" t="s">
        <v>19</v>
      </c>
      <c r="K1464" t="s">
        <v>20</v>
      </c>
      <c r="L1464" t="s">
        <v>21</v>
      </c>
      <c r="M1464">
        <v>1452.41</v>
      </c>
      <c r="N1464">
        <v>2020</v>
      </c>
      <c r="O1464">
        <v>5</v>
      </c>
    </row>
    <row r="1465" spans="1:15" x14ac:dyDescent="0.4">
      <c r="A1465" s="1">
        <v>43978</v>
      </c>
      <c r="B1465">
        <v>1000000035</v>
      </c>
      <c r="C1465" s="2" t="s">
        <v>22</v>
      </c>
      <c r="D1465">
        <v>1</v>
      </c>
      <c r="E1465">
        <v>752.17</v>
      </c>
      <c r="F1465" s="2" t="s">
        <v>15</v>
      </c>
      <c r="G1465" s="2" t="s">
        <v>23</v>
      </c>
      <c r="H1465" s="2" t="s">
        <v>17</v>
      </c>
      <c r="I1465" s="2" t="s">
        <v>24</v>
      </c>
      <c r="J1465" s="2" t="s">
        <v>35</v>
      </c>
      <c r="K1465" t="s">
        <v>36</v>
      </c>
      <c r="L1465" t="s">
        <v>21</v>
      </c>
      <c r="M1465">
        <v>752.17</v>
      </c>
      <c r="N1465">
        <v>2020</v>
      </c>
      <c r="O1465">
        <v>5</v>
      </c>
    </row>
    <row r="1466" spans="1:15" x14ac:dyDescent="0.4">
      <c r="A1466" s="1">
        <v>43978</v>
      </c>
      <c r="B1466">
        <v>1000000031</v>
      </c>
      <c r="C1466" s="2" t="s">
        <v>14</v>
      </c>
      <c r="D1466">
        <v>1</v>
      </c>
      <c r="E1466">
        <v>500.41</v>
      </c>
      <c r="F1466" s="2" t="s">
        <v>15</v>
      </c>
      <c r="G1466" s="2" t="s">
        <v>16</v>
      </c>
      <c r="H1466" s="2" t="s">
        <v>17</v>
      </c>
      <c r="I1466" s="2" t="s">
        <v>18</v>
      </c>
      <c r="J1466" s="2" t="s">
        <v>25</v>
      </c>
      <c r="K1466" t="s">
        <v>28</v>
      </c>
      <c r="L1466" t="s">
        <v>27</v>
      </c>
      <c r="M1466">
        <v>500.41</v>
      </c>
      <c r="N1466">
        <v>2020</v>
      </c>
      <c r="O1466">
        <v>5</v>
      </c>
    </row>
    <row r="1467" spans="1:15" x14ac:dyDescent="0.4">
      <c r="A1467" s="1">
        <v>43978</v>
      </c>
      <c r="B1467">
        <v>1000000067</v>
      </c>
      <c r="C1467" s="2" t="s">
        <v>41</v>
      </c>
      <c r="D1467">
        <v>1</v>
      </c>
      <c r="E1467">
        <v>500.28</v>
      </c>
      <c r="F1467" s="2" t="s">
        <v>15</v>
      </c>
      <c r="G1467" s="2" t="s">
        <v>42</v>
      </c>
      <c r="H1467" s="2" t="s">
        <v>17</v>
      </c>
      <c r="I1467" s="2" t="s">
        <v>24</v>
      </c>
      <c r="J1467" s="2" t="s">
        <v>19</v>
      </c>
      <c r="K1467" t="s">
        <v>50</v>
      </c>
      <c r="L1467" t="s">
        <v>21</v>
      </c>
      <c r="M1467">
        <v>500.28</v>
      </c>
      <c r="N1467">
        <v>2020</v>
      </c>
      <c r="O1467">
        <v>5</v>
      </c>
    </row>
    <row r="1468" spans="1:15" x14ac:dyDescent="0.4">
      <c r="A1468" s="1">
        <v>43979</v>
      </c>
      <c r="B1468">
        <v>1000000032</v>
      </c>
      <c r="C1468" s="2" t="s">
        <v>22</v>
      </c>
      <c r="D1468">
        <v>5</v>
      </c>
      <c r="E1468">
        <v>71502.350000000006</v>
      </c>
      <c r="F1468" s="2" t="s">
        <v>15</v>
      </c>
      <c r="G1468" s="2" t="s">
        <v>23</v>
      </c>
      <c r="H1468" s="2" t="s">
        <v>17</v>
      </c>
      <c r="I1468" s="2" t="s">
        <v>24</v>
      </c>
      <c r="J1468" s="2" t="s">
        <v>25</v>
      </c>
      <c r="K1468" t="s">
        <v>26</v>
      </c>
      <c r="L1468" t="s">
        <v>27</v>
      </c>
      <c r="M1468">
        <v>14300.47</v>
      </c>
      <c r="N1468">
        <v>2020</v>
      </c>
      <c r="O1468">
        <v>5</v>
      </c>
    </row>
    <row r="1469" spans="1:15" x14ac:dyDescent="0.4">
      <c r="A1469" s="1">
        <v>43979</v>
      </c>
      <c r="B1469">
        <v>1000000928</v>
      </c>
      <c r="C1469" s="2" t="s">
        <v>14</v>
      </c>
      <c r="D1469">
        <v>4</v>
      </c>
      <c r="E1469">
        <v>68001.700000000012</v>
      </c>
      <c r="F1469" s="2" t="s">
        <v>15</v>
      </c>
      <c r="G1469" s="2" t="s">
        <v>16</v>
      </c>
      <c r="H1469" s="2" t="s">
        <v>29</v>
      </c>
      <c r="I1469" s="2" t="s">
        <v>56</v>
      </c>
      <c r="J1469" s="2" t="s">
        <v>25</v>
      </c>
      <c r="K1469" t="s">
        <v>57</v>
      </c>
      <c r="L1469" t="s">
        <v>21</v>
      </c>
      <c r="M1469">
        <v>17000.43</v>
      </c>
      <c r="N1469">
        <v>2020</v>
      </c>
      <c r="O1469">
        <v>5</v>
      </c>
    </row>
    <row r="1470" spans="1:15" x14ac:dyDescent="0.4">
      <c r="A1470" s="1">
        <v>43979</v>
      </c>
      <c r="B1470">
        <v>1000009288</v>
      </c>
      <c r="C1470" s="2" t="s">
        <v>14</v>
      </c>
      <c r="D1470">
        <v>2</v>
      </c>
      <c r="E1470">
        <v>39000.06</v>
      </c>
      <c r="F1470" s="2" t="s">
        <v>15</v>
      </c>
      <c r="G1470" s="2" t="s">
        <v>16</v>
      </c>
      <c r="H1470" s="2" t="s">
        <v>17</v>
      </c>
      <c r="I1470" s="2" t="s">
        <v>24</v>
      </c>
      <c r="J1470" s="2" t="s">
        <v>19</v>
      </c>
      <c r="K1470" t="s">
        <v>50</v>
      </c>
      <c r="L1470" t="s">
        <v>21</v>
      </c>
      <c r="M1470">
        <v>19500.03</v>
      </c>
      <c r="N1470">
        <v>2020</v>
      </c>
      <c r="O1470">
        <v>5</v>
      </c>
    </row>
    <row r="1471" spans="1:15" x14ac:dyDescent="0.4">
      <c r="A1471" s="1">
        <v>43979</v>
      </c>
      <c r="B1471">
        <v>1000006867</v>
      </c>
      <c r="C1471" s="2" t="s">
        <v>41</v>
      </c>
      <c r="D1471">
        <v>3</v>
      </c>
      <c r="E1471">
        <v>35000.949999999997</v>
      </c>
      <c r="F1471" s="2" t="s">
        <v>15</v>
      </c>
      <c r="G1471" s="2" t="s">
        <v>42</v>
      </c>
      <c r="H1471" s="2" t="s">
        <v>17</v>
      </c>
      <c r="I1471" s="2" t="s">
        <v>60</v>
      </c>
      <c r="J1471" s="2" t="s">
        <v>25</v>
      </c>
      <c r="K1471" t="s">
        <v>61</v>
      </c>
      <c r="L1471" t="s">
        <v>21</v>
      </c>
      <c r="M1471">
        <v>11666.98</v>
      </c>
      <c r="N1471">
        <v>2020</v>
      </c>
      <c r="O1471">
        <v>5</v>
      </c>
    </row>
    <row r="1472" spans="1:15" x14ac:dyDescent="0.4">
      <c r="A1472" s="1">
        <v>43979</v>
      </c>
      <c r="B1472">
        <v>1000000041</v>
      </c>
      <c r="C1472" s="2" t="s">
        <v>14</v>
      </c>
      <c r="D1472">
        <v>3</v>
      </c>
      <c r="E1472">
        <v>32001.86</v>
      </c>
      <c r="F1472" s="2" t="s">
        <v>15</v>
      </c>
      <c r="G1472" s="2" t="s">
        <v>16</v>
      </c>
      <c r="H1472" s="2" t="s">
        <v>29</v>
      </c>
      <c r="I1472" s="2" t="s">
        <v>30</v>
      </c>
      <c r="J1472" s="2" t="s">
        <v>31</v>
      </c>
      <c r="K1472" t="s">
        <v>32</v>
      </c>
      <c r="L1472" t="s">
        <v>21</v>
      </c>
      <c r="M1472">
        <v>10667.29</v>
      </c>
      <c r="N1472">
        <v>2020</v>
      </c>
      <c r="O1472">
        <v>5</v>
      </c>
    </row>
    <row r="1473" spans="1:15" x14ac:dyDescent="0.4">
      <c r="A1473" s="1">
        <v>43979</v>
      </c>
      <c r="B1473">
        <v>1000008239</v>
      </c>
      <c r="C1473" s="2" t="s">
        <v>14</v>
      </c>
      <c r="D1473">
        <v>3</v>
      </c>
      <c r="E1473">
        <v>32000.400000000001</v>
      </c>
      <c r="F1473" s="2" t="s">
        <v>15</v>
      </c>
      <c r="G1473" s="2" t="s">
        <v>16</v>
      </c>
      <c r="H1473" s="2" t="s">
        <v>17</v>
      </c>
      <c r="I1473" s="2" t="s">
        <v>60</v>
      </c>
      <c r="J1473" s="2" t="s">
        <v>25</v>
      </c>
      <c r="K1473" t="s">
        <v>61</v>
      </c>
      <c r="L1473" t="s">
        <v>27</v>
      </c>
      <c r="M1473">
        <v>10666.8</v>
      </c>
      <c r="N1473">
        <v>2020</v>
      </c>
      <c r="O1473">
        <v>5</v>
      </c>
    </row>
    <row r="1474" spans="1:15" x14ac:dyDescent="0.4">
      <c r="A1474" s="1">
        <v>43979</v>
      </c>
      <c r="B1474">
        <v>1000000031</v>
      </c>
      <c r="C1474" s="2" t="s">
        <v>14</v>
      </c>
      <c r="D1474">
        <v>2</v>
      </c>
      <c r="E1474">
        <v>31000.690000000002</v>
      </c>
      <c r="F1474" s="2" t="s">
        <v>15</v>
      </c>
      <c r="G1474" s="2" t="s">
        <v>16</v>
      </c>
      <c r="H1474" s="2" t="s">
        <v>17</v>
      </c>
      <c r="I1474" s="2" t="s">
        <v>18</v>
      </c>
      <c r="J1474" s="2" t="s">
        <v>25</v>
      </c>
      <c r="K1474" t="s">
        <v>28</v>
      </c>
      <c r="L1474" t="s">
        <v>27</v>
      </c>
      <c r="M1474">
        <v>15500.35</v>
      </c>
      <c r="N1474">
        <v>2020</v>
      </c>
      <c r="O1474">
        <v>5</v>
      </c>
    </row>
    <row r="1475" spans="1:15" x14ac:dyDescent="0.4">
      <c r="A1475" s="1">
        <v>43979</v>
      </c>
      <c r="B1475">
        <v>1000000032</v>
      </c>
      <c r="C1475" s="2" t="s">
        <v>14</v>
      </c>
      <c r="D1475">
        <v>3</v>
      </c>
      <c r="E1475">
        <v>31000.620000000003</v>
      </c>
      <c r="F1475" s="2" t="s">
        <v>15</v>
      </c>
      <c r="G1475" s="2" t="s">
        <v>16</v>
      </c>
      <c r="H1475" s="2" t="s">
        <v>17</v>
      </c>
      <c r="I1475" s="2" t="s">
        <v>24</v>
      </c>
      <c r="J1475" s="2" t="s">
        <v>25</v>
      </c>
      <c r="K1475" t="s">
        <v>26</v>
      </c>
      <c r="L1475" t="s">
        <v>27</v>
      </c>
      <c r="M1475">
        <v>10333.540000000001</v>
      </c>
      <c r="N1475">
        <v>2020</v>
      </c>
      <c r="O1475">
        <v>5</v>
      </c>
    </row>
    <row r="1476" spans="1:15" x14ac:dyDescent="0.4">
      <c r="A1476" s="1">
        <v>43979</v>
      </c>
      <c r="B1476">
        <v>1000000029</v>
      </c>
      <c r="C1476" s="2" t="s">
        <v>14</v>
      </c>
      <c r="D1476">
        <v>2</v>
      </c>
      <c r="E1476">
        <v>31000.520000000004</v>
      </c>
      <c r="F1476" s="2" t="s">
        <v>15</v>
      </c>
      <c r="G1476" s="2" t="s">
        <v>16</v>
      </c>
      <c r="H1476" s="2" t="s">
        <v>17</v>
      </c>
      <c r="I1476" s="2" t="s">
        <v>18</v>
      </c>
      <c r="J1476" s="2" t="s">
        <v>19</v>
      </c>
      <c r="K1476" t="s">
        <v>20</v>
      </c>
      <c r="L1476" t="s">
        <v>21</v>
      </c>
      <c r="M1476">
        <v>15500.26</v>
      </c>
      <c r="N1476">
        <v>2020</v>
      </c>
      <c r="O1476">
        <v>5</v>
      </c>
    </row>
    <row r="1477" spans="1:15" x14ac:dyDescent="0.4">
      <c r="A1477" s="1">
        <v>43979</v>
      </c>
      <c r="B1477">
        <v>1000000037</v>
      </c>
      <c r="C1477" s="2" t="s">
        <v>41</v>
      </c>
      <c r="D1477">
        <v>2</v>
      </c>
      <c r="E1477">
        <v>30400.98</v>
      </c>
      <c r="F1477" s="2" t="s">
        <v>15</v>
      </c>
      <c r="G1477" s="2" t="s">
        <v>42</v>
      </c>
      <c r="H1477" s="2" t="s">
        <v>17</v>
      </c>
      <c r="I1477" s="2" t="s">
        <v>18</v>
      </c>
      <c r="J1477" s="2" t="s">
        <v>19</v>
      </c>
      <c r="K1477" t="s">
        <v>20</v>
      </c>
      <c r="L1477" t="s">
        <v>21</v>
      </c>
      <c r="M1477">
        <v>15200.49</v>
      </c>
      <c r="N1477">
        <v>2020</v>
      </c>
      <c r="O1477">
        <v>5</v>
      </c>
    </row>
    <row r="1478" spans="1:15" x14ac:dyDescent="0.4">
      <c r="A1478" s="1">
        <v>43979</v>
      </c>
      <c r="B1478">
        <v>1000000046</v>
      </c>
      <c r="C1478" s="2" t="s">
        <v>14</v>
      </c>
      <c r="D1478">
        <v>2</v>
      </c>
      <c r="E1478">
        <v>29000.29</v>
      </c>
      <c r="F1478" s="2" t="s">
        <v>15</v>
      </c>
      <c r="G1478" s="2" t="s">
        <v>16</v>
      </c>
      <c r="H1478" s="2" t="s">
        <v>29</v>
      </c>
      <c r="I1478" s="2" t="s">
        <v>37</v>
      </c>
      <c r="J1478" s="2" t="s">
        <v>25</v>
      </c>
      <c r="K1478" t="s">
        <v>38</v>
      </c>
      <c r="L1478" t="s">
        <v>21</v>
      </c>
      <c r="M1478">
        <v>14500.14</v>
      </c>
      <c r="N1478">
        <v>2020</v>
      </c>
      <c r="O1478">
        <v>5</v>
      </c>
    </row>
    <row r="1479" spans="1:15" x14ac:dyDescent="0.4">
      <c r="A1479" s="1">
        <v>43979</v>
      </c>
      <c r="B1479">
        <v>1000005873</v>
      </c>
      <c r="C1479" s="2" t="s">
        <v>22</v>
      </c>
      <c r="D1479">
        <v>2</v>
      </c>
      <c r="E1479">
        <v>26000.86</v>
      </c>
      <c r="F1479" s="2" t="s">
        <v>15</v>
      </c>
      <c r="G1479" s="2" t="s">
        <v>23</v>
      </c>
      <c r="H1479" s="2" t="s">
        <v>17</v>
      </c>
      <c r="I1479" s="2" t="s">
        <v>18</v>
      </c>
      <c r="J1479" s="2" t="s">
        <v>19</v>
      </c>
      <c r="K1479" t="s">
        <v>20</v>
      </c>
      <c r="L1479" t="s">
        <v>27</v>
      </c>
      <c r="M1479">
        <v>13000.43</v>
      </c>
      <c r="N1479">
        <v>2020</v>
      </c>
      <c r="O1479">
        <v>5</v>
      </c>
    </row>
    <row r="1480" spans="1:15" x14ac:dyDescent="0.4">
      <c r="A1480" s="1">
        <v>43979</v>
      </c>
      <c r="B1480">
        <v>1000000040</v>
      </c>
      <c r="C1480" s="2" t="s">
        <v>22</v>
      </c>
      <c r="D1480">
        <v>1</v>
      </c>
      <c r="E1480">
        <v>20000.55</v>
      </c>
      <c r="F1480" s="2" t="s">
        <v>15</v>
      </c>
      <c r="G1480" s="2" t="s">
        <v>23</v>
      </c>
      <c r="H1480" s="2" t="s">
        <v>29</v>
      </c>
      <c r="I1480" s="2" t="s">
        <v>30</v>
      </c>
      <c r="J1480" s="2" t="s">
        <v>31</v>
      </c>
      <c r="K1480" t="s">
        <v>32</v>
      </c>
      <c r="L1480" t="s">
        <v>27</v>
      </c>
      <c r="M1480">
        <v>20000.55</v>
      </c>
      <c r="N1480">
        <v>2020</v>
      </c>
      <c r="O1480">
        <v>5</v>
      </c>
    </row>
    <row r="1481" spans="1:15" x14ac:dyDescent="0.4">
      <c r="A1481" s="1">
        <v>43979</v>
      </c>
      <c r="B1481">
        <v>1000006860</v>
      </c>
      <c r="C1481" s="2" t="s">
        <v>41</v>
      </c>
      <c r="D1481">
        <v>1</v>
      </c>
      <c r="E1481">
        <v>20000.41</v>
      </c>
      <c r="F1481" s="2" t="s">
        <v>15</v>
      </c>
      <c r="G1481" s="2" t="s">
        <v>42</v>
      </c>
      <c r="H1481" s="2" t="s">
        <v>17</v>
      </c>
      <c r="I1481" s="2" t="s">
        <v>60</v>
      </c>
      <c r="J1481" s="2" t="s">
        <v>25</v>
      </c>
      <c r="K1481" t="s">
        <v>61</v>
      </c>
      <c r="L1481" t="s">
        <v>21</v>
      </c>
      <c r="M1481">
        <v>20000.41</v>
      </c>
      <c r="N1481">
        <v>2020</v>
      </c>
      <c r="O1481">
        <v>5</v>
      </c>
    </row>
    <row r="1482" spans="1:15" x14ac:dyDescent="0.4">
      <c r="A1482" s="1">
        <v>43979</v>
      </c>
      <c r="B1482">
        <v>1000006859</v>
      </c>
      <c r="C1482" s="2" t="s">
        <v>14</v>
      </c>
      <c r="D1482">
        <v>2</v>
      </c>
      <c r="E1482">
        <v>20000.25</v>
      </c>
      <c r="F1482" s="2" t="s">
        <v>15</v>
      </c>
      <c r="G1482" s="2" t="s">
        <v>16</v>
      </c>
      <c r="H1482" s="2" t="s">
        <v>17</v>
      </c>
      <c r="I1482" s="2" t="s">
        <v>60</v>
      </c>
      <c r="J1482" s="2" t="s">
        <v>25</v>
      </c>
      <c r="K1482" t="s">
        <v>61</v>
      </c>
      <c r="L1482" t="s">
        <v>21</v>
      </c>
      <c r="M1482">
        <v>10000.120000000001</v>
      </c>
      <c r="N1482">
        <v>2020</v>
      </c>
      <c r="O1482">
        <v>5</v>
      </c>
    </row>
    <row r="1483" spans="1:15" x14ac:dyDescent="0.4">
      <c r="A1483" s="1">
        <v>43979</v>
      </c>
      <c r="B1483">
        <v>1000000030</v>
      </c>
      <c r="C1483" s="2" t="s">
        <v>14</v>
      </c>
      <c r="D1483">
        <v>1</v>
      </c>
      <c r="E1483">
        <v>20000.11</v>
      </c>
      <c r="F1483" s="2" t="s">
        <v>15</v>
      </c>
      <c r="G1483" s="2" t="s">
        <v>16</v>
      </c>
      <c r="H1483" s="2" t="s">
        <v>46</v>
      </c>
      <c r="I1483" s="2" t="s">
        <v>47</v>
      </c>
      <c r="J1483" s="2" t="s">
        <v>35</v>
      </c>
      <c r="K1483" t="s">
        <v>48</v>
      </c>
      <c r="L1483" t="s">
        <v>21</v>
      </c>
      <c r="M1483">
        <v>20000.11</v>
      </c>
      <c r="N1483">
        <v>2020</v>
      </c>
      <c r="O1483">
        <v>5</v>
      </c>
    </row>
    <row r="1484" spans="1:15" x14ac:dyDescent="0.4">
      <c r="A1484" s="1">
        <v>43979</v>
      </c>
      <c r="B1484">
        <v>1000000566</v>
      </c>
      <c r="C1484" s="2" t="s">
        <v>14</v>
      </c>
      <c r="D1484">
        <v>1</v>
      </c>
      <c r="E1484">
        <v>20000.099999999999</v>
      </c>
      <c r="F1484" s="2" t="s">
        <v>15</v>
      </c>
      <c r="G1484" s="2" t="s">
        <v>16</v>
      </c>
      <c r="H1484" s="2" t="s">
        <v>46</v>
      </c>
      <c r="I1484" s="2" t="s">
        <v>47</v>
      </c>
      <c r="J1484" s="2" t="s">
        <v>35</v>
      </c>
      <c r="K1484" t="s">
        <v>48</v>
      </c>
      <c r="L1484" t="s">
        <v>21</v>
      </c>
      <c r="M1484">
        <v>20000.099999999999</v>
      </c>
      <c r="N1484">
        <v>2020</v>
      </c>
      <c r="O1484">
        <v>5</v>
      </c>
    </row>
    <row r="1485" spans="1:15" x14ac:dyDescent="0.4">
      <c r="A1485" s="1">
        <v>43979</v>
      </c>
      <c r="B1485">
        <v>1000000040</v>
      </c>
      <c r="C1485" s="2" t="s">
        <v>14</v>
      </c>
      <c r="D1485">
        <v>2</v>
      </c>
      <c r="E1485">
        <v>19000.77</v>
      </c>
      <c r="F1485" s="2" t="s">
        <v>15</v>
      </c>
      <c r="G1485" s="2" t="s">
        <v>16</v>
      </c>
      <c r="H1485" s="2" t="s">
        <v>29</v>
      </c>
      <c r="I1485" s="2" t="s">
        <v>30</v>
      </c>
      <c r="J1485" s="2" t="s">
        <v>31</v>
      </c>
      <c r="K1485" t="s">
        <v>32</v>
      </c>
      <c r="L1485" t="s">
        <v>27</v>
      </c>
      <c r="M1485">
        <v>9500.39</v>
      </c>
      <c r="N1485">
        <v>2020</v>
      </c>
      <c r="O1485">
        <v>5</v>
      </c>
    </row>
    <row r="1486" spans="1:15" x14ac:dyDescent="0.4">
      <c r="A1486" s="1">
        <v>43979</v>
      </c>
      <c r="B1486">
        <v>1000000045</v>
      </c>
      <c r="C1486" s="2" t="s">
        <v>22</v>
      </c>
      <c r="D1486">
        <v>2</v>
      </c>
      <c r="E1486">
        <v>18000.34</v>
      </c>
      <c r="F1486" s="2" t="s">
        <v>15</v>
      </c>
      <c r="G1486" s="2" t="s">
        <v>23</v>
      </c>
      <c r="H1486" s="2" t="s">
        <v>46</v>
      </c>
      <c r="I1486" s="2" t="s">
        <v>58</v>
      </c>
      <c r="J1486" s="2" t="s">
        <v>25</v>
      </c>
      <c r="K1486" t="s">
        <v>59</v>
      </c>
      <c r="L1486" t="s">
        <v>21</v>
      </c>
      <c r="M1486">
        <v>9000.17</v>
      </c>
      <c r="N1486">
        <v>2020</v>
      </c>
      <c r="O1486">
        <v>5</v>
      </c>
    </row>
    <row r="1487" spans="1:15" x14ac:dyDescent="0.4">
      <c r="A1487" s="1">
        <v>43979</v>
      </c>
      <c r="B1487">
        <v>1000003926</v>
      </c>
      <c r="C1487" s="2" t="s">
        <v>22</v>
      </c>
      <c r="D1487">
        <v>2</v>
      </c>
      <c r="E1487">
        <v>17000.93</v>
      </c>
      <c r="F1487" s="2" t="s">
        <v>15</v>
      </c>
      <c r="G1487" s="2" t="s">
        <v>23</v>
      </c>
      <c r="H1487" s="2" t="s">
        <v>46</v>
      </c>
      <c r="I1487" s="2" t="s">
        <v>47</v>
      </c>
      <c r="J1487" s="2" t="s">
        <v>25</v>
      </c>
      <c r="K1487" t="s">
        <v>49</v>
      </c>
      <c r="L1487" t="s">
        <v>27</v>
      </c>
      <c r="M1487">
        <v>8500.4699999999993</v>
      </c>
      <c r="N1487">
        <v>2020</v>
      </c>
      <c r="O1487">
        <v>5</v>
      </c>
    </row>
    <row r="1488" spans="1:15" x14ac:dyDescent="0.4">
      <c r="A1488" s="1">
        <v>43979</v>
      </c>
      <c r="B1488">
        <v>1000006869</v>
      </c>
      <c r="C1488" s="2" t="s">
        <v>22</v>
      </c>
      <c r="D1488">
        <v>1</v>
      </c>
      <c r="E1488">
        <v>17000.39</v>
      </c>
      <c r="F1488" s="2" t="s">
        <v>15</v>
      </c>
      <c r="G1488" s="2" t="s">
        <v>23</v>
      </c>
      <c r="H1488" s="2" t="s">
        <v>17</v>
      </c>
      <c r="I1488" s="2" t="s">
        <v>60</v>
      </c>
      <c r="J1488" s="2" t="s">
        <v>25</v>
      </c>
      <c r="K1488" t="s">
        <v>61</v>
      </c>
      <c r="L1488" t="s">
        <v>21</v>
      </c>
      <c r="M1488">
        <v>17000.39</v>
      </c>
      <c r="N1488">
        <v>2020</v>
      </c>
      <c r="O1488">
        <v>5</v>
      </c>
    </row>
    <row r="1489" spans="1:15" x14ac:dyDescent="0.4">
      <c r="A1489" s="1">
        <v>43979</v>
      </c>
      <c r="B1489">
        <v>1000000039</v>
      </c>
      <c r="C1489" s="2" t="s">
        <v>22</v>
      </c>
      <c r="D1489">
        <v>3</v>
      </c>
      <c r="E1489">
        <v>17000.349999999999</v>
      </c>
      <c r="F1489" s="2" t="s">
        <v>15</v>
      </c>
      <c r="G1489" s="2" t="s">
        <v>23</v>
      </c>
      <c r="H1489" s="2" t="s">
        <v>17</v>
      </c>
      <c r="I1489" s="2" t="s">
        <v>24</v>
      </c>
      <c r="J1489" s="2" t="s">
        <v>19</v>
      </c>
      <c r="K1489" t="s">
        <v>50</v>
      </c>
      <c r="L1489" t="s">
        <v>27</v>
      </c>
      <c r="M1489">
        <v>5666.78</v>
      </c>
      <c r="N1489">
        <v>2020</v>
      </c>
      <c r="O1489">
        <v>5</v>
      </c>
    </row>
    <row r="1490" spans="1:15" x14ac:dyDescent="0.4">
      <c r="A1490" s="1">
        <v>43979</v>
      </c>
      <c r="B1490">
        <v>1000000566</v>
      </c>
      <c r="C1490" s="2" t="s">
        <v>22</v>
      </c>
      <c r="D1490">
        <v>1</v>
      </c>
      <c r="E1490">
        <v>17000.080000000002</v>
      </c>
      <c r="F1490" s="2" t="s">
        <v>15</v>
      </c>
      <c r="G1490" s="2" t="s">
        <v>23</v>
      </c>
      <c r="H1490" s="2" t="s">
        <v>46</v>
      </c>
      <c r="I1490" s="2" t="s">
        <v>47</v>
      </c>
      <c r="J1490" s="2" t="s">
        <v>35</v>
      </c>
      <c r="K1490" t="s">
        <v>48</v>
      </c>
      <c r="L1490" t="s">
        <v>21</v>
      </c>
      <c r="M1490">
        <v>17000.080000000002</v>
      </c>
      <c r="N1490">
        <v>2020</v>
      </c>
      <c r="O1490">
        <v>5</v>
      </c>
    </row>
    <row r="1491" spans="1:15" x14ac:dyDescent="0.4">
      <c r="A1491" s="1">
        <v>43979</v>
      </c>
      <c r="B1491">
        <v>1000005873</v>
      </c>
      <c r="C1491" s="2" t="s">
        <v>14</v>
      </c>
      <c r="D1491">
        <v>1</v>
      </c>
      <c r="E1491">
        <v>17000.009999999998</v>
      </c>
      <c r="F1491" s="2" t="s">
        <v>15</v>
      </c>
      <c r="G1491" s="2" t="s">
        <v>16</v>
      </c>
      <c r="H1491" s="2" t="s">
        <v>17</v>
      </c>
      <c r="I1491" s="2" t="s">
        <v>18</v>
      </c>
      <c r="J1491" s="2" t="s">
        <v>19</v>
      </c>
      <c r="K1491" t="s">
        <v>20</v>
      </c>
      <c r="L1491" t="s">
        <v>27</v>
      </c>
      <c r="M1491">
        <v>17000.009999999998</v>
      </c>
      <c r="N1491">
        <v>2020</v>
      </c>
      <c r="O1491">
        <v>5</v>
      </c>
    </row>
    <row r="1492" spans="1:15" x14ac:dyDescent="0.4">
      <c r="A1492" s="1">
        <v>43979</v>
      </c>
      <c r="B1492">
        <v>1000000030</v>
      </c>
      <c r="C1492" s="2" t="s">
        <v>41</v>
      </c>
      <c r="D1492">
        <v>1</v>
      </c>
      <c r="E1492">
        <v>16000.55</v>
      </c>
      <c r="F1492" s="2" t="s">
        <v>15</v>
      </c>
      <c r="G1492" s="2" t="s">
        <v>42</v>
      </c>
      <c r="H1492" s="2" t="s">
        <v>46</v>
      </c>
      <c r="I1492" s="2" t="s">
        <v>47</v>
      </c>
      <c r="J1492" s="2" t="s">
        <v>35</v>
      </c>
      <c r="K1492" t="s">
        <v>48</v>
      </c>
      <c r="L1492" t="s">
        <v>21</v>
      </c>
      <c r="M1492">
        <v>16000.55</v>
      </c>
      <c r="N1492">
        <v>2020</v>
      </c>
      <c r="O1492">
        <v>5</v>
      </c>
    </row>
    <row r="1493" spans="1:15" x14ac:dyDescent="0.4">
      <c r="A1493" s="1">
        <v>43979</v>
      </c>
      <c r="B1493">
        <v>1000000036</v>
      </c>
      <c r="C1493" s="2" t="s">
        <v>22</v>
      </c>
      <c r="D1493">
        <v>1</v>
      </c>
      <c r="E1493">
        <v>15000.61</v>
      </c>
      <c r="F1493" s="2" t="s">
        <v>15</v>
      </c>
      <c r="G1493" s="2" t="s">
        <v>23</v>
      </c>
      <c r="H1493" s="2" t="s">
        <v>46</v>
      </c>
      <c r="I1493" s="2" t="s">
        <v>47</v>
      </c>
      <c r="J1493" s="2" t="s">
        <v>35</v>
      </c>
      <c r="K1493" t="s">
        <v>48</v>
      </c>
      <c r="L1493" t="s">
        <v>27</v>
      </c>
      <c r="M1493">
        <v>15000.61</v>
      </c>
      <c r="N1493">
        <v>2020</v>
      </c>
      <c r="O1493">
        <v>5</v>
      </c>
    </row>
    <row r="1494" spans="1:15" x14ac:dyDescent="0.4">
      <c r="A1494" s="1">
        <v>43979</v>
      </c>
      <c r="B1494">
        <v>1000000068</v>
      </c>
      <c r="C1494" s="2" t="s">
        <v>22</v>
      </c>
      <c r="D1494">
        <v>1</v>
      </c>
      <c r="E1494">
        <v>15000.49</v>
      </c>
      <c r="F1494" s="2" t="s">
        <v>15</v>
      </c>
      <c r="G1494" s="2" t="s">
        <v>23</v>
      </c>
      <c r="H1494" s="2" t="s">
        <v>29</v>
      </c>
      <c r="I1494" s="2" t="s">
        <v>54</v>
      </c>
      <c r="J1494" s="2" t="s">
        <v>25</v>
      </c>
      <c r="K1494" t="s">
        <v>55</v>
      </c>
      <c r="L1494" t="s">
        <v>27</v>
      </c>
      <c r="M1494">
        <v>15000.49</v>
      </c>
      <c r="N1494">
        <v>2020</v>
      </c>
      <c r="O1494">
        <v>5</v>
      </c>
    </row>
    <row r="1495" spans="1:15" x14ac:dyDescent="0.4">
      <c r="A1495" s="1">
        <v>43979</v>
      </c>
      <c r="B1495">
        <v>1000004170</v>
      </c>
      <c r="C1495" s="2" t="s">
        <v>14</v>
      </c>
      <c r="D1495">
        <v>1</v>
      </c>
      <c r="E1495">
        <v>15000.28</v>
      </c>
      <c r="F1495" s="2" t="s">
        <v>15</v>
      </c>
      <c r="G1495" s="2" t="s">
        <v>16</v>
      </c>
      <c r="H1495" s="2" t="s">
        <v>17</v>
      </c>
      <c r="I1495" s="2" t="s">
        <v>33</v>
      </c>
      <c r="J1495" s="2" t="s">
        <v>19</v>
      </c>
      <c r="K1495" t="s">
        <v>43</v>
      </c>
      <c r="L1495" t="s">
        <v>27</v>
      </c>
      <c r="M1495">
        <v>15000.28</v>
      </c>
      <c r="N1495">
        <v>2020</v>
      </c>
      <c r="O1495">
        <v>5</v>
      </c>
    </row>
    <row r="1496" spans="1:15" x14ac:dyDescent="0.4">
      <c r="A1496" s="1">
        <v>43979</v>
      </c>
      <c r="B1496">
        <v>1000006867</v>
      </c>
      <c r="C1496" s="2" t="s">
        <v>22</v>
      </c>
      <c r="D1496">
        <v>1</v>
      </c>
      <c r="E1496">
        <v>15000.18</v>
      </c>
      <c r="F1496" s="2" t="s">
        <v>15</v>
      </c>
      <c r="G1496" s="2" t="s">
        <v>23</v>
      </c>
      <c r="H1496" s="2" t="s">
        <v>17</v>
      </c>
      <c r="I1496" s="2" t="s">
        <v>60</v>
      </c>
      <c r="J1496" s="2" t="s">
        <v>25</v>
      </c>
      <c r="K1496" t="s">
        <v>61</v>
      </c>
      <c r="L1496" t="s">
        <v>21</v>
      </c>
      <c r="M1496">
        <v>15000.18</v>
      </c>
      <c r="N1496">
        <v>2020</v>
      </c>
      <c r="O1496">
        <v>5</v>
      </c>
    </row>
    <row r="1497" spans="1:15" x14ac:dyDescent="0.4">
      <c r="A1497" s="1">
        <v>43979</v>
      </c>
      <c r="B1497">
        <v>1000003803</v>
      </c>
      <c r="C1497" s="2" t="s">
        <v>22</v>
      </c>
      <c r="D1497">
        <v>2</v>
      </c>
      <c r="E1497">
        <v>14500.79</v>
      </c>
      <c r="F1497" s="2" t="s">
        <v>15</v>
      </c>
      <c r="G1497" s="2" t="s">
        <v>23</v>
      </c>
      <c r="H1497" s="2" t="s">
        <v>29</v>
      </c>
      <c r="I1497" s="2" t="s">
        <v>30</v>
      </c>
      <c r="J1497" s="2" t="s">
        <v>35</v>
      </c>
      <c r="K1497" t="s">
        <v>51</v>
      </c>
      <c r="L1497" t="s">
        <v>21</v>
      </c>
      <c r="M1497">
        <v>7250.4</v>
      </c>
      <c r="N1497">
        <v>2020</v>
      </c>
      <c r="O1497">
        <v>5</v>
      </c>
    </row>
    <row r="1498" spans="1:15" x14ac:dyDescent="0.4">
      <c r="A1498" s="1">
        <v>43979</v>
      </c>
      <c r="B1498">
        <v>1000007320</v>
      </c>
      <c r="C1498" s="2" t="s">
        <v>14</v>
      </c>
      <c r="D1498">
        <v>1</v>
      </c>
      <c r="E1498">
        <v>14000.38</v>
      </c>
      <c r="F1498" s="2" t="s">
        <v>15</v>
      </c>
      <c r="G1498" s="2" t="s">
        <v>16</v>
      </c>
      <c r="H1498" s="2" t="s">
        <v>17</v>
      </c>
      <c r="I1498" s="2" t="s">
        <v>33</v>
      </c>
      <c r="J1498" s="2" t="s">
        <v>25</v>
      </c>
      <c r="K1498" t="s">
        <v>34</v>
      </c>
      <c r="L1498" t="s">
        <v>21</v>
      </c>
      <c r="M1498">
        <v>14000.38</v>
      </c>
      <c r="N1498">
        <v>2020</v>
      </c>
      <c r="O1498">
        <v>5</v>
      </c>
    </row>
    <row r="1499" spans="1:15" x14ac:dyDescent="0.4">
      <c r="A1499" s="1">
        <v>43979</v>
      </c>
      <c r="B1499">
        <v>1000000104</v>
      </c>
      <c r="C1499" s="2" t="s">
        <v>14</v>
      </c>
      <c r="D1499">
        <v>1</v>
      </c>
      <c r="E1499">
        <v>13000.02</v>
      </c>
      <c r="F1499" s="2" t="s">
        <v>15</v>
      </c>
      <c r="G1499" s="2" t="s">
        <v>16</v>
      </c>
      <c r="H1499" s="2" t="s">
        <v>17</v>
      </c>
      <c r="I1499" s="2" t="s">
        <v>39</v>
      </c>
      <c r="J1499" s="2" t="s">
        <v>25</v>
      </c>
      <c r="K1499" t="s">
        <v>40</v>
      </c>
      <c r="L1499" t="s">
        <v>21</v>
      </c>
      <c r="M1499">
        <v>13000.02</v>
      </c>
      <c r="N1499">
        <v>2020</v>
      </c>
      <c r="O1499">
        <v>5</v>
      </c>
    </row>
    <row r="1500" spans="1:15" x14ac:dyDescent="0.4">
      <c r="A1500" s="1">
        <v>43979</v>
      </c>
      <c r="B1500">
        <v>1000000044</v>
      </c>
      <c r="C1500" s="2" t="s">
        <v>22</v>
      </c>
      <c r="D1500">
        <v>2</v>
      </c>
      <c r="E1500">
        <v>12701.019999999999</v>
      </c>
      <c r="F1500" s="2" t="s">
        <v>15</v>
      </c>
      <c r="G1500" s="2" t="s">
        <v>23</v>
      </c>
      <c r="H1500" s="2" t="s">
        <v>29</v>
      </c>
      <c r="I1500" s="2" t="s">
        <v>30</v>
      </c>
      <c r="J1500" s="2" t="s">
        <v>35</v>
      </c>
      <c r="K1500" t="s">
        <v>51</v>
      </c>
      <c r="L1500" t="s">
        <v>27</v>
      </c>
      <c r="M1500">
        <v>6350.51</v>
      </c>
      <c r="N1500">
        <v>2020</v>
      </c>
      <c r="O1500">
        <v>5</v>
      </c>
    </row>
    <row r="1501" spans="1:15" x14ac:dyDescent="0.4">
      <c r="A1501" s="1">
        <v>43979</v>
      </c>
      <c r="B1501">
        <v>1000000041</v>
      </c>
      <c r="C1501" s="2" t="s">
        <v>22</v>
      </c>
      <c r="D1501">
        <v>3</v>
      </c>
      <c r="E1501">
        <v>12554.69</v>
      </c>
      <c r="F1501" s="2" t="s">
        <v>15</v>
      </c>
      <c r="G1501" s="2" t="s">
        <v>23</v>
      </c>
      <c r="H1501" s="2" t="s">
        <v>29</v>
      </c>
      <c r="I1501" s="2" t="s">
        <v>30</v>
      </c>
      <c r="J1501" s="2" t="s">
        <v>31</v>
      </c>
      <c r="K1501" t="s">
        <v>32</v>
      </c>
      <c r="L1501" t="s">
        <v>21</v>
      </c>
      <c r="M1501">
        <v>4184.8999999999996</v>
      </c>
      <c r="N1501">
        <v>2020</v>
      </c>
      <c r="O1501">
        <v>5</v>
      </c>
    </row>
    <row r="1502" spans="1:15" x14ac:dyDescent="0.4">
      <c r="A1502" s="1">
        <v>43979</v>
      </c>
      <c r="B1502">
        <v>1000000052</v>
      </c>
      <c r="C1502" s="2" t="s">
        <v>14</v>
      </c>
      <c r="D1502">
        <v>1</v>
      </c>
      <c r="E1502">
        <v>12000.17</v>
      </c>
      <c r="F1502" s="2" t="s">
        <v>15</v>
      </c>
      <c r="G1502" s="2" t="s">
        <v>16</v>
      </c>
      <c r="H1502" s="2" t="s">
        <v>17</v>
      </c>
      <c r="I1502" s="2" t="s">
        <v>33</v>
      </c>
      <c r="J1502" s="2" t="s">
        <v>19</v>
      </c>
      <c r="K1502" t="s">
        <v>43</v>
      </c>
      <c r="L1502" t="s">
        <v>21</v>
      </c>
      <c r="M1502">
        <v>12000.17</v>
      </c>
      <c r="N1502">
        <v>2020</v>
      </c>
      <c r="O1502">
        <v>5</v>
      </c>
    </row>
    <row r="1503" spans="1:15" x14ac:dyDescent="0.4">
      <c r="A1503" s="1">
        <v>43979</v>
      </c>
      <c r="B1503">
        <v>1000000043</v>
      </c>
      <c r="C1503" s="2" t="s">
        <v>22</v>
      </c>
      <c r="D1503">
        <v>2</v>
      </c>
      <c r="E1503">
        <v>11000.810000000001</v>
      </c>
      <c r="F1503" s="2" t="s">
        <v>15</v>
      </c>
      <c r="G1503" s="2" t="s">
        <v>23</v>
      </c>
      <c r="H1503" s="2" t="s">
        <v>29</v>
      </c>
      <c r="I1503" s="2" t="s">
        <v>37</v>
      </c>
      <c r="J1503" s="2" t="s">
        <v>25</v>
      </c>
      <c r="K1503" t="s">
        <v>38</v>
      </c>
      <c r="L1503" t="s">
        <v>21</v>
      </c>
      <c r="M1503">
        <v>5500.41</v>
      </c>
      <c r="N1503">
        <v>2020</v>
      </c>
      <c r="O1503">
        <v>5</v>
      </c>
    </row>
    <row r="1504" spans="1:15" x14ac:dyDescent="0.4">
      <c r="A1504" s="1">
        <v>43979</v>
      </c>
      <c r="B1504">
        <v>1000000054</v>
      </c>
      <c r="C1504" s="2" t="s">
        <v>22</v>
      </c>
      <c r="D1504">
        <v>2</v>
      </c>
      <c r="E1504">
        <v>11000.3</v>
      </c>
      <c r="F1504" s="2" t="s">
        <v>15</v>
      </c>
      <c r="G1504" s="2" t="s">
        <v>23</v>
      </c>
      <c r="H1504" s="2" t="s">
        <v>17</v>
      </c>
      <c r="I1504" s="2" t="s">
        <v>33</v>
      </c>
      <c r="J1504" s="2" t="s">
        <v>25</v>
      </c>
      <c r="K1504" t="s">
        <v>34</v>
      </c>
      <c r="L1504" t="s">
        <v>21</v>
      </c>
      <c r="M1504">
        <v>5500.15</v>
      </c>
      <c r="N1504">
        <v>2020</v>
      </c>
      <c r="O1504">
        <v>5</v>
      </c>
    </row>
    <row r="1505" spans="1:15" x14ac:dyDescent="0.4">
      <c r="A1505" s="1">
        <v>43979</v>
      </c>
      <c r="B1505">
        <v>1000000030</v>
      </c>
      <c r="C1505" s="2" t="s">
        <v>22</v>
      </c>
      <c r="D1505">
        <v>1</v>
      </c>
      <c r="E1505">
        <v>10000.73</v>
      </c>
      <c r="F1505" s="2" t="s">
        <v>15</v>
      </c>
      <c r="G1505" s="2" t="s">
        <v>23</v>
      </c>
      <c r="H1505" s="2" t="s">
        <v>46</v>
      </c>
      <c r="I1505" s="2" t="s">
        <v>47</v>
      </c>
      <c r="J1505" s="2" t="s">
        <v>35</v>
      </c>
      <c r="K1505" t="s">
        <v>48</v>
      </c>
      <c r="L1505" t="s">
        <v>21</v>
      </c>
      <c r="M1505">
        <v>10000.73</v>
      </c>
      <c r="N1505">
        <v>2020</v>
      </c>
      <c r="O1505">
        <v>5</v>
      </c>
    </row>
    <row r="1506" spans="1:15" x14ac:dyDescent="0.4">
      <c r="A1506" s="1">
        <v>43979</v>
      </c>
      <c r="B1506">
        <v>1000000047</v>
      </c>
      <c r="C1506" s="2" t="s">
        <v>41</v>
      </c>
      <c r="D1506">
        <v>1</v>
      </c>
      <c r="E1506">
        <v>10000.030000000001</v>
      </c>
      <c r="F1506" s="2" t="s">
        <v>15</v>
      </c>
      <c r="G1506" s="2" t="s">
        <v>42</v>
      </c>
      <c r="H1506" s="2" t="s">
        <v>46</v>
      </c>
      <c r="I1506" s="2" t="s">
        <v>47</v>
      </c>
      <c r="J1506" s="2" t="s">
        <v>25</v>
      </c>
      <c r="K1506" t="s">
        <v>49</v>
      </c>
      <c r="L1506" t="s">
        <v>21</v>
      </c>
      <c r="M1506">
        <v>10000.030000000001</v>
      </c>
      <c r="N1506">
        <v>2020</v>
      </c>
      <c r="O1506">
        <v>5</v>
      </c>
    </row>
    <row r="1507" spans="1:15" x14ac:dyDescent="0.4">
      <c r="A1507" s="1">
        <v>43979</v>
      </c>
      <c r="B1507">
        <v>1000006064</v>
      </c>
      <c r="C1507" s="2" t="s">
        <v>14</v>
      </c>
      <c r="D1507">
        <v>1</v>
      </c>
      <c r="E1507">
        <v>9000.41</v>
      </c>
      <c r="F1507" s="2" t="s">
        <v>15</v>
      </c>
      <c r="G1507" s="2" t="s">
        <v>16</v>
      </c>
      <c r="H1507" s="2" t="s">
        <v>17</v>
      </c>
      <c r="I1507" s="2" t="s">
        <v>39</v>
      </c>
      <c r="J1507" s="2" t="s">
        <v>25</v>
      </c>
      <c r="K1507" t="s">
        <v>40</v>
      </c>
      <c r="L1507" t="s">
        <v>21</v>
      </c>
      <c r="M1507">
        <v>9000.41</v>
      </c>
      <c r="N1507">
        <v>2020</v>
      </c>
      <c r="O1507">
        <v>5</v>
      </c>
    </row>
    <row r="1508" spans="1:15" x14ac:dyDescent="0.4">
      <c r="A1508" s="1">
        <v>43979</v>
      </c>
      <c r="B1508">
        <v>1000004256</v>
      </c>
      <c r="C1508" s="2" t="s">
        <v>22</v>
      </c>
      <c r="D1508">
        <v>1</v>
      </c>
      <c r="E1508">
        <v>8000.3</v>
      </c>
      <c r="F1508" s="2" t="s">
        <v>15</v>
      </c>
      <c r="G1508" s="2" t="s">
        <v>23</v>
      </c>
      <c r="H1508" s="2" t="s">
        <v>17</v>
      </c>
      <c r="I1508" s="2" t="s">
        <v>39</v>
      </c>
      <c r="J1508" s="2" t="s">
        <v>25</v>
      </c>
      <c r="K1508" t="s">
        <v>40</v>
      </c>
      <c r="L1508" t="s">
        <v>21</v>
      </c>
      <c r="M1508">
        <v>8000.3</v>
      </c>
      <c r="N1508">
        <v>2020</v>
      </c>
      <c r="O1508">
        <v>5</v>
      </c>
    </row>
    <row r="1509" spans="1:15" x14ac:dyDescent="0.4">
      <c r="A1509" s="1">
        <v>43979</v>
      </c>
      <c r="B1509">
        <v>1000000067</v>
      </c>
      <c r="C1509" s="2" t="s">
        <v>22</v>
      </c>
      <c r="D1509">
        <v>1</v>
      </c>
      <c r="E1509">
        <v>7500.4</v>
      </c>
      <c r="F1509" s="2" t="s">
        <v>15</v>
      </c>
      <c r="G1509" s="2" t="s">
        <v>23</v>
      </c>
      <c r="H1509" s="2" t="s">
        <v>17</v>
      </c>
      <c r="I1509" s="2" t="s">
        <v>24</v>
      </c>
      <c r="J1509" s="2" t="s">
        <v>19</v>
      </c>
      <c r="K1509" t="s">
        <v>50</v>
      </c>
      <c r="L1509" t="s">
        <v>21</v>
      </c>
      <c r="M1509">
        <v>7500.4</v>
      </c>
      <c r="N1509">
        <v>2020</v>
      </c>
      <c r="O1509">
        <v>5</v>
      </c>
    </row>
    <row r="1510" spans="1:15" x14ac:dyDescent="0.4">
      <c r="A1510" s="1">
        <v>43979</v>
      </c>
      <c r="B1510">
        <v>1000000035</v>
      </c>
      <c r="C1510" s="2" t="s">
        <v>14</v>
      </c>
      <c r="D1510">
        <v>1</v>
      </c>
      <c r="E1510">
        <v>7500.39</v>
      </c>
      <c r="F1510" s="2" t="s">
        <v>15</v>
      </c>
      <c r="G1510" s="2" t="s">
        <v>16</v>
      </c>
      <c r="H1510" s="2" t="s">
        <v>17</v>
      </c>
      <c r="I1510" s="2" t="s">
        <v>24</v>
      </c>
      <c r="J1510" s="2" t="s">
        <v>35</v>
      </c>
      <c r="K1510" t="s">
        <v>36</v>
      </c>
      <c r="L1510" t="s">
        <v>21</v>
      </c>
      <c r="M1510">
        <v>7500.39</v>
      </c>
      <c r="N1510">
        <v>2020</v>
      </c>
      <c r="O1510">
        <v>5</v>
      </c>
    </row>
    <row r="1511" spans="1:15" x14ac:dyDescent="0.4">
      <c r="A1511" s="1">
        <v>43979</v>
      </c>
      <c r="B1511">
        <v>1000003989</v>
      </c>
      <c r="C1511" s="2" t="s">
        <v>22</v>
      </c>
      <c r="D1511">
        <v>1</v>
      </c>
      <c r="E1511">
        <v>7000.36</v>
      </c>
      <c r="F1511" s="2" t="s">
        <v>15</v>
      </c>
      <c r="G1511" s="2" t="s">
        <v>23</v>
      </c>
      <c r="H1511" s="2" t="s">
        <v>29</v>
      </c>
      <c r="I1511" s="2" t="s">
        <v>30</v>
      </c>
      <c r="J1511" s="2" t="s">
        <v>35</v>
      </c>
      <c r="K1511" t="s">
        <v>51</v>
      </c>
      <c r="L1511" t="s">
        <v>21</v>
      </c>
      <c r="M1511">
        <v>7000.36</v>
      </c>
      <c r="N1511">
        <v>2020</v>
      </c>
      <c r="O1511">
        <v>5</v>
      </c>
    </row>
    <row r="1512" spans="1:15" x14ac:dyDescent="0.4">
      <c r="A1512" s="1">
        <v>43979</v>
      </c>
      <c r="B1512">
        <v>1000000104</v>
      </c>
      <c r="C1512" s="2" t="s">
        <v>41</v>
      </c>
      <c r="D1512">
        <v>1</v>
      </c>
      <c r="E1512">
        <v>7000.12</v>
      </c>
      <c r="F1512" s="2" t="s">
        <v>15</v>
      </c>
      <c r="G1512" s="2" t="s">
        <v>42</v>
      </c>
      <c r="H1512" s="2" t="s">
        <v>17</v>
      </c>
      <c r="I1512" s="2" t="s">
        <v>39</v>
      </c>
      <c r="J1512" s="2" t="s">
        <v>25</v>
      </c>
      <c r="K1512" t="s">
        <v>40</v>
      </c>
      <c r="L1512" t="s">
        <v>21</v>
      </c>
      <c r="M1512">
        <v>7000.12</v>
      </c>
      <c r="N1512">
        <v>2020</v>
      </c>
      <c r="O1512">
        <v>5</v>
      </c>
    </row>
    <row r="1513" spans="1:15" x14ac:dyDescent="0.4">
      <c r="A1513" s="1">
        <v>43979</v>
      </c>
      <c r="B1513">
        <v>1000000032</v>
      </c>
      <c r="C1513" s="2" t="s">
        <v>41</v>
      </c>
      <c r="D1513">
        <v>1</v>
      </c>
      <c r="E1513">
        <v>6500.42</v>
      </c>
      <c r="F1513" s="2" t="s">
        <v>15</v>
      </c>
      <c r="G1513" s="2" t="s">
        <v>42</v>
      </c>
      <c r="H1513" s="2" t="s">
        <v>17</v>
      </c>
      <c r="I1513" s="2" t="s">
        <v>24</v>
      </c>
      <c r="J1513" s="2" t="s">
        <v>25</v>
      </c>
      <c r="K1513" t="s">
        <v>26</v>
      </c>
      <c r="L1513" t="s">
        <v>27</v>
      </c>
      <c r="M1513">
        <v>6500.42</v>
      </c>
      <c r="N1513">
        <v>2020</v>
      </c>
      <c r="O1513">
        <v>5</v>
      </c>
    </row>
    <row r="1514" spans="1:15" x14ac:dyDescent="0.4">
      <c r="A1514" s="1">
        <v>43979</v>
      </c>
      <c r="B1514">
        <v>1000004256</v>
      </c>
      <c r="C1514" s="2" t="s">
        <v>14</v>
      </c>
      <c r="D1514">
        <v>1</v>
      </c>
      <c r="E1514">
        <v>6500.25</v>
      </c>
      <c r="F1514" s="2" t="s">
        <v>15</v>
      </c>
      <c r="G1514" s="2" t="s">
        <v>16</v>
      </c>
      <c r="H1514" s="2" t="s">
        <v>17</v>
      </c>
      <c r="I1514" s="2" t="s">
        <v>39</v>
      </c>
      <c r="J1514" s="2" t="s">
        <v>25</v>
      </c>
      <c r="K1514" t="s">
        <v>40</v>
      </c>
      <c r="L1514" t="s">
        <v>21</v>
      </c>
      <c r="M1514">
        <v>6500.25</v>
      </c>
      <c r="N1514">
        <v>2020</v>
      </c>
      <c r="O1514">
        <v>5</v>
      </c>
    </row>
    <row r="1515" spans="1:15" x14ac:dyDescent="0.4">
      <c r="A1515" s="1">
        <v>43979</v>
      </c>
      <c r="B1515">
        <v>1000000050</v>
      </c>
      <c r="C1515" s="2" t="s">
        <v>14</v>
      </c>
      <c r="D1515">
        <v>1</v>
      </c>
      <c r="E1515">
        <v>5999.98</v>
      </c>
      <c r="F1515" s="2" t="s">
        <v>15</v>
      </c>
      <c r="G1515" s="2" t="s">
        <v>16</v>
      </c>
      <c r="H1515" s="2" t="s">
        <v>17</v>
      </c>
      <c r="I1515" s="2" t="s">
        <v>39</v>
      </c>
      <c r="J1515" s="2" t="s">
        <v>25</v>
      </c>
      <c r="K1515" t="s">
        <v>40</v>
      </c>
      <c r="L1515" t="s">
        <v>21</v>
      </c>
      <c r="M1515">
        <v>5999.98</v>
      </c>
      <c r="N1515">
        <v>2020</v>
      </c>
      <c r="O1515">
        <v>5</v>
      </c>
    </row>
    <row r="1516" spans="1:15" x14ac:dyDescent="0.4">
      <c r="A1516" s="1">
        <v>43979</v>
      </c>
      <c r="B1516">
        <v>1000000566</v>
      </c>
      <c r="C1516" s="2" t="s">
        <v>41</v>
      </c>
      <c r="D1516">
        <v>1</v>
      </c>
      <c r="E1516">
        <v>5500.09</v>
      </c>
      <c r="F1516" s="2" t="s">
        <v>15</v>
      </c>
      <c r="G1516" s="2" t="s">
        <v>42</v>
      </c>
      <c r="H1516" s="2" t="s">
        <v>46</v>
      </c>
      <c r="I1516" s="2" t="s">
        <v>47</v>
      </c>
      <c r="J1516" s="2" t="s">
        <v>35</v>
      </c>
      <c r="K1516" t="s">
        <v>48</v>
      </c>
      <c r="L1516" t="s">
        <v>21</v>
      </c>
      <c r="M1516">
        <v>5500.09</v>
      </c>
      <c r="N1516">
        <v>2020</v>
      </c>
      <c r="O1516">
        <v>5</v>
      </c>
    </row>
    <row r="1517" spans="1:15" x14ac:dyDescent="0.4">
      <c r="A1517" s="1">
        <v>43979</v>
      </c>
      <c r="B1517">
        <v>1000003489</v>
      </c>
      <c r="C1517" s="2" t="s">
        <v>22</v>
      </c>
      <c r="D1517">
        <v>1</v>
      </c>
      <c r="E1517">
        <v>5500.05</v>
      </c>
      <c r="F1517" s="2" t="s">
        <v>15</v>
      </c>
      <c r="G1517" s="2" t="s">
        <v>23</v>
      </c>
      <c r="H1517" s="2" t="s">
        <v>46</v>
      </c>
      <c r="I1517" s="2" t="s">
        <v>47</v>
      </c>
      <c r="J1517" s="2" t="s">
        <v>25</v>
      </c>
      <c r="K1517" t="s">
        <v>49</v>
      </c>
      <c r="L1517" t="s">
        <v>21</v>
      </c>
      <c r="M1517">
        <v>5500.05</v>
      </c>
      <c r="N1517">
        <v>2020</v>
      </c>
      <c r="O1517">
        <v>5</v>
      </c>
    </row>
    <row r="1518" spans="1:15" x14ac:dyDescent="0.4">
      <c r="A1518" s="1">
        <v>43979</v>
      </c>
      <c r="B1518">
        <v>1000000067</v>
      </c>
      <c r="C1518" s="2" t="s">
        <v>14</v>
      </c>
      <c r="D1518">
        <v>1</v>
      </c>
      <c r="E1518">
        <v>4999.99</v>
      </c>
      <c r="F1518" s="2" t="s">
        <v>15</v>
      </c>
      <c r="G1518" s="2" t="s">
        <v>16</v>
      </c>
      <c r="H1518" s="2" t="s">
        <v>17</v>
      </c>
      <c r="I1518" s="2" t="s">
        <v>24</v>
      </c>
      <c r="J1518" s="2" t="s">
        <v>19</v>
      </c>
      <c r="K1518" t="s">
        <v>50</v>
      </c>
      <c r="L1518" t="s">
        <v>21</v>
      </c>
      <c r="M1518">
        <v>4999.99</v>
      </c>
      <c r="N1518">
        <v>2020</v>
      </c>
      <c r="O1518">
        <v>5</v>
      </c>
    </row>
    <row r="1519" spans="1:15" x14ac:dyDescent="0.4">
      <c r="A1519" s="1">
        <v>43979</v>
      </c>
      <c r="B1519">
        <v>1000000068</v>
      </c>
      <c r="C1519" s="2" t="s">
        <v>41</v>
      </c>
      <c r="D1519">
        <v>1</v>
      </c>
      <c r="E1519">
        <v>4000.56</v>
      </c>
      <c r="F1519" s="2" t="s">
        <v>15</v>
      </c>
      <c r="G1519" s="2" t="s">
        <v>42</v>
      </c>
      <c r="H1519" s="2" t="s">
        <v>29</v>
      </c>
      <c r="I1519" s="2" t="s">
        <v>54</v>
      </c>
      <c r="J1519" s="2" t="s">
        <v>25</v>
      </c>
      <c r="K1519" t="s">
        <v>55</v>
      </c>
      <c r="L1519" t="s">
        <v>27</v>
      </c>
      <c r="M1519">
        <v>4000.56</v>
      </c>
      <c r="N1519">
        <v>2020</v>
      </c>
      <c r="O1519">
        <v>5</v>
      </c>
    </row>
    <row r="1520" spans="1:15" x14ac:dyDescent="0.4">
      <c r="A1520" s="1">
        <v>43979</v>
      </c>
      <c r="B1520">
        <v>1000000033</v>
      </c>
      <c r="C1520" s="2" t="s">
        <v>22</v>
      </c>
      <c r="D1520">
        <v>1</v>
      </c>
      <c r="E1520">
        <v>3000.59</v>
      </c>
      <c r="F1520" s="2" t="s">
        <v>15</v>
      </c>
      <c r="G1520" s="2" t="s">
        <v>23</v>
      </c>
      <c r="H1520" s="2" t="s">
        <v>17</v>
      </c>
      <c r="I1520" s="2" t="s">
        <v>24</v>
      </c>
      <c r="J1520" s="2" t="s">
        <v>25</v>
      </c>
      <c r="K1520" t="s">
        <v>26</v>
      </c>
      <c r="L1520" t="s">
        <v>21</v>
      </c>
      <c r="M1520">
        <v>3000.59</v>
      </c>
      <c r="N1520">
        <v>2020</v>
      </c>
      <c r="O1520">
        <v>5</v>
      </c>
    </row>
    <row r="1521" spans="1:15" x14ac:dyDescent="0.4">
      <c r="A1521" s="1">
        <v>43979</v>
      </c>
      <c r="B1521">
        <v>1000000035</v>
      </c>
      <c r="C1521" s="2" t="s">
        <v>22</v>
      </c>
      <c r="D1521">
        <v>1</v>
      </c>
      <c r="E1521">
        <v>1648.71</v>
      </c>
      <c r="F1521" s="2" t="s">
        <v>15</v>
      </c>
      <c r="G1521" s="2" t="s">
        <v>23</v>
      </c>
      <c r="H1521" s="2" t="s">
        <v>17</v>
      </c>
      <c r="I1521" s="2" t="s">
        <v>24</v>
      </c>
      <c r="J1521" s="2" t="s">
        <v>35</v>
      </c>
      <c r="K1521" t="s">
        <v>36</v>
      </c>
      <c r="L1521" t="s">
        <v>21</v>
      </c>
      <c r="M1521">
        <v>1648.71</v>
      </c>
      <c r="N1521">
        <v>2020</v>
      </c>
      <c r="O1521">
        <v>5</v>
      </c>
    </row>
    <row r="1522" spans="1:15" x14ac:dyDescent="0.4">
      <c r="A1522" s="1">
        <v>43979</v>
      </c>
      <c r="B1522">
        <v>1000000031</v>
      </c>
      <c r="C1522" s="2" t="s">
        <v>22</v>
      </c>
      <c r="D1522">
        <v>1</v>
      </c>
      <c r="E1522">
        <v>1500.11</v>
      </c>
      <c r="F1522" s="2" t="s">
        <v>15</v>
      </c>
      <c r="G1522" s="2" t="s">
        <v>23</v>
      </c>
      <c r="H1522" s="2" t="s">
        <v>17</v>
      </c>
      <c r="I1522" s="2" t="s">
        <v>18</v>
      </c>
      <c r="J1522" s="2" t="s">
        <v>25</v>
      </c>
      <c r="K1522" t="s">
        <v>28</v>
      </c>
      <c r="L1522" t="s">
        <v>27</v>
      </c>
      <c r="M1522">
        <v>1500.11</v>
      </c>
      <c r="N1522">
        <v>2020</v>
      </c>
      <c r="O1522">
        <v>5</v>
      </c>
    </row>
    <row r="1523" spans="1:15" x14ac:dyDescent="0.4">
      <c r="A1523" s="1">
        <v>43979</v>
      </c>
      <c r="B1523">
        <v>1000007197</v>
      </c>
      <c r="C1523" s="2" t="s">
        <v>22</v>
      </c>
      <c r="D1523">
        <v>1</v>
      </c>
      <c r="E1523">
        <v>1000.76</v>
      </c>
      <c r="F1523" s="2" t="s">
        <v>15</v>
      </c>
      <c r="G1523" s="2" t="s">
        <v>23</v>
      </c>
      <c r="H1523" s="2" t="s">
        <v>17</v>
      </c>
      <c r="I1523" s="2" t="s">
        <v>39</v>
      </c>
      <c r="J1523" s="2" t="s">
        <v>25</v>
      </c>
      <c r="K1523" t="s">
        <v>40</v>
      </c>
      <c r="L1523" t="s">
        <v>21</v>
      </c>
      <c r="M1523">
        <v>1000.76</v>
      </c>
      <c r="N1523">
        <v>2020</v>
      </c>
      <c r="O1523">
        <v>5</v>
      </c>
    </row>
    <row r="1524" spans="1:15" x14ac:dyDescent="0.4">
      <c r="A1524" s="1">
        <v>43979</v>
      </c>
      <c r="B1524">
        <v>1000000056</v>
      </c>
      <c r="C1524" s="2" t="s">
        <v>22</v>
      </c>
      <c r="D1524">
        <v>1</v>
      </c>
      <c r="E1524">
        <v>500.28</v>
      </c>
      <c r="F1524" s="2" t="s">
        <v>15</v>
      </c>
      <c r="G1524" s="2" t="s">
        <v>23</v>
      </c>
      <c r="H1524" s="2" t="s">
        <v>17</v>
      </c>
      <c r="I1524" s="2" t="s">
        <v>33</v>
      </c>
      <c r="J1524" s="2" t="s">
        <v>25</v>
      </c>
      <c r="K1524" t="s">
        <v>34</v>
      </c>
      <c r="L1524" t="s">
        <v>27</v>
      </c>
      <c r="M1524">
        <v>500.28</v>
      </c>
      <c r="N1524">
        <v>2020</v>
      </c>
      <c r="O1524">
        <v>5</v>
      </c>
    </row>
    <row r="1525" spans="1:15" x14ac:dyDescent="0.4">
      <c r="A1525" s="1">
        <v>43980</v>
      </c>
      <c r="B1525">
        <v>1000003926</v>
      </c>
      <c r="C1525" s="2" t="s">
        <v>22</v>
      </c>
      <c r="D1525">
        <v>2</v>
      </c>
      <c r="E1525">
        <v>50001.020000000004</v>
      </c>
      <c r="F1525" s="2" t="s">
        <v>15</v>
      </c>
      <c r="G1525" s="2" t="s">
        <v>23</v>
      </c>
      <c r="H1525" s="2" t="s">
        <v>46</v>
      </c>
      <c r="I1525" s="2" t="s">
        <v>47</v>
      </c>
      <c r="J1525" s="2" t="s">
        <v>25</v>
      </c>
      <c r="K1525" t="s">
        <v>49</v>
      </c>
      <c r="L1525" t="s">
        <v>27</v>
      </c>
      <c r="M1525">
        <v>25000.51</v>
      </c>
      <c r="N1525">
        <v>2020</v>
      </c>
      <c r="O1525">
        <v>5</v>
      </c>
    </row>
    <row r="1526" spans="1:15" x14ac:dyDescent="0.4">
      <c r="A1526" s="1">
        <v>43980</v>
      </c>
      <c r="B1526">
        <v>1000000237</v>
      </c>
      <c r="C1526" s="2" t="s">
        <v>41</v>
      </c>
      <c r="D1526">
        <v>3</v>
      </c>
      <c r="E1526">
        <v>43036.02</v>
      </c>
      <c r="F1526" s="2" t="s">
        <v>15</v>
      </c>
      <c r="G1526" s="2" t="s">
        <v>42</v>
      </c>
      <c r="H1526" s="2" t="s">
        <v>17</v>
      </c>
      <c r="I1526" s="2" t="s">
        <v>39</v>
      </c>
      <c r="J1526" s="2" t="s">
        <v>25</v>
      </c>
      <c r="K1526" t="s">
        <v>40</v>
      </c>
      <c r="L1526" t="s">
        <v>21</v>
      </c>
      <c r="M1526">
        <v>14345.34</v>
      </c>
      <c r="N1526">
        <v>2020</v>
      </c>
      <c r="O1526">
        <v>5</v>
      </c>
    </row>
    <row r="1527" spans="1:15" x14ac:dyDescent="0.4">
      <c r="A1527" s="1">
        <v>43980</v>
      </c>
      <c r="B1527">
        <v>1000004256</v>
      </c>
      <c r="C1527" s="2" t="s">
        <v>41</v>
      </c>
      <c r="D1527">
        <v>2</v>
      </c>
      <c r="E1527">
        <v>38001.259999999995</v>
      </c>
      <c r="F1527" s="2" t="s">
        <v>15</v>
      </c>
      <c r="G1527" s="2" t="s">
        <v>42</v>
      </c>
      <c r="H1527" s="2" t="s">
        <v>17</v>
      </c>
      <c r="I1527" s="2" t="s">
        <v>39</v>
      </c>
      <c r="J1527" s="2" t="s">
        <v>25</v>
      </c>
      <c r="K1527" t="s">
        <v>40</v>
      </c>
      <c r="L1527" t="s">
        <v>21</v>
      </c>
      <c r="M1527">
        <v>19000.63</v>
      </c>
      <c r="N1527">
        <v>2020</v>
      </c>
      <c r="O1527">
        <v>5</v>
      </c>
    </row>
    <row r="1528" spans="1:15" x14ac:dyDescent="0.4">
      <c r="A1528" s="1">
        <v>43980</v>
      </c>
      <c r="B1528">
        <v>1000007197</v>
      </c>
      <c r="C1528" s="2" t="s">
        <v>22</v>
      </c>
      <c r="D1528">
        <v>2</v>
      </c>
      <c r="E1528">
        <v>34000.83</v>
      </c>
      <c r="F1528" s="2" t="s">
        <v>15</v>
      </c>
      <c r="G1528" s="2" t="s">
        <v>23</v>
      </c>
      <c r="H1528" s="2" t="s">
        <v>17</v>
      </c>
      <c r="I1528" s="2" t="s">
        <v>39</v>
      </c>
      <c r="J1528" s="2" t="s">
        <v>25</v>
      </c>
      <c r="K1528" t="s">
        <v>40</v>
      </c>
      <c r="L1528" t="s">
        <v>21</v>
      </c>
      <c r="M1528">
        <v>17000.419999999998</v>
      </c>
      <c r="N1528">
        <v>2020</v>
      </c>
      <c r="O1528">
        <v>5</v>
      </c>
    </row>
    <row r="1529" spans="1:15" x14ac:dyDescent="0.4">
      <c r="A1529" s="1">
        <v>43980</v>
      </c>
      <c r="B1529">
        <v>1000003489</v>
      </c>
      <c r="C1529" s="2" t="s">
        <v>22</v>
      </c>
      <c r="D1529">
        <v>2</v>
      </c>
      <c r="E1529">
        <v>33000.620000000003</v>
      </c>
      <c r="F1529" s="2" t="s">
        <v>15</v>
      </c>
      <c r="G1529" s="2" t="s">
        <v>23</v>
      </c>
      <c r="H1529" s="2" t="s">
        <v>46</v>
      </c>
      <c r="I1529" s="2" t="s">
        <v>47</v>
      </c>
      <c r="J1529" s="2" t="s">
        <v>25</v>
      </c>
      <c r="K1529" t="s">
        <v>49</v>
      </c>
      <c r="L1529" t="s">
        <v>21</v>
      </c>
      <c r="M1529">
        <v>16500.310000000001</v>
      </c>
      <c r="N1529">
        <v>2020</v>
      </c>
      <c r="O1529">
        <v>5</v>
      </c>
    </row>
    <row r="1530" spans="1:15" x14ac:dyDescent="0.4">
      <c r="A1530" s="1">
        <v>43980</v>
      </c>
      <c r="B1530">
        <v>1000008239</v>
      </c>
      <c r="C1530" s="2" t="s">
        <v>14</v>
      </c>
      <c r="D1530">
        <v>2</v>
      </c>
      <c r="E1530">
        <v>27000.620000000003</v>
      </c>
      <c r="F1530" s="2" t="s">
        <v>15</v>
      </c>
      <c r="G1530" s="2" t="s">
        <v>16</v>
      </c>
      <c r="H1530" s="2" t="s">
        <v>17</v>
      </c>
      <c r="I1530" s="2" t="s">
        <v>60</v>
      </c>
      <c r="J1530" s="2" t="s">
        <v>25</v>
      </c>
      <c r="K1530" t="s">
        <v>61</v>
      </c>
      <c r="L1530" t="s">
        <v>27</v>
      </c>
      <c r="M1530">
        <v>13500.31</v>
      </c>
      <c r="N1530">
        <v>2020</v>
      </c>
      <c r="O1530">
        <v>5</v>
      </c>
    </row>
    <row r="1531" spans="1:15" x14ac:dyDescent="0.4">
      <c r="A1531" s="1">
        <v>43980</v>
      </c>
      <c r="B1531">
        <v>1000000032</v>
      </c>
      <c r="C1531" s="2" t="s">
        <v>22</v>
      </c>
      <c r="D1531">
        <v>2</v>
      </c>
      <c r="E1531">
        <v>27000.21</v>
      </c>
      <c r="F1531" s="2" t="s">
        <v>15</v>
      </c>
      <c r="G1531" s="2" t="s">
        <v>23</v>
      </c>
      <c r="H1531" s="2" t="s">
        <v>17</v>
      </c>
      <c r="I1531" s="2" t="s">
        <v>24</v>
      </c>
      <c r="J1531" s="2" t="s">
        <v>25</v>
      </c>
      <c r="K1531" t="s">
        <v>26</v>
      </c>
      <c r="L1531" t="s">
        <v>27</v>
      </c>
      <c r="M1531">
        <v>13500.1</v>
      </c>
      <c r="N1531">
        <v>2020</v>
      </c>
      <c r="O1531">
        <v>5</v>
      </c>
    </row>
    <row r="1532" spans="1:15" x14ac:dyDescent="0.4">
      <c r="A1532" s="1">
        <v>43980</v>
      </c>
      <c r="B1532">
        <v>1000003926</v>
      </c>
      <c r="C1532" s="2" t="s">
        <v>14</v>
      </c>
      <c r="D1532">
        <v>1</v>
      </c>
      <c r="E1532">
        <v>25000.47</v>
      </c>
      <c r="F1532" s="2" t="s">
        <v>15</v>
      </c>
      <c r="G1532" s="2" t="s">
        <v>16</v>
      </c>
      <c r="H1532" s="2" t="s">
        <v>46</v>
      </c>
      <c r="I1532" s="2" t="s">
        <v>47</v>
      </c>
      <c r="J1532" s="2" t="s">
        <v>25</v>
      </c>
      <c r="K1532" t="s">
        <v>49</v>
      </c>
      <c r="L1532" t="s">
        <v>27</v>
      </c>
      <c r="M1532">
        <v>25000.47</v>
      </c>
      <c r="N1532">
        <v>2020</v>
      </c>
      <c r="O1532">
        <v>5</v>
      </c>
    </row>
    <row r="1533" spans="1:15" x14ac:dyDescent="0.4">
      <c r="A1533" s="1">
        <v>43980</v>
      </c>
      <c r="B1533">
        <v>1000007197</v>
      </c>
      <c r="C1533" s="2" t="s">
        <v>41</v>
      </c>
      <c r="D1533">
        <v>1</v>
      </c>
      <c r="E1533">
        <v>23000.65</v>
      </c>
      <c r="F1533" s="2" t="s">
        <v>15</v>
      </c>
      <c r="G1533" s="2" t="s">
        <v>42</v>
      </c>
      <c r="H1533" s="2" t="s">
        <v>17</v>
      </c>
      <c r="I1533" s="2" t="s">
        <v>39</v>
      </c>
      <c r="J1533" s="2" t="s">
        <v>25</v>
      </c>
      <c r="K1533" t="s">
        <v>40</v>
      </c>
      <c r="L1533" t="s">
        <v>21</v>
      </c>
      <c r="M1533">
        <v>23000.65</v>
      </c>
      <c r="N1533">
        <v>2020</v>
      </c>
      <c r="O1533">
        <v>5</v>
      </c>
    </row>
    <row r="1534" spans="1:15" x14ac:dyDescent="0.4">
      <c r="A1534" s="1">
        <v>43980</v>
      </c>
      <c r="B1534">
        <v>1000004170</v>
      </c>
      <c r="C1534" s="2" t="s">
        <v>22</v>
      </c>
      <c r="D1534">
        <v>2</v>
      </c>
      <c r="E1534">
        <v>23000.43</v>
      </c>
      <c r="F1534" s="2" t="s">
        <v>15</v>
      </c>
      <c r="G1534" s="2" t="s">
        <v>23</v>
      </c>
      <c r="H1534" s="2" t="s">
        <v>17</v>
      </c>
      <c r="I1534" s="2" t="s">
        <v>33</v>
      </c>
      <c r="J1534" s="2" t="s">
        <v>19</v>
      </c>
      <c r="K1534" t="s">
        <v>43</v>
      </c>
      <c r="L1534" t="s">
        <v>27</v>
      </c>
      <c r="M1534">
        <v>11500.22</v>
      </c>
      <c r="N1534">
        <v>2020</v>
      </c>
      <c r="O1534">
        <v>5</v>
      </c>
    </row>
    <row r="1535" spans="1:15" x14ac:dyDescent="0.4">
      <c r="A1535" s="1">
        <v>43980</v>
      </c>
      <c r="B1535">
        <v>1000000044</v>
      </c>
      <c r="C1535" s="2" t="s">
        <v>14</v>
      </c>
      <c r="D1535">
        <v>1</v>
      </c>
      <c r="E1535">
        <v>22000.65</v>
      </c>
      <c r="F1535" s="2" t="s">
        <v>15</v>
      </c>
      <c r="G1535" s="2" t="s">
        <v>16</v>
      </c>
      <c r="H1535" s="2" t="s">
        <v>29</v>
      </c>
      <c r="I1535" s="2" t="s">
        <v>30</v>
      </c>
      <c r="J1535" s="2" t="s">
        <v>35</v>
      </c>
      <c r="K1535" t="s">
        <v>51</v>
      </c>
      <c r="L1535" t="s">
        <v>27</v>
      </c>
      <c r="M1535">
        <v>22000.65</v>
      </c>
      <c r="N1535">
        <v>2020</v>
      </c>
      <c r="O1535">
        <v>5</v>
      </c>
    </row>
    <row r="1536" spans="1:15" x14ac:dyDescent="0.4">
      <c r="A1536" s="1">
        <v>43980</v>
      </c>
      <c r="B1536">
        <v>1000000029</v>
      </c>
      <c r="C1536" s="2" t="s">
        <v>14</v>
      </c>
      <c r="D1536">
        <v>1</v>
      </c>
      <c r="E1536">
        <v>22000.18</v>
      </c>
      <c r="F1536" s="2" t="s">
        <v>15</v>
      </c>
      <c r="G1536" s="2" t="s">
        <v>16</v>
      </c>
      <c r="H1536" s="2" t="s">
        <v>17</v>
      </c>
      <c r="I1536" s="2" t="s">
        <v>18</v>
      </c>
      <c r="J1536" s="2" t="s">
        <v>19</v>
      </c>
      <c r="K1536" t="s">
        <v>20</v>
      </c>
      <c r="L1536" t="s">
        <v>21</v>
      </c>
      <c r="M1536">
        <v>22000.18</v>
      </c>
      <c r="N1536">
        <v>2020</v>
      </c>
      <c r="O1536">
        <v>5</v>
      </c>
    </row>
    <row r="1537" spans="1:15" x14ac:dyDescent="0.4">
      <c r="A1537" s="1">
        <v>43980</v>
      </c>
      <c r="B1537">
        <v>1000000032</v>
      </c>
      <c r="C1537" s="2" t="s">
        <v>14</v>
      </c>
      <c r="D1537">
        <v>1</v>
      </c>
      <c r="E1537">
        <v>20000.68</v>
      </c>
      <c r="F1537" s="2" t="s">
        <v>15</v>
      </c>
      <c r="G1537" s="2" t="s">
        <v>16</v>
      </c>
      <c r="H1537" s="2" t="s">
        <v>17</v>
      </c>
      <c r="I1537" s="2" t="s">
        <v>24</v>
      </c>
      <c r="J1537" s="2" t="s">
        <v>25</v>
      </c>
      <c r="K1537" t="s">
        <v>26</v>
      </c>
      <c r="L1537" t="s">
        <v>27</v>
      </c>
      <c r="M1537">
        <v>20000.68</v>
      </c>
      <c r="N1537">
        <v>2020</v>
      </c>
      <c r="O1537">
        <v>5</v>
      </c>
    </row>
    <row r="1538" spans="1:15" x14ac:dyDescent="0.4">
      <c r="A1538" s="1">
        <v>43980</v>
      </c>
      <c r="B1538">
        <v>1000000040</v>
      </c>
      <c r="C1538" s="2" t="s">
        <v>14</v>
      </c>
      <c r="D1538">
        <v>1</v>
      </c>
      <c r="E1538">
        <v>20000.04</v>
      </c>
      <c r="F1538" s="2" t="s">
        <v>15</v>
      </c>
      <c r="G1538" s="2" t="s">
        <v>16</v>
      </c>
      <c r="H1538" s="2" t="s">
        <v>29</v>
      </c>
      <c r="I1538" s="2" t="s">
        <v>30</v>
      </c>
      <c r="J1538" s="2" t="s">
        <v>31</v>
      </c>
      <c r="K1538" t="s">
        <v>32</v>
      </c>
      <c r="L1538" t="s">
        <v>27</v>
      </c>
      <c r="M1538">
        <v>20000.04</v>
      </c>
      <c r="N1538">
        <v>2020</v>
      </c>
      <c r="O1538">
        <v>5</v>
      </c>
    </row>
    <row r="1539" spans="1:15" x14ac:dyDescent="0.4">
      <c r="A1539" s="1">
        <v>43980</v>
      </c>
      <c r="B1539">
        <v>1000006698</v>
      </c>
      <c r="C1539" s="2" t="s">
        <v>41</v>
      </c>
      <c r="D1539">
        <v>2</v>
      </c>
      <c r="E1539">
        <v>19001.16</v>
      </c>
      <c r="F1539" s="2" t="s">
        <v>15</v>
      </c>
      <c r="G1539" s="2" t="s">
        <v>42</v>
      </c>
      <c r="H1539" s="2" t="s">
        <v>29</v>
      </c>
      <c r="I1539" s="2" t="s">
        <v>37</v>
      </c>
      <c r="J1539" s="2" t="s">
        <v>25</v>
      </c>
      <c r="K1539" t="s">
        <v>38</v>
      </c>
      <c r="L1539" t="s">
        <v>27</v>
      </c>
      <c r="M1539">
        <v>9500.58</v>
      </c>
      <c r="N1539">
        <v>2020</v>
      </c>
      <c r="O1539">
        <v>5</v>
      </c>
    </row>
    <row r="1540" spans="1:15" x14ac:dyDescent="0.4">
      <c r="A1540" s="1">
        <v>43980</v>
      </c>
      <c r="B1540">
        <v>1000000068</v>
      </c>
      <c r="C1540" s="2" t="s">
        <v>14</v>
      </c>
      <c r="D1540">
        <v>2</v>
      </c>
      <c r="E1540">
        <v>19000.68</v>
      </c>
      <c r="F1540" s="2" t="s">
        <v>15</v>
      </c>
      <c r="G1540" s="2" t="s">
        <v>16</v>
      </c>
      <c r="H1540" s="2" t="s">
        <v>29</v>
      </c>
      <c r="I1540" s="2" t="s">
        <v>54</v>
      </c>
      <c r="J1540" s="2" t="s">
        <v>25</v>
      </c>
      <c r="K1540" t="s">
        <v>55</v>
      </c>
      <c r="L1540" t="s">
        <v>27</v>
      </c>
      <c r="M1540">
        <v>9500.34</v>
      </c>
      <c r="N1540">
        <v>2020</v>
      </c>
      <c r="O1540">
        <v>5</v>
      </c>
    </row>
    <row r="1541" spans="1:15" x14ac:dyDescent="0.4">
      <c r="A1541" s="1">
        <v>43980</v>
      </c>
      <c r="B1541">
        <v>1000000594</v>
      </c>
      <c r="C1541" s="2" t="s">
        <v>14</v>
      </c>
      <c r="D1541">
        <v>1</v>
      </c>
      <c r="E1541">
        <v>18000.73</v>
      </c>
      <c r="F1541" s="2" t="s">
        <v>15</v>
      </c>
      <c r="G1541" s="2" t="s">
        <v>16</v>
      </c>
      <c r="H1541" s="2" t="s">
        <v>17</v>
      </c>
      <c r="I1541" s="2" t="s">
        <v>24</v>
      </c>
      <c r="J1541" s="2" t="s">
        <v>19</v>
      </c>
      <c r="K1541" t="s">
        <v>50</v>
      </c>
      <c r="L1541" t="s">
        <v>21</v>
      </c>
      <c r="M1541">
        <v>18000.73</v>
      </c>
      <c r="N1541">
        <v>2020</v>
      </c>
      <c r="O1541">
        <v>5</v>
      </c>
    </row>
    <row r="1542" spans="1:15" x14ac:dyDescent="0.4">
      <c r="A1542" s="1">
        <v>43980</v>
      </c>
      <c r="B1542">
        <v>1000006698</v>
      </c>
      <c r="C1542" s="2" t="s">
        <v>14</v>
      </c>
      <c r="D1542">
        <v>1</v>
      </c>
      <c r="E1542">
        <v>18000.72</v>
      </c>
      <c r="F1542" s="2" t="s">
        <v>15</v>
      </c>
      <c r="G1542" s="2" t="s">
        <v>16</v>
      </c>
      <c r="H1542" s="2" t="s">
        <v>29</v>
      </c>
      <c r="I1542" s="2" t="s">
        <v>37</v>
      </c>
      <c r="J1542" s="2" t="s">
        <v>25</v>
      </c>
      <c r="K1542" t="s">
        <v>38</v>
      </c>
      <c r="L1542" t="s">
        <v>27</v>
      </c>
      <c r="M1542">
        <v>18000.72</v>
      </c>
      <c r="N1542">
        <v>2020</v>
      </c>
      <c r="O1542">
        <v>5</v>
      </c>
    </row>
    <row r="1543" spans="1:15" x14ac:dyDescent="0.4">
      <c r="A1543" s="1">
        <v>43980</v>
      </c>
      <c r="B1543">
        <v>1000000044</v>
      </c>
      <c r="C1543" s="2" t="s">
        <v>41</v>
      </c>
      <c r="D1543">
        <v>1</v>
      </c>
      <c r="E1543">
        <v>18000.61</v>
      </c>
      <c r="F1543" s="2" t="s">
        <v>15</v>
      </c>
      <c r="G1543" s="2" t="s">
        <v>42</v>
      </c>
      <c r="H1543" s="2" t="s">
        <v>29</v>
      </c>
      <c r="I1543" s="2" t="s">
        <v>30</v>
      </c>
      <c r="J1543" s="2" t="s">
        <v>35</v>
      </c>
      <c r="K1543" t="s">
        <v>51</v>
      </c>
      <c r="L1543" t="s">
        <v>27</v>
      </c>
      <c r="M1543">
        <v>18000.61</v>
      </c>
      <c r="N1543">
        <v>2020</v>
      </c>
      <c r="O1543">
        <v>5</v>
      </c>
    </row>
    <row r="1544" spans="1:15" x14ac:dyDescent="0.4">
      <c r="A1544" s="1">
        <v>43980</v>
      </c>
      <c r="B1544">
        <v>1000000566</v>
      </c>
      <c r="C1544" s="2" t="s">
        <v>41</v>
      </c>
      <c r="D1544">
        <v>1</v>
      </c>
      <c r="E1544">
        <v>18000.04</v>
      </c>
      <c r="F1544" s="2" t="s">
        <v>15</v>
      </c>
      <c r="G1544" s="2" t="s">
        <v>42</v>
      </c>
      <c r="H1544" s="2" t="s">
        <v>46</v>
      </c>
      <c r="I1544" s="2" t="s">
        <v>47</v>
      </c>
      <c r="J1544" s="2" t="s">
        <v>35</v>
      </c>
      <c r="K1544" t="s">
        <v>48</v>
      </c>
      <c r="L1544" t="s">
        <v>21</v>
      </c>
      <c r="M1544">
        <v>18000.04</v>
      </c>
      <c r="N1544">
        <v>2020</v>
      </c>
      <c r="O1544">
        <v>5</v>
      </c>
    </row>
    <row r="1545" spans="1:15" x14ac:dyDescent="0.4">
      <c r="A1545" s="1">
        <v>43980</v>
      </c>
      <c r="B1545">
        <v>1000000041</v>
      </c>
      <c r="C1545" s="2" t="s">
        <v>14</v>
      </c>
      <c r="D1545">
        <v>2</v>
      </c>
      <c r="E1545">
        <v>17200.68</v>
      </c>
      <c r="F1545" s="2" t="s">
        <v>15</v>
      </c>
      <c r="G1545" s="2" t="s">
        <v>16</v>
      </c>
      <c r="H1545" s="2" t="s">
        <v>29</v>
      </c>
      <c r="I1545" s="2" t="s">
        <v>30</v>
      </c>
      <c r="J1545" s="2" t="s">
        <v>31</v>
      </c>
      <c r="K1545" t="s">
        <v>32</v>
      </c>
      <c r="L1545" t="s">
        <v>21</v>
      </c>
      <c r="M1545">
        <v>8600.34</v>
      </c>
      <c r="N1545">
        <v>2020</v>
      </c>
      <c r="O1545">
        <v>5</v>
      </c>
    </row>
    <row r="1546" spans="1:15" x14ac:dyDescent="0.4">
      <c r="A1546" s="1">
        <v>43980</v>
      </c>
      <c r="B1546">
        <v>1000006859</v>
      </c>
      <c r="C1546" s="2" t="s">
        <v>41</v>
      </c>
      <c r="D1546">
        <v>1</v>
      </c>
      <c r="E1546">
        <v>17000.09</v>
      </c>
      <c r="F1546" s="2" t="s">
        <v>15</v>
      </c>
      <c r="G1546" s="2" t="s">
        <v>42</v>
      </c>
      <c r="H1546" s="2" t="s">
        <v>17</v>
      </c>
      <c r="I1546" s="2" t="s">
        <v>60</v>
      </c>
      <c r="J1546" s="2" t="s">
        <v>25</v>
      </c>
      <c r="K1546" t="s">
        <v>61</v>
      </c>
      <c r="L1546" t="s">
        <v>21</v>
      </c>
      <c r="M1546">
        <v>17000.09</v>
      </c>
      <c r="N1546">
        <v>2020</v>
      </c>
      <c r="O1546">
        <v>5</v>
      </c>
    </row>
    <row r="1547" spans="1:15" x14ac:dyDescent="0.4">
      <c r="A1547" s="1">
        <v>43980</v>
      </c>
      <c r="B1547">
        <v>1000000029</v>
      </c>
      <c r="C1547" s="2" t="s">
        <v>22</v>
      </c>
      <c r="D1547">
        <v>2</v>
      </c>
      <c r="E1547">
        <v>15000.34</v>
      </c>
      <c r="F1547" s="2" t="s">
        <v>15</v>
      </c>
      <c r="G1547" s="2" t="s">
        <v>23</v>
      </c>
      <c r="H1547" s="2" t="s">
        <v>17</v>
      </c>
      <c r="I1547" s="2" t="s">
        <v>18</v>
      </c>
      <c r="J1547" s="2" t="s">
        <v>19</v>
      </c>
      <c r="K1547" t="s">
        <v>20</v>
      </c>
      <c r="L1547" t="s">
        <v>21</v>
      </c>
      <c r="M1547">
        <v>7500.17</v>
      </c>
      <c r="N1547">
        <v>2020</v>
      </c>
      <c r="O1547">
        <v>5</v>
      </c>
    </row>
    <row r="1548" spans="1:15" x14ac:dyDescent="0.4">
      <c r="A1548" s="1">
        <v>43980</v>
      </c>
      <c r="B1548">
        <v>1000000052</v>
      </c>
      <c r="C1548" s="2" t="s">
        <v>14</v>
      </c>
      <c r="D1548">
        <v>1</v>
      </c>
      <c r="E1548">
        <v>15000.21</v>
      </c>
      <c r="F1548" s="2" t="s">
        <v>15</v>
      </c>
      <c r="G1548" s="2" t="s">
        <v>16</v>
      </c>
      <c r="H1548" s="2" t="s">
        <v>17</v>
      </c>
      <c r="I1548" s="2" t="s">
        <v>33</v>
      </c>
      <c r="J1548" s="2" t="s">
        <v>19</v>
      </c>
      <c r="K1548" t="s">
        <v>43</v>
      </c>
      <c r="L1548" t="s">
        <v>21</v>
      </c>
      <c r="M1548">
        <v>15000.21</v>
      </c>
      <c r="N1548">
        <v>2020</v>
      </c>
      <c r="O1548">
        <v>5</v>
      </c>
    </row>
    <row r="1549" spans="1:15" x14ac:dyDescent="0.4">
      <c r="A1549" s="1">
        <v>43980</v>
      </c>
      <c r="B1549">
        <v>1000000039</v>
      </c>
      <c r="C1549" s="2" t="s">
        <v>14</v>
      </c>
      <c r="D1549">
        <v>2</v>
      </c>
      <c r="E1549">
        <v>13000.720000000001</v>
      </c>
      <c r="F1549" s="2" t="s">
        <v>15</v>
      </c>
      <c r="G1549" s="2" t="s">
        <v>16</v>
      </c>
      <c r="H1549" s="2" t="s">
        <v>17</v>
      </c>
      <c r="I1549" s="2" t="s">
        <v>24</v>
      </c>
      <c r="J1549" s="2" t="s">
        <v>19</v>
      </c>
      <c r="K1549" t="s">
        <v>50</v>
      </c>
      <c r="L1549" t="s">
        <v>27</v>
      </c>
      <c r="M1549">
        <v>6500.36</v>
      </c>
      <c r="N1549">
        <v>2020</v>
      </c>
      <c r="O1549">
        <v>5</v>
      </c>
    </row>
    <row r="1550" spans="1:15" x14ac:dyDescent="0.4">
      <c r="A1550" s="1">
        <v>43980</v>
      </c>
      <c r="B1550">
        <v>1000000067</v>
      </c>
      <c r="C1550" s="2" t="s">
        <v>41</v>
      </c>
      <c r="D1550">
        <v>1</v>
      </c>
      <c r="E1550">
        <v>13000.46</v>
      </c>
      <c r="F1550" s="2" t="s">
        <v>15</v>
      </c>
      <c r="G1550" s="2" t="s">
        <v>42</v>
      </c>
      <c r="H1550" s="2" t="s">
        <v>17</v>
      </c>
      <c r="I1550" s="2" t="s">
        <v>24</v>
      </c>
      <c r="J1550" s="2" t="s">
        <v>19</v>
      </c>
      <c r="K1550" t="s">
        <v>50</v>
      </c>
      <c r="L1550" t="s">
        <v>21</v>
      </c>
      <c r="M1550">
        <v>13000.46</v>
      </c>
      <c r="N1550">
        <v>2020</v>
      </c>
      <c r="O1550">
        <v>5</v>
      </c>
    </row>
    <row r="1551" spans="1:15" x14ac:dyDescent="0.4">
      <c r="A1551" s="1">
        <v>43980</v>
      </c>
      <c r="B1551">
        <v>1000005873</v>
      </c>
      <c r="C1551" s="2" t="s">
        <v>22</v>
      </c>
      <c r="D1551">
        <v>1</v>
      </c>
      <c r="E1551">
        <v>13000.01</v>
      </c>
      <c r="F1551" s="2" t="s">
        <v>15</v>
      </c>
      <c r="G1551" s="2" t="s">
        <v>23</v>
      </c>
      <c r="H1551" s="2" t="s">
        <v>17</v>
      </c>
      <c r="I1551" s="2" t="s">
        <v>18</v>
      </c>
      <c r="J1551" s="2" t="s">
        <v>19</v>
      </c>
      <c r="K1551" t="s">
        <v>20</v>
      </c>
      <c r="L1551" t="s">
        <v>27</v>
      </c>
      <c r="M1551">
        <v>13000.01</v>
      </c>
      <c r="N1551">
        <v>2020</v>
      </c>
      <c r="O1551">
        <v>5</v>
      </c>
    </row>
    <row r="1552" spans="1:15" x14ac:dyDescent="0.4">
      <c r="A1552" s="1">
        <v>43980</v>
      </c>
      <c r="B1552">
        <v>1000006064</v>
      </c>
      <c r="C1552" s="2" t="s">
        <v>41</v>
      </c>
      <c r="D1552">
        <v>1</v>
      </c>
      <c r="E1552">
        <v>12000.62</v>
      </c>
      <c r="F1552" s="2" t="s">
        <v>15</v>
      </c>
      <c r="G1552" s="2" t="s">
        <v>42</v>
      </c>
      <c r="H1552" s="2" t="s">
        <v>17</v>
      </c>
      <c r="I1552" s="2" t="s">
        <v>39</v>
      </c>
      <c r="J1552" s="2" t="s">
        <v>25</v>
      </c>
      <c r="K1552" t="s">
        <v>40</v>
      </c>
      <c r="L1552" t="s">
        <v>21</v>
      </c>
      <c r="M1552">
        <v>12000.62</v>
      </c>
      <c r="N1552">
        <v>2020</v>
      </c>
      <c r="O1552">
        <v>5</v>
      </c>
    </row>
    <row r="1553" spans="1:15" x14ac:dyDescent="0.4">
      <c r="A1553" s="1">
        <v>43980</v>
      </c>
      <c r="B1553">
        <v>1000004256</v>
      </c>
      <c r="C1553" s="2" t="s">
        <v>14</v>
      </c>
      <c r="D1553">
        <v>1</v>
      </c>
      <c r="E1553">
        <v>12000.35</v>
      </c>
      <c r="F1553" s="2" t="s">
        <v>15</v>
      </c>
      <c r="G1553" s="2" t="s">
        <v>16</v>
      </c>
      <c r="H1553" s="2" t="s">
        <v>17</v>
      </c>
      <c r="I1553" s="2" t="s">
        <v>39</v>
      </c>
      <c r="J1553" s="2" t="s">
        <v>25</v>
      </c>
      <c r="K1553" t="s">
        <v>40</v>
      </c>
      <c r="L1553" t="s">
        <v>21</v>
      </c>
      <c r="M1553">
        <v>12000.35</v>
      </c>
      <c r="N1553">
        <v>2020</v>
      </c>
      <c r="O1553">
        <v>5</v>
      </c>
    </row>
    <row r="1554" spans="1:15" x14ac:dyDescent="0.4">
      <c r="A1554" s="1">
        <v>43980</v>
      </c>
      <c r="B1554">
        <v>1000006867</v>
      </c>
      <c r="C1554" s="2" t="s">
        <v>14</v>
      </c>
      <c r="D1554">
        <v>1</v>
      </c>
      <c r="E1554">
        <v>12000.28</v>
      </c>
      <c r="F1554" s="2" t="s">
        <v>15</v>
      </c>
      <c r="G1554" s="2" t="s">
        <v>16</v>
      </c>
      <c r="H1554" s="2" t="s">
        <v>17</v>
      </c>
      <c r="I1554" s="2" t="s">
        <v>60</v>
      </c>
      <c r="J1554" s="2" t="s">
        <v>25</v>
      </c>
      <c r="K1554" t="s">
        <v>61</v>
      </c>
      <c r="L1554" t="s">
        <v>21</v>
      </c>
      <c r="M1554">
        <v>12000.28</v>
      </c>
      <c r="N1554">
        <v>2020</v>
      </c>
      <c r="O1554">
        <v>5</v>
      </c>
    </row>
    <row r="1555" spans="1:15" x14ac:dyDescent="0.4">
      <c r="A1555" s="1">
        <v>43980</v>
      </c>
      <c r="B1555">
        <v>1000000030</v>
      </c>
      <c r="C1555" s="2" t="s">
        <v>22</v>
      </c>
      <c r="D1555">
        <v>2</v>
      </c>
      <c r="E1555">
        <v>11999.95</v>
      </c>
      <c r="F1555" s="2" t="s">
        <v>15</v>
      </c>
      <c r="G1555" s="2" t="s">
        <v>23</v>
      </c>
      <c r="H1555" s="2" t="s">
        <v>46</v>
      </c>
      <c r="I1555" s="2" t="s">
        <v>47</v>
      </c>
      <c r="J1555" s="2" t="s">
        <v>35</v>
      </c>
      <c r="K1555" t="s">
        <v>48</v>
      </c>
      <c r="L1555" t="s">
        <v>21</v>
      </c>
      <c r="M1555">
        <v>5999.98</v>
      </c>
      <c r="N1555">
        <v>2020</v>
      </c>
      <c r="O1555">
        <v>5</v>
      </c>
    </row>
    <row r="1556" spans="1:15" x14ac:dyDescent="0.4">
      <c r="A1556" s="1">
        <v>43980</v>
      </c>
      <c r="B1556">
        <v>1000000046</v>
      </c>
      <c r="C1556" s="2" t="s">
        <v>22</v>
      </c>
      <c r="D1556">
        <v>2</v>
      </c>
      <c r="E1556">
        <v>10000.720000000001</v>
      </c>
      <c r="F1556" s="2" t="s">
        <v>15</v>
      </c>
      <c r="G1556" s="2" t="s">
        <v>23</v>
      </c>
      <c r="H1556" s="2" t="s">
        <v>29</v>
      </c>
      <c r="I1556" s="2" t="s">
        <v>37</v>
      </c>
      <c r="J1556" s="2" t="s">
        <v>25</v>
      </c>
      <c r="K1556" t="s">
        <v>38</v>
      </c>
      <c r="L1556" t="s">
        <v>21</v>
      </c>
      <c r="M1556">
        <v>5000.3599999999997</v>
      </c>
      <c r="N1556">
        <v>2020</v>
      </c>
      <c r="O1556">
        <v>5</v>
      </c>
    </row>
    <row r="1557" spans="1:15" x14ac:dyDescent="0.4">
      <c r="A1557" s="1">
        <v>43980</v>
      </c>
      <c r="B1557">
        <v>1000003989</v>
      </c>
      <c r="C1557" s="2" t="s">
        <v>14</v>
      </c>
      <c r="D1557">
        <v>1</v>
      </c>
      <c r="E1557">
        <v>10000.65</v>
      </c>
      <c r="F1557" s="2" t="s">
        <v>15</v>
      </c>
      <c r="G1557" s="2" t="s">
        <v>16</v>
      </c>
      <c r="H1557" s="2" t="s">
        <v>29</v>
      </c>
      <c r="I1557" s="2" t="s">
        <v>30</v>
      </c>
      <c r="J1557" s="2" t="s">
        <v>35</v>
      </c>
      <c r="K1557" t="s">
        <v>51</v>
      </c>
      <c r="L1557" t="s">
        <v>21</v>
      </c>
      <c r="M1557">
        <v>10000.65</v>
      </c>
      <c r="N1557">
        <v>2020</v>
      </c>
      <c r="O1557">
        <v>5</v>
      </c>
    </row>
    <row r="1558" spans="1:15" x14ac:dyDescent="0.4">
      <c r="A1558" s="1">
        <v>43980</v>
      </c>
      <c r="B1558">
        <v>1000000043</v>
      </c>
      <c r="C1558" s="2" t="s">
        <v>41</v>
      </c>
      <c r="D1558">
        <v>1</v>
      </c>
      <c r="E1558">
        <v>10000.14</v>
      </c>
      <c r="F1558" s="2" t="s">
        <v>15</v>
      </c>
      <c r="G1558" s="2" t="s">
        <v>42</v>
      </c>
      <c r="H1558" s="2" t="s">
        <v>29</v>
      </c>
      <c r="I1558" s="2" t="s">
        <v>37</v>
      </c>
      <c r="J1558" s="2" t="s">
        <v>25</v>
      </c>
      <c r="K1558" t="s">
        <v>38</v>
      </c>
      <c r="L1558" t="s">
        <v>21</v>
      </c>
      <c r="M1558">
        <v>10000.14</v>
      </c>
      <c r="N1558">
        <v>2020</v>
      </c>
      <c r="O1558">
        <v>5</v>
      </c>
    </row>
    <row r="1559" spans="1:15" x14ac:dyDescent="0.4">
      <c r="A1559" s="1">
        <v>43980</v>
      </c>
      <c r="B1559">
        <v>1000004170</v>
      </c>
      <c r="C1559" s="2" t="s">
        <v>14</v>
      </c>
      <c r="D1559">
        <v>1</v>
      </c>
      <c r="E1559">
        <v>9000.6299999999992</v>
      </c>
      <c r="F1559" s="2" t="s">
        <v>15</v>
      </c>
      <c r="G1559" s="2" t="s">
        <v>16</v>
      </c>
      <c r="H1559" s="2" t="s">
        <v>17</v>
      </c>
      <c r="I1559" s="2" t="s">
        <v>33</v>
      </c>
      <c r="J1559" s="2" t="s">
        <v>19</v>
      </c>
      <c r="K1559" t="s">
        <v>43</v>
      </c>
      <c r="L1559" t="s">
        <v>27</v>
      </c>
      <c r="M1559">
        <v>9000.6299999999992</v>
      </c>
      <c r="N1559">
        <v>2020</v>
      </c>
      <c r="O1559">
        <v>5</v>
      </c>
    </row>
    <row r="1560" spans="1:15" x14ac:dyDescent="0.4">
      <c r="A1560" s="1">
        <v>43980</v>
      </c>
      <c r="B1560">
        <v>1000000056</v>
      </c>
      <c r="C1560" s="2" t="s">
        <v>22</v>
      </c>
      <c r="D1560">
        <v>2</v>
      </c>
      <c r="E1560">
        <v>8600.9699999999993</v>
      </c>
      <c r="F1560" s="2" t="s">
        <v>15</v>
      </c>
      <c r="G1560" s="2" t="s">
        <v>23</v>
      </c>
      <c r="H1560" s="2" t="s">
        <v>17</v>
      </c>
      <c r="I1560" s="2" t="s">
        <v>33</v>
      </c>
      <c r="J1560" s="2" t="s">
        <v>25</v>
      </c>
      <c r="K1560" t="s">
        <v>34</v>
      </c>
      <c r="L1560" t="s">
        <v>27</v>
      </c>
      <c r="M1560">
        <v>4300.4799999999996</v>
      </c>
      <c r="N1560">
        <v>2020</v>
      </c>
      <c r="O1560">
        <v>5</v>
      </c>
    </row>
    <row r="1561" spans="1:15" x14ac:dyDescent="0.4">
      <c r="A1561" s="1">
        <v>43980</v>
      </c>
      <c r="B1561">
        <v>1000008228</v>
      </c>
      <c r="C1561" s="2" t="s">
        <v>41</v>
      </c>
      <c r="D1561">
        <v>1</v>
      </c>
      <c r="E1561">
        <v>8000.25</v>
      </c>
      <c r="F1561" s="2" t="s">
        <v>15</v>
      </c>
      <c r="G1561" s="2" t="s">
        <v>42</v>
      </c>
      <c r="H1561" s="2" t="s">
        <v>29</v>
      </c>
      <c r="I1561" s="2" t="s">
        <v>30</v>
      </c>
      <c r="J1561" s="2" t="s">
        <v>35</v>
      </c>
      <c r="K1561" t="s">
        <v>51</v>
      </c>
      <c r="L1561" t="s">
        <v>21</v>
      </c>
      <c r="M1561">
        <v>8000.25</v>
      </c>
      <c r="N1561">
        <v>2020</v>
      </c>
      <c r="O1561">
        <v>5</v>
      </c>
    </row>
    <row r="1562" spans="1:15" x14ac:dyDescent="0.4">
      <c r="A1562" s="1">
        <v>43980</v>
      </c>
      <c r="B1562">
        <v>1000000054</v>
      </c>
      <c r="C1562" s="2" t="s">
        <v>14</v>
      </c>
      <c r="D1562">
        <v>1</v>
      </c>
      <c r="E1562">
        <v>7500.58</v>
      </c>
      <c r="F1562" s="2" t="s">
        <v>15</v>
      </c>
      <c r="G1562" s="2" t="s">
        <v>16</v>
      </c>
      <c r="H1562" s="2" t="s">
        <v>17</v>
      </c>
      <c r="I1562" s="2" t="s">
        <v>33</v>
      </c>
      <c r="J1562" s="2" t="s">
        <v>25</v>
      </c>
      <c r="K1562" t="s">
        <v>34</v>
      </c>
      <c r="L1562" t="s">
        <v>21</v>
      </c>
      <c r="M1562">
        <v>7500.58</v>
      </c>
      <c r="N1562">
        <v>2020</v>
      </c>
      <c r="O1562">
        <v>5</v>
      </c>
    </row>
    <row r="1563" spans="1:15" x14ac:dyDescent="0.4">
      <c r="A1563" s="1">
        <v>43980</v>
      </c>
      <c r="B1563">
        <v>1000006869</v>
      </c>
      <c r="C1563" s="2" t="s">
        <v>22</v>
      </c>
      <c r="D1563">
        <v>1</v>
      </c>
      <c r="E1563">
        <v>7000.54</v>
      </c>
      <c r="F1563" s="2" t="s">
        <v>15</v>
      </c>
      <c r="G1563" s="2" t="s">
        <v>23</v>
      </c>
      <c r="H1563" s="2" t="s">
        <v>17</v>
      </c>
      <c r="I1563" s="2" t="s">
        <v>60</v>
      </c>
      <c r="J1563" s="2" t="s">
        <v>25</v>
      </c>
      <c r="K1563" t="s">
        <v>61</v>
      </c>
      <c r="L1563" t="s">
        <v>21</v>
      </c>
      <c r="M1563">
        <v>7000.54</v>
      </c>
      <c r="N1563">
        <v>2020</v>
      </c>
      <c r="O1563">
        <v>5</v>
      </c>
    </row>
    <row r="1564" spans="1:15" x14ac:dyDescent="0.4">
      <c r="A1564" s="1">
        <v>43980</v>
      </c>
      <c r="B1564">
        <v>1000000044</v>
      </c>
      <c r="C1564" s="2" t="s">
        <v>22</v>
      </c>
      <c r="D1564">
        <v>1</v>
      </c>
      <c r="E1564">
        <v>7000.02</v>
      </c>
      <c r="F1564" s="2" t="s">
        <v>15</v>
      </c>
      <c r="G1564" s="2" t="s">
        <v>23</v>
      </c>
      <c r="H1564" s="2" t="s">
        <v>29</v>
      </c>
      <c r="I1564" s="2" t="s">
        <v>30</v>
      </c>
      <c r="J1564" s="2" t="s">
        <v>35</v>
      </c>
      <c r="K1564" t="s">
        <v>51</v>
      </c>
      <c r="L1564" t="s">
        <v>27</v>
      </c>
      <c r="M1564">
        <v>7000.02</v>
      </c>
      <c r="N1564">
        <v>2020</v>
      </c>
      <c r="O1564">
        <v>5</v>
      </c>
    </row>
    <row r="1565" spans="1:15" x14ac:dyDescent="0.4">
      <c r="A1565" s="1">
        <v>43980</v>
      </c>
      <c r="B1565">
        <v>1000000056</v>
      </c>
      <c r="C1565" s="2" t="s">
        <v>14</v>
      </c>
      <c r="D1565">
        <v>1</v>
      </c>
      <c r="E1565">
        <v>6500.74</v>
      </c>
      <c r="F1565" s="2" t="s">
        <v>15</v>
      </c>
      <c r="G1565" s="2" t="s">
        <v>16</v>
      </c>
      <c r="H1565" s="2" t="s">
        <v>17</v>
      </c>
      <c r="I1565" s="2" t="s">
        <v>33</v>
      </c>
      <c r="J1565" s="2" t="s">
        <v>25</v>
      </c>
      <c r="K1565" t="s">
        <v>34</v>
      </c>
      <c r="L1565" t="s">
        <v>27</v>
      </c>
      <c r="M1565">
        <v>6500.74</v>
      </c>
      <c r="N1565">
        <v>2020</v>
      </c>
      <c r="O1565">
        <v>5</v>
      </c>
    </row>
    <row r="1566" spans="1:15" x14ac:dyDescent="0.4">
      <c r="A1566" s="1">
        <v>43980</v>
      </c>
      <c r="B1566">
        <v>1000008957</v>
      </c>
      <c r="C1566" s="2" t="s">
        <v>41</v>
      </c>
      <c r="D1566">
        <v>1</v>
      </c>
      <c r="E1566">
        <v>6500.45</v>
      </c>
      <c r="F1566" s="2" t="s">
        <v>15</v>
      </c>
      <c r="G1566" s="2" t="s">
        <v>42</v>
      </c>
      <c r="H1566" s="2" t="s">
        <v>17</v>
      </c>
      <c r="I1566" s="2" t="s">
        <v>33</v>
      </c>
      <c r="J1566" s="2" t="s">
        <v>19</v>
      </c>
      <c r="K1566" t="s">
        <v>43</v>
      </c>
      <c r="L1566" t="s">
        <v>21</v>
      </c>
      <c r="M1566">
        <v>6500.45</v>
      </c>
      <c r="N1566">
        <v>2020</v>
      </c>
      <c r="O1566">
        <v>5</v>
      </c>
    </row>
    <row r="1567" spans="1:15" x14ac:dyDescent="0.4">
      <c r="A1567" s="1">
        <v>43980</v>
      </c>
      <c r="B1567">
        <v>1000000104</v>
      </c>
      <c r="C1567" s="2" t="s">
        <v>41</v>
      </c>
      <c r="D1567">
        <v>1</v>
      </c>
      <c r="E1567">
        <v>6000.29</v>
      </c>
      <c r="F1567" s="2" t="s">
        <v>15</v>
      </c>
      <c r="G1567" s="2" t="s">
        <v>42</v>
      </c>
      <c r="H1567" s="2" t="s">
        <v>17</v>
      </c>
      <c r="I1567" s="2" t="s">
        <v>39</v>
      </c>
      <c r="J1567" s="2" t="s">
        <v>25</v>
      </c>
      <c r="K1567" t="s">
        <v>40</v>
      </c>
      <c r="L1567" t="s">
        <v>21</v>
      </c>
      <c r="M1567">
        <v>6000.29</v>
      </c>
      <c r="N1567">
        <v>2020</v>
      </c>
      <c r="O1567">
        <v>5</v>
      </c>
    </row>
    <row r="1568" spans="1:15" x14ac:dyDescent="0.4">
      <c r="A1568" s="1">
        <v>43980</v>
      </c>
      <c r="B1568">
        <v>1000000036</v>
      </c>
      <c r="C1568" s="2" t="s">
        <v>14</v>
      </c>
      <c r="D1568">
        <v>1</v>
      </c>
      <c r="E1568">
        <v>5500.56</v>
      </c>
      <c r="F1568" s="2" t="s">
        <v>15</v>
      </c>
      <c r="G1568" s="2" t="s">
        <v>16</v>
      </c>
      <c r="H1568" s="2" t="s">
        <v>46</v>
      </c>
      <c r="I1568" s="2" t="s">
        <v>47</v>
      </c>
      <c r="J1568" s="2" t="s">
        <v>35</v>
      </c>
      <c r="K1568" t="s">
        <v>48</v>
      </c>
      <c r="L1568" t="s">
        <v>27</v>
      </c>
      <c r="M1568">
        <v>5500.56</v>
      </c>
      <c r="N1568">
        <v>2020</v>
      </c>
      <c r="O1568">
        <v>5</v>
      </c>
    </row>
    <row r="1569" spans="1:15" x14ac:dyDescent="0.4">
      <c r="A1569" s="1">
        <v>43980</v>
      </c>
      <c r="B1569">
        <v>1000000036</v>
      </c>
      <c r="C1569" s="2" t="s">
        <v>41</v>
      </c>
      <c r="D1569">
        <v>1</v>
      </c>
      <c r="E1569">
        <v>5499.96</v>
      </c>
      <c r="F1569" s="2" t="s">
        <v>15</v>
      </c>
      <c r="G1569" s="2" t="s">
        <v>42</v>
      </c>
      <c r="H1569" s="2" t="s">
        <v>46</v>
      </c>
      <c r="I1569" s="2" t="s">
        <v>47</v>
      </c>
      <c r="J1569" s="2" t="s">
        <v>35</v>
      </c>
      <c r="K1569" t="s">
        <v>48</v>
      </c>
      <c r="L1569" t="s">
        <v>27</v>
      </c>
      <c r="M1569">
        <v>5499.96</v>
      </c>
      <c r="N1569">
        <v>2020</v>
      </c>
      <c r="O1569">
        <v>5</v>
      </c>
    </row>
    <row r="1570" spans="1:15" x14ac:dyDescent="0.4">
      <c r="A1570" s="1">
        <v>43980</v>
      </c>
      <c r="B1570">
        <v>1000000028</v>
      </c>
      <c r="C1570" s="2" t="s">
        <v>41</v>
      </c>
      <c r="D1570">
        <v>1</v>
      </c>
      <c r="E1570">
        <v>4255.2</v>
      </c>
      <c r="F1570" s="2" t="s">
        <v>15</v>
      </c>
      <c r="G1570" s="2" t="s">
        <v>42</v>
      </c>
      <c r="H1570" s="2" t="s">
        <v>17</v>
      </c>
      <c r="I1570" s="2" t="s">
        <v>18</v>
      </c>
      <c r="J1570" s="2" t="s">
        <v>19</v>
      </c>
      <c r="K1570" t="s">
        <v>20</v>
      </c>
      <c r="L1570" t="s">
        <v>21</v>
      </c>
      <c r="M1570">
        <v>4255.2</v>
      </c>
      <c r="N1570">
        <v>2020</v>
      </c>
      <c r="O1570">
        <v>5</v>
      </c>
    </row>
    <row r="1571" spans="1:15" x14ac:dyDescent="0.4">
      <c r="A1571" s="1">
        <v>43980</v>
      </c>
      <c r="B1571">
        <v>1000000041</v>
      </c>
      <c r="C1571" s="2" t="s">
        <v>22</v>
      </c>
      <c r="D1571">
        <v>1</v>
      </c>
      <c r="E1571">
        <v>4001.1899999999996</v>
      </c>
      <c r="F1571" s="2" t="s">
        <v>15</v>
      </c>
      <c r="G1571" s="2" t="s">
        <v>23</v>
      </c>
      <c r="H1571" s="2" t="s">
        <v>29</v>
      </c>
      <c r="I1571" s="2" t="s">
        <v>30</v>
      </c>
      <c r="J1571" s="2" t="s">
        <v>31</v>
      </c>
      <c r="K1571" t="s">
        <v>32</v>
      </c>
      <c r="L1571" t="s">
        <v>21</v>
      </c>
      <c r="M1571">
        <v>4001.19</v>
      </c>
      <c r="N1571">
        <v>2020</v>
      </c>
      <c r="O1571">
        <v>5</v>
      </c>
    </row>
    <row r="1572" spans="1:15" x14ac:dyDescent="0.4">
      <c r="A1572" s="1">
        <v>43980</v>
      </c>
      <c r="B1572">
        <v>1000000036</v>
      </c>
      <c r="C1572" s="2" t="s">
        <v>22</v>
      </c>
      <c r="D1572">
        <v>1</v>
      </c>
      <c r="E1572">
        <v>3000.55</v>
      </c>
      <c r="F1572" s="2" t="s">
        <v>15</v>
      </c>
      <c r="G1572" s="2" t="s">
        <v>23</v>
      </c>
      <c r="H1572" s="2" t="s">
        <v>46</v>
      </c>
      <c r="I1572" s="2" t="s">
        <v>47</v>
      </c>
      <c r="J1572" s="2" t="s">
        <v>35</v>
      </c>
      <c r="K1572" t="s">
        <v>48</v>
      </c>
      <c r="L1572" t="s">
        <v>27</v>
      </c>
      <c r="M1572">
        <v>3000.55</v>
      </c>
      <c r="N1572">
        <v>2020</v>
      </c>
      <c r="O1572">
        <v>5</v>
      </c>
    </row>
    <row r="1573" spans="1:15" x14ac:dyDescent="0.4">
      <c r="A1573" s="1">
        <v>43980</v>
      </c>
      <c r="B1573">
        <v>1000000034</v>
      </c>
      <c r="C1573" s="2" t="s">
        <v>14</v>
      </c>
      <c r="D1573">
        <v>1</v>
      </c>
      <c r="E1573">
        <v>3000.35</v>
      </c>
      <c r="F1573" s="2" t="s">
        <v>15</v>
      </c>
      <c r="G1573" s="2" t="s">
        <v>16</v>
      </c>
      <c r="H1573" s="2" t="s">
        <v>17</v>
      </c>
      <c r="I1573" s="2" t="s">
        <v>24</v>
      </c>
      <c r="J1573" s="2" t="s">
        <v>25</v>
      </c>
      <c r="K1573" t="s">
        <v>26</v>
      </c>
      <c r="L1573" t="s">
        <v>21</v>
      </c>
      <c r="M1573">
        <v>3000.35</v>
      </c>
      <c r="N1573">
        <v>2020</v>
      </c>
      <c r="O1573">
        <v>5</v>
      </c>
    </row>
    <row r="1574" spans="1:15" x14ac:dyDescent="0.4">
      <c r="A1574" s="1">
        <v>43980</v>
      </c>
      <c r="B1574">
        <v>1000000050</v>
      </c>
      <c r="C1574" s="2" t="s">
        <v>22</v>
      </c>
      <c r="D1574">
        <v>1</v>
      </c>
      <c r="E1574">
        <v>1800.06</v>
      </c>
      <c r="F1574" s="2" t="s">
        <v>15</v>
      </c>
      <c r="G1574" s="2" t="s">
        <v>23</v>
      </c>
      <c r="H1574" s="2" t="s">
        <v>17</v>
      </c>
      <c r="I1574" s="2" t="s">
        <v>39</v>
      </c>
      <c r="J1574" s="2" t="s">
        <v>25</v>
      </c>
      <c r="K1574" t="s">
        <v>40</v>
      </c>
      <c r="L1574" t="s">
        <v>21</v>
      </c>
      <c r="M1574">
        <v>1800.06</v>
      </c>
      <c r="N1574">
        <v>2020</v>
      </c>
      <c r="O1574">
        <v>5</v>
      </c>
    </row>
    <row r="1575" spans="1:15" x14ac:dyDescent="0.4">
      <c r="A1575" s="1">
        <v>43980</v>
      </c>
      <c r="B1575">
        <v>1000000033</v>
      </c>
      <c r="C1575" s="2" t="s">
        <v>22</v>
      </c>
      <c r="D1575">
        <v>1</v>
      </c>
      <c r="E1575">
        <v>1500.16</v>
      </c>
      <c r="F1575" s="2" t="s">
        <v>15</v>
      </c>
      <c r="G1575" s="2" t="s">
        <v>23</v>
      </c>
      <c r="H1575" s="2" t="s">
        <v>17</v>
      </c>
      <c r="I1575" s="2" t="s">
        <v>24</v>
      </c>
      <c r="J1575" s="2" t="s">
        <v>25</v>
      </c>
      <c r="K1575" t="s">
        <v>26</v>
      </c>
      <c r="L1575" t="s">
        <v>21</v>
      </c>
      <c r="M1575">
        <v>1500.16</v>
      </c>
      <c r="N1575">
        <v>2020</v>
      </c>
      <c r="O1575">
        <v>5</v>
      </c>
    </row>
    <row r="1576" spans="1:15" x14ac:dyDescent="0.4">
      <c r="A1576" s="1">
        <v>43980</v>
      </c>
      <c r="B1576">
        <v>1000000031</v>
      </c>
      <c r="C1576" s="2" t="s">
        <v>41</v>
      </c>
      <c r="D1576">
        <v>1</v>
      </c>
      <c r="E1576">
        <v>500.59</v>
      </c>
      <c r="F1576" s="2" t="s">
        <v>15</v>
      </c>
      <c r="G1576" s="2" t="s">
        <v>42</v>
      </c>
      <c r="H1576" s="2" t="s">
        <v>17</v>
      </c>
      <c r="I1576" s="2" t="s">
        <v>18</v>
      </c>
      <c r="J1576" s="2" t="s">
        <v>25</v>
      </c>
      <c r="K1576" t="s">
        <v>28</v>
      </c>
      <c r="L1576" t="s">
        <v>27</v>
      </c>
      <c r="M1576">
        <v>500.59</v>
      </c>
      <c r="N1576">
        <v>2020</v>
      </c>
      <c r="O1576">
        <v>5</v>
      </c>
    </row>
    <row r="1577" spans="1:15" x14ac:dyDescent="0.4">
      <c r="A1577" s="1">
        <v>43981</v>
      </c>
      <c r="B1577">
        <v>1000000031</v>
      </c>
      <c r="C1577" s="2" t="s">
        <v>22</v>
      </c>
      <c r="D1577">
        <v>5</v>
      </c>
      <c r="E1577">
        <v>42639.06</v>
      </c>
      <c r="F1577" s="2" t="s">
        <v>15</v>
      </c>
      <c r="G1577" s="2" t="s">
        <v>23</v>
      </c>
      <c r="H1577" s="2" t="s">
        <v>17</v>
      </c>
      <c r="I1577" s="2" t="s">
        <v>18</v>
      </c>
      <c r="J1577" s="2" t="s">
        <v>25</v>
      </c>
      <c r="K1577" t="s">
        <v>28</v>
      </c>
      <c r="L1577" t="s">
        <v>27</v>
      </c>
      <c r="M1577">
        <v>8527.81</v>
      </c>
      <c r="N1577">
        <v>2020</v>
      </c>
      <c r="O1577">
        <v>5</v>
      </c>
    </row>
    <row r="1578" spans="1:15" x14ac:dyDescent="0.4">
      <c r="A1578" s="1">
        <v>43981</v>
      </c>
      <c r="B1578">
        <v>1000000928</v>
      </c>
      <c r="C1578" s="2" t="s">
        <v>14</v>
      </c>
      <c r="D1578">
        <v>3</v>
      </c>
      <c r="E1578">
        <v>39000.479999999996</v>
      </c>
      <c r="F1578" s="2" t="s">
        <v>15</v>
      </c>
      <c r="G1578" s="2" t="s">
        <v>16</v>
      </c>
      <c r="H1578" s="2" t="s">
        <v>29</v>
      </c>
      <c r="I1578" s="2" t="s">
        <v>56</v>
      </c>
      <c r="J1578" s="2" t="s">
        <v>25</v>
      </c>
      <c r="K1578" t="s">
        <v>57</v>
      </c>
      <c r="L1578" t="s">
        <v>21</v>
      </c>
      <c r="M1578">
        <v>13000.16</v>
      </c>
      <c r="N1578">
        <v>2020</v>
      </c>
      <c r="O1578">
        <v>5</v>
      </c>
    </row>
    <row r="1579" spans="1:15" x14ac:dyDescent="0.4">
      <c r="A1579" s="1">
        <v>43981</v>
      </c>
      <c r="B1579">
        <v>1000000040</v>
      </c>
      <c r="C1579" s="2" t="s">
        <v>22</v>
      </c>
      <c r="D1579">
        <v>3</v>
      </c>
      <c r="E1579">
        <v>36501.29</v>
      </c>
      <c r="F1579" s="2" t="s">
        <v>15</v>
      </c>
      <c r="G1579" s="2" t="s">
        <v>23</v>
      </c>
      <c r="H1579" s="2" t="s">
        <v>29</v>
      </c>
      <c r="I1579" s="2" t="s">
        <v>30</v>
      </c>
      <c r="J1579" s="2" t="s">
        <v>31</v>
      </c>
      <c r="K1579" t="s">
        <v>32</v>
      </c>
      <c r="L1579" t="s">
        <v>27</v>
      </c>
      <c r="M1579">
        <v>12167.1</v>
      </c>
      <c r="N1579">
        <v>2020</v>
      </c>
      <c r="O1579">
        <v>5</v>
      </c>
    </row>
    <row r="1580" spans="1:15" x14ac:dyDescent="0.4">
      <c r="A1580" s="1">
        <v>43981</v>
      </c>
      <c r="B1580">
        <v>1000000029</v>
      </c>
      <c r="C1580" s="2" t="s">
        <v>14</v>
      </c>
      <c r="D1580">
        <v>1</v>
      </c>
      <c r="E1580">
        <v>30000.62</v>
      </c>
      <c r="F1580" s="2" t="s">
        <v>15</v>
      </c>
      <c r="G1580" s="2" t="s">
        <v>16</v>
      </c>
      <c r="H1580" s="2" t="s">
        <v>17</v>
      </c>
      <c r="I1580" s="2" t="s">
        <v>18</v>
      </c>
      <c r="J1580" s="2" t="s">
        <v>19</v>
      </c>
      <c r="K1580" t="s">
        <v>20</v>
      </c>
      <c r="L1580" t="s">
        <v>21</v>
      </c>
      <c r="M1580">
        <v>30000.62</v>
      </c>
      <c r="N1580">
        <v>2020</v>
      </c>
      <c r="O1580">
        <v>5</v>
      </c>
    </row>
    <row r="1581" spans="1:15" x14ac:dyDescent="0.4">
      <c r="A1581" s="1">
        <v>43981</v>
      </c>
      <c r="B1581">
        <v>1000000594</v>
      </c>
      <c r="C1581" s="2" t="s">
        <v>14</v>
      </c>
      <c r="D1581">
        <v>1</v>
      </c>
      <c r="E1581">
        <v>25000.71</v>
      </c>
      <c r="F1581" s="2" t="s">
        <v>15</v>
      </c>
      <c r="G1581" s="2" t="s">
        <v>16</v>
      </c>
      <c r="H1581" s="2" t="s">
        <v>17</v>
      </c>
      <c r="I1581" s="2" t="s">
        <v>24</v>
      </c>
      <c r="J1581" s="2" t="s">
        <v>19</v>
      </c>
      <c r="K1581" t="s">
        <v>50</v>
      </c>
      <c r="L1581" t="s">
        <v>21</v>
      </c>
      <c r="M1581">
        <v>25000.71</v>
      </c>
      <c r="N1581">
        <v>2020</v>
      </c>
      <c r="O1581">
        <v>5</v>
      </c>
    </row>
    <row r="1582" spans="1:15" x14ac:dyDescent="0.4">
      <c r="A1582" s="1">
        <v>43981</v>
      </c>
      <c r="B1582">
        <v>1000006867</v>
      </c>
      <c r="C1582" s="2" t="s">
        <v>14</v>
      </c>
      <c r="D1582">
        <v>2</v>
      </c>
      <c r="E1582">
        <v>25000.37</v>
      </c>
      <c r="F1582" s="2" t="s">
        <v>15</v>
      </c>
      <c r="G1582" s="2" t="s">
        <v>16</v>
      </c>
      <c r="H1582" s="2" t="s">
        <v>17</v>
      </c>
      <c r="I1582" s="2" t="s">
        <v>60</v>
      </c>
      <c r="J1582" s="2" t="s">
        <v>25</v>
      </c>
      <c r="K1582" t="s">
        <v>61</v>
      </c>
      <c r="L1582" t="s">
        <v>21</v>
      </c>
      <c r="M1582">
        <v>12500.18</v>
      </c>
      <c r="N1582">
        <v>2020</v>
      </c>
      <c r="O1582">
        <v>5</v>
      </c>
    </row>
    <row r="1583" spans="1:15" x14ac:dyDescent="0.4">
      <c r="A1583" s="1">
        <v>43981</v>
      </c>
      <c r="B1583">
        <v>1000000068</v>
      </c>
      <c r="C1583" s="2" t="s">
        <v>22</v>
      </c>
      <c r="D1583">
        <v>1</v>
      </c>
      <c r="E1583">
        <v>23000.76</v>
      </c>
      <c r="F1583" s="2" t="s">
        <v>15</v>
      </c>
      <c r="G1583" s="2" t="s">
        <v>23</v>
      </c>
      <c r="H1583" s="2" t="s">
        <v>29</v>
      </c>
      <c r="I1583" s="2" t="s">
        <v>54</v>
      </c>
      <c r="J1583" s="2" t="s">
        <v>25</v>
      </c>
      <c r="K1583" t="s">
        <v>55</v>
      </c>
      <c r="L1583" t="s">
        <v>27</v>
      </c>
      <c r="M1583">
        <v>23000.76</v>
      </c>
      <c r="N1583">
        <v>2020</v>
      </c>
      <c r="O1583">
        <v>5</v>
      </c>
    </row>
    <row r="1584" spans="1:15" x14ac:dyDescent="0.4">
      <c r="A1584" s="1">
        <v>43981</v>
      </c>
      <c r="B1584">
        <v>1000006859</v>
      </c>
      <c r="C1584" s="2" t="s">
        <v>41</v>
      </c>
      <c r="D1584">
        <v>2</v>
      </c>
      <c r="E1584">
        <v>22000.21</v>
      </c>
      <c r="F1584" s="2" t="s">
        <v>15</v>
      </c>
      <c r="G1584" s="2" t="s">
        <v>42</v>
      </c>
      <c r="H1584" s="2" t="s">
        <v>17</v>
      </c>
      <c r="I1584" s="2" t="s">
        <v>60</v>
      </c>
      <c r="J1584" s="2" t="s">
        <v>25</v>
      </c>
      <c r="K1584" t="s">
        <v>61</v>
      </c>
      <c r="L1584" t="s">
        <v>21</v>
      </c>
      <c r="M1584">
        <v>11000.1</v>
      </c>
      <c r="N1584">
        <v>2020</v>
      </c>
      <c r="O1584">
        <v>5</v>
      </c>
    </row>
    <row r="1585" spans="1:15" x14ac:dyDescent="0.4">
      <c r="A1585" s="1">
        <v>43981</v>
      </c>
      <c r="B1585">
        <v>1000000031</v>
      </c>
      <c r="C1585" s="2" t="s">
        <v>14</v>
      </c>
      <c r="D1585">
        <v>2</v>
      </c>
      <c r="E1585">
        <v>20500.71</v>
      </c>
      <c r="F1585" s="2" t="s">
        <v>15</v>
      </c>
      <c r="G1585" s="2" t="s">
        <v>16</v>
      </c>
      <c r="H1585" s="2" t="s">
        <v>17</v>
      </c>
      <c r="I1585" s="2" t="s">
        <v>18</v>
      </c>
      <c r="J1585" s="2" t="s">
        <v>25</v>
      </c>
      <c r="K1585" t="s">
        <v>28</v>
      </c>
      <c r="L1585" t="s">
        <v>27</v>
      </c>
      <c r="M1585">
        <v>10250.36</v>
      </c>
      <c r="N1585">
        <v>2020</v>
      </c>
      <c r="O1585">
        <v>5</v>
      </c>
    </row>
    <row r="1586" spans="1:15" x14ac:dyDescent="0.4">
      <c r="A1586" s="1">
        <v>43981</v>
      </c>
      <c r="B1586">
        <v>1000006867</v>
      </c>
      <c r="C1586" s="2" t="s">
        <v>22</v>
      </c>
      <c r="D1586">
        <v>1</v>
      </c>
      <c r="E1586">
        <v>20000.5</v>
      </c>
      <c r="F1586" s="2" t="s">
        <v>15</v>
      </c>
      <c r="G1586" s="2" t="s">
        <v>23</v>
      </c>
      <c r="H1586" s="2" t="s">
        <v>17</v>
      </c>
      <c r="I1586" s="2" t="s">
        <v>60</v>
      </c>
      <c r="J1586" s="2" t="s">
        <v>25</v>
      </c>
      <c r="K1586" t="s">
        <v>61</v>
      </c>
      <c r="L1586" t="s">
        <v>21</v>
      </c>
      <c r="M1586">
        <v>20000.5</v>
      </c>
      <c r="N1586">
        <v>2020</v>
      </c>
      <c r="O1586">
        <v>5</v>
      </c>
    </row>
    <row r="1587" spans="1:15" x14ac:dyDescent="0.4">
      <c r="A1587" s="1">
        <v>43981</v>
      </c>
      <c r="B1587">
        <v>1000000039</v>
      </c>
      <c r="C1587" s="2" t="s">
        <v>22</v>
      </c>
      <c r="D1587">
        <v>1</v>
      </c>
      <c r="E1587">
        <v>20000.36</v>
      </c>
      <c r="F1587" s="2" t="s">
        <v>15</v>
      </c>
      <c r="G1587" s="2" t="s">
        <v>23</v>
      </c>
      <c r="H1587" s="2" t="s">
        <v>17</v>
      </c>
      <c r="I1587" s="2" t="s">
        <v>24</v>
      </c>
      <c r="J1587" s="2" t="s">
        <v>19</v>
      </c>
      <c r="K1587" t="s">
        <v>50</v>
      </c>
      <c r="L1587" t="s">
        <v>27</v>
      </c>
      <c r="M1587">
        <v>20000.36</v>
      </c>
      <c r="N1587">
        <v>2020</v>
      </c>
      <c r="O1587">
        <v>5</v>
      </c>
    </row>
    <row r="1588" spans="1:15" x14ac:dyDescent="0.4">
      <c r="A1588" s="1">
        <v>43981</v>
      </c>
      <c r="B1588">
        <v>1000003489</v>
      </c>
      <c r="C1588" s="2" t="s">
        <v>22</v>
      </c>
      <c r="D1588">
        <v>2</v>
      </c>
      <c r="E1588">
        <v>19500.439999999999</v>
      </c>
      <c r="F1588" s="2" t="s">
        <v>15</v>
      </c>
      <c r="G1588" s="2" t="s">
        <v>23</v>
      </c>
      <c r="H1588" s="2" t="s">
        <v>46</v>
      </c>
      <c r="I1588" s="2" t="s">
        <v>47</v>
      </c>
      <c r="J1588" s="2" t="s">
        <v>25</v>
      </c>
      <c r="K1588" t="s">
        <v>49</v>
      </c>
      <c r="L1588" t="s">
        <v>21</v>
      </c>
      <c r="M1588">
        <v>9750.2199999999993</v>
      </c>
      <c r="N1588">
        <v>2020</v>
      </c>
      <c r="O1588">
        <v>5</v>
      </c>
    </row>
    <row r="1589" spans="1:15" x14ac:dyDescent="0.4">
      <c r="A1589" s="1">
        <v>43981</v>
      </c>
      <c r="B1589">
        <v>1000006867</v>
      </c>
      <c r="C1589" s="2" t="s">
        <v>41</v>
      </c>
      <c r="D1589">
        <v>1</v>
      </c>
      <c r="E1589">
        <v>18000.080000000002</v>
      </c>
      <c r="F1589" s="2" t="s">
        <v>15</v>
      </c>
      <c r="G1589" s="2" t="s">
        <v>42</v>
      </c>
      <c r="H1589" s="2" t="s">
        <v>17</v>
      </c>
      <c r="I1589" s="2" t="s">
        <v>60</v>
      </c>
      <c r="J1589" s="2" t="s">
        <v>25</v>
      </c>
      <c r="K1589" t="s">
        <v>61</v>
      </c>
      <c r="L1589" t="s">
        <v>21</v>
      </c>
      <c r="M1589">
        <v>18000.080000000002</v>
      </c>
      <c r="N1589">
        <v>2020</v>
      </c>
      <c r="O1589">
        <v>5</v>
      </c>
    </row>
    <row r="1590" spans="1:15" x14ac:dyDescent="0.4">
      <c r="A1590" s="1">
        <v>43981</v>
      </c>
      <c r="B1590">
        <v>1000005873</v>
      </c>
      <c r="C1590" s="2" t="s">
        <v>14</v>
      </c>
      <c r="D1590">
        <v>1</v>
      </c>
      <c r="E1590">
        <v>17000.509999999998</v>
      </c>
      <c r="F1590" s="2" t="s">
        <v>15</v>
      </c>
      <c r="G1590" s="2" t="s">
        <v>16</v>
      </c>
      <c r="H1590" s="2" t="s">
        <v>17</v>
      </c>
      <c r="I1590" s="2" t="s">
        <v>18</v>
      </c>
      <c r="J1590" s="2" t="s">
        <v>19</v>
      </c>
      <c r="K1590" t="s">
        <v>20</v>
      </c>
      <c r="L1590" t="s">
        <v>27</v>
      </c>
      <c r="M1590">
        <v>17000.509999999998</v>
      </c>
      <c r="N1590">
        <v>2020</v>
      </c>
      <c r="O1590">
        <v>5</v>
      </c>
    </row>
    <row r="1591" spans="1:15" x14ac:dyDescent="0.4">
      <c r="A1591" s="1">
        <v>43981</v>
      </c>
      <c r="B1591">
        <v>1000007197</v>
      </c>
      <c r="C1591" s="2" t="s">
        <v>14</v>
      </c>
      <c r="D1591">
        <v>1</v>
      </c>
      <c r="E1591">
        <v>17000.18</v>
      </c>
      <c r="F1591" s="2" t="s">
        <v>15</v>
      </c>
      <c r="G1591" s="2" t="s">
        <v>16</v>
      </c>
      <c r="H1591" s="2" t="s">
        <v>17</v>
      </c>
      <c r="I1591" s="2" t="s">
        <v>39</v>
      </c>
      <c r="J1591" s="2" t="s">
        <v>25</v>
      </c>
      <c r="K1591" t="s">
        <v>40</v>
      </c>
      <c r="L1591" t="s">
        <v>21</v>
      </c>
      <c r="M1591">
        <v>17000.18</v>
      </c>
      <c r="N1591">
        <v>2020</v>
      </c>
      <c r="O1591">
        <v>5</v>
      </c>
    </row>
    <row r="1592" spans="1:15" x14ac:dyDescent="0.4">
      <c r="A1592" s="1">
        <v>43981</v>
      </c>
      <c r="B1592">
        <v>1000006698</v>
      </c>
      <c r="C1592" s="2" t="s">
        <v>41</v>
      </c>
      <c r="D1592">
        <v>1</v>
      </c>
      <c r="E1592">
        <v>17000.13</v>
      </c>
      <c r="F1592" s="2" t="s">
        <v>15</v>
      </c>
      <c r="G1592" s="2" t="s">
        <v>42</v>
      </c>
      <c r="H1592" s="2" t="s">
        <v>29</v>
      </c>
      <c r="I1592" s="2" t="s">
        <v>37</v>
      </c>
      <c r="J1592" s="2" t="s">
        <v>25</v>
      </c>
      <c r="K1592" t="s">
        <v>38</v>
      </c>
      <c r="L1592" t="s">
        <v>27</v>
      </c>
      <c r="M1592">
        <v>17000.13</v>
      </c>
      <c r="N1592">
        <v>2020</v>
      </c>
      <c r="O1592">
        <v>5</v>
      </c>
    </row>
    <row r="1593" spans="1:15" x14ac:dyDescent="0.4">
      <c r="A1593" s="1">
        <v>43981</v>
      </c>
      <c r="B1593">
        <v>1000004256</v>
      </c>
      <c r="C1593" s="2" t="s">
        <v>22</v>
      </c>
      <c r="D1593">
        <v>2</v>
      </c>
      <c r="E1593">
        <v>16501.060000000001</v>
      </c>
      <c r="F1593" s="2" t="s">
        <v>15</v>
      </c>
      <c r="G1593" s="2" t="s">
        <v>23</v>
      </c>
      <c r="H1593" s="2" t="s">
        <v>17</v>
      </c>
      <c r="I1593" s="2" t="s">
        <v>39</v>
      </c>
      <c r="J1593" s="2" t="s">
        <v>25</v>
      </c>
      <c r="K1593" t="s">
        <v>40</v>
      </c>
      <c r="L1593" t="s">
        <v>21</v>
      </c>
      <c r="M1593">
        <v>8250.5300000000007</v>
      </c>
      <c r="N1593">
        <v>2020</v>
      </c>
      <c r="O1593">
        <v>5</v>
      </c>
    </row>
    <row r="1594" spans="1:15" x14ac:dyDescent="0.4">
      <c r="A1594" s="1">
        <v>43981</v>
      </c>
      <c r="B1594">
        <v>1000008239</v>
      </c>
      <c r="C1594" s="2" t="s">
        <v>14</v>
      </c>
      <c r="D1594">
        <v>1</v>
      </c>
      <c r="E1594">
        <v>16000.48</v>
      </c>
      <c r="F1594" s="2" t="s">
        <v>15</v>
      </c>
      <c r="G1594" s="2" t="s">
        <v>16</v>
      </c>
      <c r="H1594" s="2" t="s">
        <v>17</v>
      </c>
      <c r="I1594" s="2" t="s">
        <v>60</v>
      </c>
      <c r="J1594" s="2" t="s">
        <v>25</v>
      </c>
      <c r="K1594" t="s">
        <v>61</v>
      </c>
      <c r="L1594" t="s">
        <v>27</v>
      </c>
      <c r="M1594">
        <v>16000.48</v>
      </c>
      <c r="N1594">
        <v>2020</v>
      </c>
      <c r="O1594">
        <v>5</v>
      </c>
    </row>
    <row r="1595" spans="1:15" x14ac:dyDescent="0.4">
      <c r="A1595" s="1">
        <v>43981</v>
      </c>
      <c r="B1595">
        <v>1000000032</v>
      </c>
      <c r="C1595" s="2" t="s">
        <v>22</v>
      </c>
      <c r="D1595">
        <v>1</v>
      </c>
      <c r="E1595">
        <v>16000.35</v>
      </c>
      <c r="F1595" s="2" t="s">
        <v>15</v>
      </c>
      <c r="G1595" s="2" t="s">
        <v>23</v>
      </c>
      <c r="H1595" s="2" t="s">
        <v>17</v>
      </c>
      <c r="I1595" s="2" t="s">
        <v>24</v>
      </c>
      <c r="J1595" s="2" t="s">
        <v>25</v>
      </c>
      <c r="K1595" t="s">
        <v>26</v>
      </c>
      <c r="L1595" t="s">
        <v>27</v>
      </c>
      <c r="M1595">
        <v>16000.35</v>
      </c>
      <c r="N1595">
        <v>2020</v>
      </c>
      <c r="O1595">
        <v>5</v>
      </c>
    </row>
    <row r="1596" spans="1:15" x14ac:dyDescent="0.4">
      <c r="A1596" s="1">
        <v>43981</v>
      </c>
      <c r="B1596">
        <v>1000000037</v>
      </c>
      <c r="C1596" s="2" t="s">
        <v>41</v>
      </c>
      <c r="D1596">
        <v>1</v>
      </c>
      <c r="E1596">
        <v>15000.03</v>
      </c>
      <c r="F1596" s="2" t="s">
        <v>15</v>
      </c>
      <c r="G1596" s="2" t="s">
        <v>42</v>
      </c>
      <c r="H1596" s="2" t="s">
        <v>17</v>
      </c>
      <c r="I1596" s="2" t="s">
        <v>18</v>
      </c>
      <c r="J1596" s="2" t="s">
        <v>19</v>
      </c>
      <c r="K1596" t="s">
        <v>20</v>
      </c>
      <c r="L1596" t="s">
        <v>21</v>
      </c>
      <c r="M1596">
        <v>15000.03</v>
      </c>
      <c r="N1596">
        <v>2020</v>
      </c>
      <c r="O1596">
        <v>5</v>
      </c>
    </row>
    <row r="1597" spans="1:15" x14ac:dyDescent="0.4">
      <c r="A1597" s="1">
        <v>43981</v>
      </c>
      <c r="B1597">
        <v>1000000045</v>
      </c>
      <c r="C1597" s="2" t="s">
        <v>14</v>
      </c>
      <c r="D1597">
        <v>1</v>
      </c>
      <c r="E1597">
        <v>15000.03</v>
      </c>
      <c r="F1597" s="2" t="s">
        <v>15</v>
      </c>
      <c r="G1597" s="2" t="s">
        <v>16</v>
      </c>
      <c r="H1597" s="2" t="s">
        <v>46</v>
      </c>
      <c r="I1597" s="2" t="s">
        <v>58</v>
      </c>
      <c r="J1597" s="2" t="s">
        <v>25</v>
      </c>
      <c r="K1597" t="s">
        <v>59</v>
      </c>
      <c r="L1597" t="s">
        <v>21</v>
      </c>
      <c r="M1597">
        <v>15000.03</v>
      </c>
      <c r="N1597">
        <v>2020</v>
      </c>
      <c r="O1597">
        <v>5</v>
      </c>
    </row>
    <row r="1598" spans="1:15" x14ac:dyDescent="0.4">
      <c r="A1598" s="1">
        <v>43981</v>
      </c>
      <c r="B1598">
        <v>1000000041</v>
      </c>
      <c r="C1598" s="2" t="s">
        <v>14</v>
      </c>
      <c r="D1598">
        <v>2</v>
      </c>
      <c r="E1598">
        <v>14400.58</v>
      </c>
      <c r="F1598" s="2" t="s">
        <v>15</v>
      </c>
      <c r="G1598" s="2" t="s">
        <v>16</v>
      </c>
      <c r="H1598" s="2" t="s">
        <v>29</v>
      </c>
      <c r="I1598" s="2" t="s">
        <v>30</v>
      </c>
      <c r="J1598" s="2" t="s">
        <v>31</v>
      </c>
      <c r="K1598" t="s">
        <v>32</v>
      </c>
      <c r="L1598" t="s">
        <v>21</v>
      </c>
      <c r="M1598">
        <v>7200.29</v>
      </c>
      <c r="N1598">
        <v>2020</v>
      </c>
      <c r="O1598">
        <v>5</v>
      </c>
    </row>
    <row r="1599" spans="1:15" x14ac:dyDescent="0.4">
      <c r="A1599" s="1">
        <v>43981</v>
      </c>
      <c r="B1599">
        <v>1000000056</v>
      </c>
      <c r="C1599" s="2" t="s">
        <v>22</v>
      </c>
      <c r="D1599">
        <v>1</v>
      </c>
      <c r="E1599">
        <v>13500.22</v>
      </c>
      <c r="F1599" s="2" t="s">
        <v>15</v>
      </c>
      <c r="G1599" s="2" t="s">
        <v>23</v>
      </c>
      <c r="H1599" s="2" t="s">
        <v>17</v>
      </c>
      <c r="I1599" s="2" t="s">
        <v>33</v>
      </c>
      <c r="J1599" s="2" t="s">
        <v>25</v>
      </c>
      <c r="K1599" t="s">
        <v>34</v>
      </c>
      <c r="L1599" t="s">
        <v>27</v>
      </c>
      <c r="M1599">
        <v>13500.22</v>
      </c>
      <c r="N1599">
        <v>2020</v>
      </c>
      <c r="O1599">
        <v>5</v>
      </c>
    </row>
    <row r="1600" spans="1:15" x14ac:dyDescent="0.4">
      <c r="A1600" s="1">
        <v>43981</v>
      </c>
      <c r="B1600">
        <v>1000000067</v>
      </c>
      <c r="C1600" s="2" t="s">
        <v>14</v>
      </c>
      <c r="D1600">
        <v>1</v>
      </c>
      <c r="E1600">
        <v>11000.09</v>
      </c>
      <c r="F1600" s="2" t="s">
        <v>15</v>
      </c>
      <c r="G1600" s="2" t="s">
        <v>16</v>
      </c>
      <c r="H1600" s="2" t="s">
        <v>17</v>
      </c>
      <c r="I1600" s="2" t="s">
        <v>24</v>
      </c>
      <c r="J1600" s="2" t="s">
        <v>19</v>
      </c>
      <c r="K1600" t="s">
        <v>50</v>
      </c>
      <c r="L1600" t="s">
        <v>21</v>
      </c>
      <c r="M1600">
        <v>11000.09</v>
      </c>
      <c r="N1600">
        <v>2020</v>
      </c>
      <c r="O1600">
        <v>5</v>
      </c>
    </row>
    <row r="1601" spans="1:15" x14ac:dyDescent="0.4">
      <c r="A1601" s="1">
        <v>43981</v>
      </c>
      <c r="B1601">
        <v>1000008228</v>
      </c>
      <c r="C1601" s="2" t="s">
        <v>22</v>
      </c>
      <c r="D1601">
        <v>1</v>
      </c>
      <c r="E1601">
        <v>9000.58</v>
      </c>
      <c r="F1601" s="2" t="s">
        <v>15</v>
      </c>
      <c r="G1601" s="2" t="s">
        <v>23</v>
      </c>
      <c r="H1601" s="2" t="s">
        <v>29</v>
      </c>
      <c r="I1601" s="2" t="s">
        <v>30</v>
      </c>
      <c r="J1601" s="2" t="s">
        <v>35</v>
      </c>
      <c r="K1601" t="s">
        <v>51</v>
      </c>
      <c r="L1601" t="s">
        <v>21</v>
      </c>
      <c r="M1601">
        <v>9000.58</v>
      </c>
      <c r="N1601">
        <v>2020</v>
      </c>
      <c r="O1601">
        <v>5</v>
      </c>
    </row>
    <row r="1602" spans="1:15" x14ac:dyDescent="0.4">
      <c r="A1602" s="1">
        <v>43981</v>
      </c>
      <c r="B1602">
        <v>1000000041</v>
      </c>
      <c r="C1602" s="2" t="s">
        <v>22</v>
      </c>
      <c r="D1602">
        <v>1</v>
      </c>
      <c r="E1602">
        <v>7500.52</v>
      </c>
      <c r="F1602" s="2" t="s">
        <v>15</v>
      </c>
      <c r="G1602" s="2" t="s">
        <v>23</v>
      </c>
      <c r="H1602" s="2" t="s">
        <v>29</v>
      </c>
      <c r="I1602" s="2" t="s">
        <v>30</v>
      </c>
      <c r="J1602" s="2" t="s">
        <v>31</v>
      </c>
      <c r="K1602" t="s">
        <v>32</v>
      </c>
      <c r="L1602" t="s">
        <v>21</v>
      </c>
      <c r="M1602">
        <v>7500.52</v>
      </c>
      <c r="N1602">
        <v>2020</v>
      </c>
      <c r="O1602">
        <v>5</v>
      </c>
    </row>
    <row r="1603" spans="1:15" x14ac:dyDescent="0.4">
      <c r="A1603" s="1">
        <v>43981</v>
      </c>
      <c r="B1603">
        <v>1000000029</v>
      </c>
      <c r="C1603" s="2" t="s">
        <v>41</v>
      </c>
      <c r="D1603">
        <v>1</v>
      </c>
      <c r="E1603">
        <v>7000.77</v>
      </c>
      <c r="F1603" s="2" t="s">
        <v>15</v>
      </c>
      <c r="G1603" s="2" t="s">
        <v>42</v>
      </c>
      <c r="H1603" s="2" t="s">
        <v>17</v>
      </c>
      <c r="I1603" s="2" t="s">
        <v>18</v>
      </c>
      <c r="J1603" s="2" t="s">
        <v>19</v>
      </c>
      <c r="K1603" t="s">
        <v>20</v>
      </c>
      <c r="L1603" t="s">
        <v>21</v>
      </c>
      <c r="M1603">
        <v>7000.77</v>
      </c>
      <c r="N1603">
        <v>2020</v>
      </c>
      <c r="O1603">
        <v>5</v>
      </c>
    </row>
    <row r="1604" spans="1:15" x14ac:dyDescent="0.4">
      <c r="A1604" s="1">
        <v>43981</v>
      </c>
      <c r="B1604">
        <v>1000000045</v>
      </c>
      <c r="C1604" s="2" t="s">
        <v>22</v>
      </c>
      <c r="D1604">
        <v>1</v>
      </c>
      <c r="E1604">
        <v>7000.74</v>
      </c>
      <c r="F1604" s="2" t="s">
        <v>15</v>
      </c>
      <c r="G1604" s="2" t="s">
        <v>23</v>
      </c>
      <c r="H1604" s="2" t="s">
        <v>46</v>
      </c>
      <c r="I1604" s="2" t="s">
        <v>58</v>
      </c>
      <c r="J1604" s="2" t="s">
        <v>25</v>
      </c>
      <c r="K1604" t="s">
        <v>59</v>
      </c>
      <c r="L1604" t="s">
        <v>21</v>
      </c>
      <c r="M1604">
        <v>7000.74</v>
      </c>
      <c r="N1604">
        <v>2020</v>
      </c>
      <c r="O1604">
        <v>5</v>
      </c>
    </row>
    <row r="1605" spans="1:15" x14ac:dyDescent="0.4">
      <c r="A1605" s="1">
        <v>43981</v>
      </c>
      <c r="B1605">
        <v>1000000576</v>
      </c>
      <c r="C1605" s="2" t="s">
        <v>14</v>
      </c>
      <c r="D1605">
        <v>1</v>
      </c>
      <c r="E1605">
        <v>7000.39</v>
      </c>
      <c r="F1605" s="2" t="s">
        <v>15</v>
      </c>
      <c r="G1605" s="2" t="s">
        <v>16</v>
      </c>
      <c r="H1605" s="2" t="s">
        <v>17</v>
      </c>
      <c r="I1605" s="2" t="s">
        <v>24</v>
      </c>
      <c r="J1605" s="2" t="s">
        <v>35</v>
      </c>
      <c r="K1605" t="s">
        <v>36</v>
      </c>
      <c r="L1605" t="s">
        <v>21</v>
      </c>
      <c r="M1605">
        <v>7000.39</v>
      </c>
      <c r="N1605">
        <v>2020</v>
      </c>
      <c r="O1605">
        <v>5</v>
      </c>
    </row>
    <row r="1606" spans="1:15" x14ac:dyDescent="0.4">
      <c r="A1606" s="1">
        <v>43981</v>
      </c>
      <c r="B1606">
        <v>1000000104</v>
      </c>
      <c r="C1606" s="2" t="s">
        <v>41</v>
      </c>
      <c r="D1606">
        <v>1</v>
      </c>
      <c r="E1606">
        <v>7000.23</v>
      </c>
      <c r="F1606" s="2" t="s">
        <v>15</v>
      </c>
      <c r="G1606" s="2" t="s">
        <v>42</v>
      </c>
      <c r="H1606" s="2" t="s">
        <v>17</v>
      </c>
      <c r="I1606" s="2" t="s">
        <v>39</v>
      </c>
      <c r="J1606" s="2" t="s">
        <v>25</v>
      </c>
      <c r="K1606" t="s">
        <v>40</v>
      </c>
      <c r="L1606" t="s">
        <v>21</v>
      </c>
      <c r="M1606">
        <v>7000.23</v>
      </c>
      <c r="N1606">
        <v>2020</v>
      </c>
      <c r="O1606">
        <v>5</v>
      </c>
    </row>
    <row r="1607" spans="1:15" x14ac:dyDescent="0.4">
      <c r="A1607" s="1">
        <v>43981</v>
      </c>
      <c r="B1607">
        <v>1000003489</v>
      </c>
      <c r="C1607" s="2" t="s">
        <v>14</v>
      </c>
      <c r="D1607">
        <v>1</v>
      </c>
      <c r="E1607">
        <v>7000.03</v>
      </c>
      <c r="F1607" s="2" t="s">
        <v>15</v>
      </c>
      <c r="G1607" s="2" t="s">
        <v>16</v>
      </c>
      <c r="H1607" s="2" t="s">
        <v>46</v>
      </c>
      <c r="I1607" s="2" t="s">
        <v>47</v>
      </c>
      <c r="J1607" s="2" t="s">
        <v>25</v>
      </c>
      <c r="K1607" t="s">
        <v>49</v>
      </c>
      <c r="L1607" t="s">
        <v>21</v>
      </c>
      <c r="M1607">
        <v>7000.03</v>
      </c>
      <c r="N1607">
        <v>2020</v>
      </c>
      <c r="O1607">
        <v>5</v>
      </c>
    </row>
    <row r="1608" spans="1:15" x14ac:dyDescent="0.4">
      <c r="A1608" s="1">
        <v>43981</v>
      </c>
      <c r="B1608">
        <v>1000000033</v>
      </c>
      <c r="C1608" s="2" t="s">
        <v>22</v>
      </c>
      <c r="D1608">
        <v>1</v>
      </c>
      <c r="E1608">
        <v>6000.38</v>
      </c>
      <c r="F1608" s="2" t="s">
        <v>15</v>
      </c>
      <c r="G1608" s="2" t="s">
        <v>23</v>
      </c>
      <c r="H1608" s="2" t="s">
        <v>17</v>
      </c>
      <c r="I1608" s="2" t="s">
        <v>24</v>
      </c>
      <c r="J1608" s="2" t="s">
        <v>25</v>
      </c>
      <c r="K1608" t="s">
        <v>26</v>
      </c>
      <c r="L1608" t="s">
        <v>21</v>
      </c>
      <c r="M1608">
        <v>6000.38</v>
      </c>
      <c r="N1608">
        <v>2020</v>
      </c>
      <c r="O1608">
        <v>5</v>
      </c>
    </row>
    <row r="1609" spans="1:15" x14ac:dyDescent="0.4">
      <c r="A1609" s="1">
        <v>43981</v>
      </c>
      <c r="B1609">
        <v>1000006698</v>
      </c>
      <c r="C1609" s="2" t="s">
        <v>14</v>
      </c>
      <c r="D1609">
        <v>1</v>
      </c>
      <c r="E1609">
        <v>6000.33</v>
      </c>
      <c r="F1609" s="2" t="s">
        <v>15</v>
      </c>
      <c r="G1609" s="2" t="s">
        <v>16</v>
      </c>
      <c r="H1609" s="2" t="s">
        <v>29</v>
      </c>
      <c r="I1609" s="2" t="s">
        <v>37</v>
      </c>
      <c r="J1609" s="2" t="s">
        <v>25</v>
      </c>
      <c r="K1609" t="s">
        <v>38</v>
      </c>
      <c r="L1609" t="s">
        <v>27</v>
      </c>
      <c r="M1609">
        <v>6000.33</v>
      </c>
      <c r="N1609">
        <v>2020</v>
      </c>
      <c r="O1609">
        <v>5</v>
      </c>
    </row>
    <row r="1610" spans="1:15" x14ac:dyDescent="0.4">
      <c r="A1610" s="1">
        <v>43981</v>
      </c>
      <c r="B1610">
        <v>1000000104</v>
      </c>
      <c r="C1610" s="2" t="s">
        <v>14</v>
      </c>
      <c r="D1610">
        <v>1</v>
      </c>
      <c r="E1610">
        <v>6000.22</v>
      </c>
      <c r="F1610" s="2" t="s">
        <v>15</v>
      </c>
      <c r="G1610" s="2" t="s">
        <v>16</v>
      </c>
      <c r="H1610" s="2" t="s">
        <v>17</v>
      </c>
      <c r="I1610" s="2" t="s">
        <v>39</v>
      </c>
      <c r="J1610" s="2" t="s">
        <v>25</v>
      </c>
      <c r="K1610" t="s">
        <v>40</v>
      </c>
      <c r="L1610" t="s">
        <v>21</v>
      </c>
      <c r="M1610">
        <v>6000.22</v>
      </c>
      <c r="N1610">
        <v>2020</v>
      </c>
      <c r="O1610">
        <v>5</v>
      </c>
    </row>
    <row r="1611" spans="1:15" x14ac:dyDescent="0.4">
      <c r="A1611" s="1">
        <v>43981</v>
      </c>
      <c r="B1611">
        <v>1000000044</v>
      </c>
      <c r="C1611" s="2" t="s">
        <v>22</v>
      </c>
      <c r="D1611">
        <v>1</v>
      </c>
      <c r="E1611">
        <v>5000.72</v>
      </c>
      <c r="F1611" s="2" t="s">
        <v>15</v>
      </c>
      <c r="G1611" s="2" t="s">
        <v>23</v>
      </c>
      <c r="H1611" s="2" t="s">
        <v>29</v>
      </c>
      <c r="I1611" s="2" t="s">
        <v>30</v>
      </c>
      <c r="J1611" s="2" t="s">
        <v>35</v>
      </c>
      <c r="K1611" t="s">
        <v>51</v>
      </c>
      <c r="L1611" t="s">
        <v>27</v>
      </c>
      <c r="M1611">
        <v>5000.72</v>
      </c>
      <c r="N1611">
        <v>2020</v>
      </c>
      <c r="O1611">
        <v>5</v>
      </c>
    </row>
    <row r="1612" spans="1:15" x14ac:dyDescent="0.4">
      <c r="A1612" s="1">
        <v>43981</v>
      </c>
      <c r="B1612">
        <v>1000005873</v>
      </c>
      <c r="C1612" s="2" t="s">
        <v>22</v>
      </c>
      <c r="D1612">
        <v>1</v>
      </c>
      <c r="E1612">
        <v>3000.58</v>
      </c>
      <c r="F1612" s="2" t="s">
        <v>15</v>
      </c>
      <c r="G1612" s="2" t="s">
        <v>23</v>
      </c>
      <c r="H1612" s="2" t="s">
        <v>17</v>
      </c>
      <c r="I1612" s="2" t="s">
        <v>18</v>
      </c>
      <c r="J1612" s="2" t="s">
        <v>19</v>
      </c>
      <c r="K1612" t="s">
        <v>20</v>
      </c>
      <c r="L1612" t="s">
        <v>27</v>
      </c>
      <c r="M1612">
        <v>3000.58</v>
      </c>
      <c r="N1612">
        <v>2020</v>
      </c>
      <c r="O1612">
        <v>5</v>
      </c>
    </row>
    <row r="1613" spans="1:15" x14ac:dyDescent="0.4">
      <c r="A1613" s="1">
        <v>43981</v>
      </c>
      <c r="B1613">
        <v>1000010255</v>
      </c>
      <c r="C1613" s="2" t="s">
        <v>22</v>
      </c>
      <c r="D1613">
        <v>1</v>
      </c>
      <c r="E1613">
        <v>3000.52</v>
      </c>
      <c r="F1613" s="2" t="s">
        <v>15</v>
      </c>
      <c r="G1613" s="2" t="s">
        <v>23</v>
      </c>
      <c r="H1613" s="2" t="s">
        <v>46</v>
      </c>
      <c r="I1613" s="2" t="s">
        <v>47</v>
      </c>
      <c r="J1613" s="2" t="s">
        <v>35</v>
      </c>
      <c r="K1613" t="s">
        <v>48</v>
      </c>
      <c r="L1613" t="s">
        <v>21</v>
      </c>
      <c r="M1613">
        <v>3000.52</v>
      </c>
      <c r="N1613">
        <v>2020</v>
      </c>
      <c r="O1613">
        <v>5</v>
      </c>
    </row>
    <row r="1614" spans="1:15" x14ac:dyDescent="0.4">
      <c r="A1614" s="1">
        <v>43981</v>
      </c>
      <c r="B1614">
        <v>1000006859</v>
      </c>
      <c r="C1614" s="2" t="s">
        <v>22</v>
      </c>
      <c r="D1614">
        <v>1</v>
      </c>
      <c r="E1614">
        <v>2000.38</v>
      </c>
      <c r="F1614" s="2" t="s">
        <v>15</v>
      </c>
      <c r="G1614" s="2" t="s">
        <v>23</v>
      </c>
      <c r="H1614" s="2" t="s">
        <v>17</v>
      </c>
      <c r="I1614" s="2" t="s">
        <v>60</v>
      </c>
      <c r="J1614" s="2" t="s">
        <v>25</v>
      </c>
      <c r="K1614" t="s">
        <v>61</v>
      </c>
      <c r="L1614" t="s">
        <v>21</v>
      </c>
      <c r="M1614">
        <v>2000.38</v>
      </c>
      <c r="N1614">
        <v>2020</v>
      </c>
      <c r="O1614">
        <v>5</v>
      </c>
    </row>
    <row r="1615" spans="1:15" x14ac:dyDescent="0.4">
      <c r="A1615" s="1">
        <v>43981</v>
      </c>
      <c r="B1615">
        <v>1000000237</v>
      </c>
      <c r="C1615" s="2" t="s">
        <v>14</v>
      </c>
      <c r="D1615">
        <v>1</v>
      </c>
      <c r="E1615">
        <v>1127.54</v>
      </c>
      <c r="F1615" s="2" t="s">
        <v>15</v>
      </c>
      <c r="G1615" s="2" t="s">
        <v>16</v>
      </c>
      <c r="H1615" s="2" t="s">
        <v>17</v>
      </c>
      <c r="I1615" s="2" t="s">
        <v>39</v>
      </c>
      <c r="J1615" s="2" t="s">
        <v>25</v>
      </c>
      <c r="K1615" t="s">
        <v>40</v>
      </c>
      <c r="L1615" t="s">
        <v>21</v>
      </c>
      <c r="M1615">
        <v>1127.54</v>
      </c>
      <c r="N1615">
        <v>2020</v>
      </c>
      <c r="O1615">
        <v>5</v>
      </c>
    </row>
    <row r="1616" spans="1:15" x14ac:dyDescent="0.4">
      <c r="A1616" s="1">
        <v>43981</v>
      </c>
      <c r="B1616">
        <v>1000000036</v>
      </c>
      <c r="C1616" s="2" t="s">
        <v>14</v>
      </c>
      <c r="D1616">
        <v>1</v>
      </c>
      <c r="E1616">
        <v>1000.46</v>
      </c>
      <c r="F1616" s="2" t="s">
        <v>15</v>
      </c>
      <c r="G1616" s="2" t="s">
        <v>16</v>
      </c>
      <c r="H1616" s="2" t="s">
        <v>46</v>
      </c>
      <c r="I1616" s="2" t="s">
        <v>47</v>
      </c>
      <c r="J1616" s="2" t="s">
        <v>35</v>
      </c>
      <c r="K1616" t="s">
        <v>48</v>
      </c>
      <c r="L1616" t="s">
        <v>27</v>
      </c>
      <c r="M1616">
        <v>1000.46</v>
      </c>
      <c r="N1616">
        <v>2020</v>
      </c>
      <c r="O1616">
        <v>5</v>
      </c>
    </row>
    <row r="1617" spans="1:15" x14ac:dyDescent="0.4">
      <c r="A1617" s="1">
        <v>43981</v>
      </c>
      <c r="B1617">
        <v>1000001513</v>
      </c>
      <c r="C1617" s="2" t="s">
        <v>14</v>
      </c>
      <c r="D1617">
        <v>1</v>
      </c>
      <c r="E1617">
        <v>985.24</v>
      </c>
      <c r="F1617" s="2" t="s">
        <v>15</v>
      </c>
      <c r="G1617" s="2" t="s">
        <v>16</v>
      </c>
      <c r="H1617" s="2" t="s">
        <v>17</v>
      </c>
      <c r="I1617" s="2" t="s">
        <v>33</v>
      </c>
      <c r="J1617" s="2" t="s">
        <v>19</v>
      </c>
      <c r="K1617" t="s">
        <v>43</v>
      </c>
      <c r="L1617" t="s">
        <v>21</v>
      </c>
      <c r="M1617">
        <v>985.24</v>
      </c>
      <c r="N1617">
        <v>2020</v>
      </c>
      <c r="O1617">
        <v>5</v>
      </c>
    </row>
    <row r="1618" spans="1:15" x14ac:dyDescent="0.4">
      <c r="A1618" s="1">
        <v>43981</v>
      </c>
      <c r="B1618">
        <v>1000004256</v>
      </c>
      <c r="C1618" s="2" t="s">
        <v>14</v>
      </c>
      <c r="D1618">
        <v>1</v>
      </c>
      <c r="E1618">
        <v>700.09</v>
      </c>
      <c r="F1618" s="2" t="s">
        <v>15</v>
      </c>
      <c r="G1618" s="2" t="s">
        <v>16</v>
      </c>
      <c r="H1618" s="2" t="s">
        <v>17</v>
      </c>
      <c r="I1618" s="2" t="s">
        <v>39</v>
      </c>
      <c r="J1618" s="2" t="s">
        <v>25</v>
      </c>
      <c r="K1618" t="s">
        <v>40</v>
      </c>
      <c r="L1618" t="s">
        <v>21</v>
      </c>
      <c r="M1618">
        <v>700.09</v>
      </c>
      <c r="N1618">
        <v>2020</v>
      </c>
      <c r="O1618">
        <v>5</v>
      </c>
    </row>
    <row r="1619" spans="1:15" x14ac:dyDescent="0.4">
      <c r="A1619" s="1">
        <v>43981</v>
      </c>
      <c r="B1619">
        <v>1000004256</v>
      </c>
      <c r="C1619" s="2" t="s">
        <v>41</v>
      </c>
      <c r="D1619">
        <v>1</v>
      </c>
      <c r="E1619">
        <v>695.38</v>
      </c>
      <c r="F1619" s="2" t="s">
        <v>15</v>
      </c>
      <c r="G1619" s="2" t="s">
        <v>42</v>
      </c>
      <c r="H1619" s="2" t="s">
        <v>17</v>
      </c>
      <c r="I1619" s="2" t="s">
        <v>39</v>
      </c>
      <c r="J1619" s="2" t="s">
        <v>25</v>
      </c>
      <c r="K1619" t="s">
        <v>40</v>
      </c>
      <c r="L1619" t="s">
        <v>21</v>
      </c>
      <c r="M1619">
        <v>695.38</v>
      </c>
      <c r="N1619">
        <v>2020</v>
      </c>
      <c r="O1619">
        <v>5</v>
      </c>
    </row>
    <row r="1620" spans="1:15" x14ac:dyDescent="0.4">
      <c r="A1620" s="1">
        <v>43981</v>
      </c>
      <c r="B1620">
        <v>1000000237</v>
      </c>
      <c r="C1620" s="2" t="s">
        <v>41</v>
      </c>
      <c r="D1620">
        <v>1</v>
      </c>
      <c r="E1620">
        <v>695.09</v>
      </c>
      <c r="F1620" s="2" t="s">
        <v>15</v>
      </c>
      <c r="G1620" s="2" t="s">
        <v>42</v>
      </c>
      <c r="H1620" s="2" t="s">
        <v>17</v>
      </c>
      <c r="I1620" s="2" t="s">
        <v>39</v>
      </c>
      <c r="J1620" s="2" t="s">
        <v>25</v>
      </c>
      <c r="K1620" t="s">
        <v>40</v>
      </c>
      <c r="L1620" t="s">
        <v>21</v>
      </c>
      <c r="M1620">
        <v>695.09</v>
      </c>
      <c r="N1620">
        <v>2020</v>
      </c>
      <c r="O1620">
        <v>5</v>
      </c>
    </row>
    <row r="1621" spans="1:15" x14ac:dyDescent="0.4">
      <c r="A1621" s="1">
        <v>43981</v>
      </c>
      <c r="B1621">
        <v>1000000036</v>
      </c>
      <c r="C1621" s="2" t="s">
        <v>52</v>
      </c>
      <c r="D1621">
        <v>1</v>
      </c>
      <c r="E1621">
        <v>659.38</v>
      </c>
      <c r="F1621" s="2" t="s">
        <v>45</v>
      </c>
      <c r="G1621" s="2" t="s">
        <v>16</v>
      </c>
      <c r="H1621" s="2" t="s">
        <v>46</v>
      </c>
      <c r="I1621" s="2" t="s">
        <v>47</v>
      </c>
      <c r="J1621" s="2" t="s">
        <v>35</v>
      </c>
      <c r="K1621" t="s">
        <v>48</v>
      </c>
      <c r="L1621" t="s">
        <v>27</v>
      </c>
      <c r="M1621">
        <v>659.38</v>
      </c>
      <c r="N1621">
        <v>2020</v>
      </c>
      <c r="O1621">
        <v>5</v>
      </c>
    </row>
    <row r="1622" spans="1:15" x14ac:dyDescent="0.4">
      <c r="A1622" s="1">
        <v>43981</v>
      </c>
      <c r="B1622">
        <v>1000000028</v>
      </c>
      <c r="C1622" s="2" t="s">
        <v>14</v>
      </c>
      <c r="D1622">
        <v>1</v>
      </c>
      <c r="E1622">
        <v>585.71</v>
      </c>
      <c r="F1622" s="2" t="s">
        <v>15</v>
      </c>
      <c r="G1622" s="2" t="s">
        <v>16</v>
      </c>
      <c r="H1622" s="2" t="s">
        <v>17</v>
      </c>
      <c r="I1622" s="2" t="s">
        <v>18</v>
      </c>
      <c r="J1622" s="2" t="s">
        <v>19</v>
      </c>
      <c r="K1622" t="s">
        <v>20</v>
      </c>
      <c r="L1622" t="s">
        <v>21</v>
      </c>
      <c r="M1622">
        <v>585.71</v>
      </c>
      <c r="N1622">
        <v>2020</v>
      </c>
      <c r="O1622">
        <v>5</v>
      </c>
    </row>
    <row r="1623" spans="1:15" x14ac:dyDescent="0.4">
      <c r="A1623" s="1">
        <v>43981</v>
      </c>
      <c r="B1623">
        <v>1000006064</v>
      </c>
      <c r="C1623" s="2" t="s">
        <v>14</v>
      </c>
      <c r="D1623">
        <v>1</v>
      </c>
      <c r="E1623">
        <v>500.29</v>
      </c>
      <c r="F1623" s="2" t="s">
        <v>15</v>
      </c>
      <c r="G1623" s="2" t="s">
        <v>16</v>
      </c>
      <c r="H1623" s="2" t="s">
        <v>17</v>
      </c>
      <c r="I1623" s="2" t="s">
        <v>39</v>
      </c>
      <c r="J1623" s="2" t="s">
        <v>25</v>
      </c>
      <c r="K1623" t="s">
        <v>40</v>
      </c>
      <c r="L1623" t="s">
        <v>21</v>
      </c>
      <c r="M1623">
        <v>500.29</v>
      </c>
      <c r="N1623">
        <v>2020</v>
      </c>
      <c r="O1623">
        <v>5</v>
      </c>
    </row>
    <row r="1624" spans="1:15" x14ac:dyDescent="0.4">
      <c r="A1624" s="1">
        <v>43982</v>
      </c>
      <c r="B1624">
        <v>1000000050</v>
      </c>
      <c r="C1624" s="2" t="s">
        <v>41</v>
      </c>
      <c r="D1624">
        <v>2</v>
      </c>
      <c r="E1624">
        <v>34000.25</v>
      </c>
      <c r="F1624" s="2" t="s">
        <v>15</v>
      </c>
      <c r="G1624" s="2" t="s">
        <v>42</v>
      </c>
      <c r="H1624" s="2" t="s">
        <v>17</v>
      </c>
      <c r="I1624" s="2" t="s">
        <v>39</v>
      </c>
      <c r="J1624" s="2" t="s">
        <v>25</v>
      </c>
      <c r="K1624" t="s">
        <v>40</v>
      </c>
      <c r="L1624" t="s">
        <v>21</v>
      </c>
      <c r="M1624">
        <v>17000.12</v>
      </c>
      <c r="N1624">
        <v>2020</v>
      </c>
      <c r="O1624">
        <v>5</v>
      </c>
    </row>
    <row r="1625" spans="1:15" x14ac:dyDescent="0.4">
      <c r="A1625" s="1">
        <v>43982</v>
      </c>
      <c r="B1625">
        <v>1000000043</v>
      </c>
      <c r="C1625" s="2" t="s">
        <v>41</v>
      </c>
      <c r="D1625">
        <v>1</v>
      </c>
      <c r="E1625">
        <v>32000.6</v>
      </c>
      <c r="F1625" s="2" t="s">
        <v>15</v>
      </c>
      <c r="G1625" s="2" t="s">
        <v>42</v>
      </c>
      <c r="H1625" s="2" t="s">
        <v>29</v>
      </c>
      <c r="I1625" s="2" t="s">
        <v>37</v>
      </c>
      <c r="J1625" s="2" t="s">
        <v>25</v>
      </c>
      <c r="K1625" t="s">
        <v>38</v>
      </c>
      <c r="L1625" t="s">
        <v>21</v>
      </c>
      <c r="M1625">
        <v>32000.6</v>
      </c>
      <c r="N1625">
        <v>2020</v>
      </c>
      <c r="O1625">
        <v>5</v>
      </c>
    </row>
    <row r="1626" spans="1:15" x14ac:dyDescent="0.4">
      <c r="A1626" s="1">
        <v>43982</v>
      </c>
      <c r="B1626">
        <v>1000000928</v>
      </c>
      <c r="C1626" s="2" t="s">
        <v>14</v>
      </c>
      <c r="D1626">
        <v>2</v>
      </c>
      <c r="E1626">
        <v>26000.11</v>
      </c>
      <c r="F1626" s="2" t="s">
        <v>15</v>
      </c>
      <c r="G1626" s="2" t="s">
        <v>16</v>
      </c>
      <c r="H1626" s="2" t="s">
        <v>29</v>
      </c>
      <c r="I1626" s="2" t="s">
        <v>56</v>
      </c>
      <c r="J1626" s="2" t="s">
        <v>25</v>
      </c>
      <c r="K1626" t="s">
        <v>57</v>
      </c>
      <c r="L1626" t="s">
        <v>21</v>
      </c>
      <c r="M1626">
        <v>13000.06</v>
      </c>
      <c r="N1626">
        <v>2020</v>
      </c>
      <c r="O1626">
        <v>5</v>
      </c>
    </row>
    <row r="1627" spans="1:15" x14ac:dyDescent="0.4">
      <c r="A1627" s="1">
        <v>43982</v>
      </c>
      <c r="B1627">
        <v>1000000044</v>
      </c>
      <c r="C1627" s="2" t="s">
        <v>14</v>
      </c>
      <c r="D1627">
        <v>1</v>
      </c>
      <c r="E1627">
        <v>20000.05</v>
      </c>
      <c r="F1627" s="2" t="s">
        <v>15</v>
      </c>
      <c r="G1627" s="2" t="s">
        <v>16</v>
      </c>
      <c r="H1627" s="2" t="s">
        <v>29</v>
      </c>
      <c r="I1627" s="2" t="s">
        <v>30</v>
      </c>
      <c r="J1627" s="2" t="s">
        <v>35</v>
      </c>
      <c r="K1627" t="s">
        <v>51</v>
      </c>
      <c r="L1627" t="s">
        <v>27</v>
      </c>
      <c r="M1627">
        <v>20000.05</v>
      </c>
      <c r="N1627">
        <v>2020</v>
      </c>
      <c r="O1627">
        <v>5</v>
      </c>
    </row>
    <row r="1628" spans="1:15" x14ac:dyDescent="0.4">
      <c r="A1628" s="1">
        <v>43982</v>
      </c>
      <c r="B1628">
        <v>1000000040</v>
      </c>
      <c r="C1628" s="2" t="s">
        <v>22</v>
      </c>
      <c r="D1628">
        <v>1</v>
      </c>
      <c r="E1628">
        <v>19999.97</v>
      </c>
      <c r="F1628" s="2" t="s">
        <v>15</v>
      </c>
      <c r="G1628" s="2" t="s">
        <v>23</v>
      </c>
      <c r="H1628" s="2" t="s">
        <v>29</v>
      </c>
      <c r="I1628" s="2" t="s">
        <v>30</v>
      </c>
      <c r="J1628" s="2" t="s">
        <v>31</v>
      </c>
      <c r="K1628" t="s">
        <v>32</v>
      </c>
      <c r="L1628" t="s">
        <v>27</v>
      </c>
      <c r="M1628">
        <v>19999.97</v>
      </c>
      <c r="N1628">
        <v>2020</v>
      </c>
      <c r="O1628">
        <v>5</v>
      </c>
    </row>
    <row r="1629" spans="1:15" x14ac:dyDescent="0.4">
      <c r="A1629" s="1">
        <v>43982</v>
      </c>
      <c r="B1629">
        <v>1000000032</v>
      </c>
      <c r="C1629" s="2" t="s">
        <v>14</v>
      </c>
      <c r="D1629">
        <v>2</v>
      </c>
      <c r="E1629">
        <v>19000.739999999998</v>
      </c>
      <c r="F1629" s="2" t="s">
        <v>15</v>
      </c>
      <c r="G1629" s="2" t="s">
        <v>16</v>
      </c>
      <c r="H1629" s="2" t="s">
        <v>17</v>
      </c>
      <c r="I1629" s="2" t="s">
        <v>24</v>
      </c>
      <c r="J1629" s="2" t="s">
        <v>25</v>
      </c>
      <c r="K1629" t="s">
        <v>26</v>
      </c>
      <c r="L1629" t="s">
        <v>27</v>
      </c>
      <c r="M1629">
        <v>9500.3700000000008</v>
      </c>
      <c r="N1629">
        <v>2020</v>
      </c>
      <c r="O1629">
        <v>5</v>
      </c>
    </row>
    <row r="1630" spans="1:15" x14ac:dyDescent="0.4">
      <c r="A1630" s="1">
        <v>43982</v>
      </c>
      <c r="B1630">
        <v>1000000104</v>
      </c>
      <c r="C1630" s="2" t="s">
        <v>41</v>
      </c>
      <c r="D1630">
        <v>2</v>
      </c>
      <c r="E1630">
        <v>17500.54</v>
      </c>
      <c r="F1630" s="2" t="s">
        <v>15</v>
      </c>
      <c r="G1630" s="2" t="s">
        <v>42</v>
      </c>
      <c r="H1630" s="2" t="s">
        <v>17</v>
      </c>
      <c r="I1630" s="2" t="s">
        <v>39</v>
      </c>
      <c r="J1630" s="2" t="s">
        <v>25</v>
      </c>
      <c r="K1630" t="s">
        <v>40</v>
      </c>
      <c r="L1630" t="s">
        <v>21</v>
      </c>
      <c r="M1630">
        <v>8750.27</v>
      </c>
      <c r="N1630">
        <v>2020</v>
      </c>
      <c r="O1630">
        <v>5</v>
      </c>
    </row>
    <row r="1631" spans="1:15" x14ac:dyDescent="0.4">
      <c r="A1631" s="1">
        <v>43982</v>
      </c>
      <c r="B1631">
        <v>1000006860</v>
      </c>
      <c r="C1631" s="2" t="s">
        <v>41</v>
      </c>
      <c r="D1631">
        <v>1</v>
      </c>
      <c r="E1631">
        <v>17000.39</v>
      </c>
      <c r="F1631" s="2" t="s">
        <v>15</v>
      </c>
      <c r="G1631" s="2" t="s">
        <v>42</v>
      </c>
      <c r="H1631" s="2" t="s">
        <v>17</v>
      </c>
      <c r="I1631" s="2" t="s">
        <v>60</v>
      </c>
      <c r="J1631" s="2" t="s">
        <v>25</v>
      </c>
      <c r="K1631" t="s">
        <v>61</v>
      </c>
      <c r="L1631" t="s">
        <v>21</v>
      </c>
      <c r="M1631">
        <v>17000.39</v>
      </c>
      <c r="N1631">
        <v>2020</v>
      </c>
      <c r="O1631">
        <v>5</v>
      </c>
    </row>
    <row r="1632" spans="1:15" x14ac:dyDescent="0.4">
      <c r="A1632" s="1">
        <v>43982</v>
      </c>
      <c r="B1632">
        <v>1000000037</v>
      </c>
      <c r="C1632" s="2" t="s">
        <v>14</v>
      </c>
      <c r="D1632">
        <v>1</v>
      </c>
      <c r="E1632">
        <v>17000.07</v>
      </c>
      <c r="F1632" s="2" t="s">
        <v>15</v>
      </c>
      <c r="G1632" s="2" t="s">
        <v>16</v>
      </c>
      <c r="H1632" s="2" t="s">
        <v>17</v>
      </c>
      <c r="I1632" s="2" t="s">
        <v>18</v>
      </c>
      <c r="J1632" s="2" t="s">
        <v>19</v>
      </c>
      <c r="K1632" t="s">
        <v>20</v>
      </c>
      <c r="L1632" t="s">
        <v>21</v>
      </c>
      <c r="M1632">
        <v>17000.07</v>
      </c>
      <c r="N1632">
        <v>2020</v>
      </c>
      <c r="O1632">
        <v>5</v>
      </c>
    </row>
    <row r="1633" spans="1:15" x14ac:dyDescent="0.4">
      <c r="A1633" s="1">
        <v>43982</v>
      </c>
      <c r="B1633">
        <v>1000000031</v>
      </c>
      <c r="C1633" s="2" t="s">
        <v>14</v>
      </c>
      <c r="D1633">
        <v>2</v>
      </c>
      <c r="E1633">
        <v>16924.78</v>
      </c>
      <c r="F1633" s="2" t="s">
        <v>15</v>
      </c>
      <c r="G1633" s="2" t="s">
        <v>16</v>
      </c>
      <c r="H1633" s="2" t="s">
        <v>17</v>
      </c>
      <c r="I1633" s="2" t="s">
        <v>18</v>
      </c>
      <c r="J1633" s="2" t="s">
        <v>25</v>
      </c>
      <c r="K1633" t="s">
        <v>28</v>
      </c>
      <c r="L1633" t="s">
        <v>27</v>
      </c>
      <c r="M1633">
        <v>8462.39</v>
      </c>
      <c r="N1633">
        <v>2020</v>
      </c>
      <c r="O1633">
        <v>5</v>
      </c>
    </row>
    <row r="1634" spans="1:15" x14ac:dyDescent="0.4">
      <c r="A1634" s="1">
        <v>43982</v>
      </c>
      <c r="B1634">
        <v>1000006869</v>
      </c>
      <c r="C1634" s="2" t="s">
        <v>22</v>
      </c>
      <c r="D1634">
        <v>1</v>
      </c>
      <c r="E1634">
        <v>15000.62</v>
      </c>
      <c r="F1634" s="2" t="s">
        <v>15</v>
      </c>
      <c r="G1634" s="2" t="s">
        <v>23</v>
      </c>
      <c r="H1634" s="2" t="s">
        <v>17</v>
      </c>
      <c r="I1634" s="2" t="s">
        <v>60</v>
      </c>
      <c r="J1634" s="2" t="s">
        <v>25</v>
      </c>
      <c r="K1634" t="s">
        <v>61</v>
      </c>
      <c r="L1634" t="s">
        <v>21</v>
      </c>
      <c r="M1634">
        <v>15000.62</v>
      </c>
      <c r="N1634">
        <v>2020</v>
      </c>
      <c r="O1634">
        <v>5</v>
      </c>
    </row>
    <row r="1635" spans="1:15" x14ac:dyDescent="0.4">
      <c r="A1635" s="1">
        <v>43982</v>
      </c>
      <c r="B1635">
        <v>1000000067</v>
      </c>
      <c r="C1635" s="2" t="s">
        <v>22</v>
      </c>
      <c r="D1635">
        <v>1</v>
      </c>
      <c r="E1635">
        <v>14000.13</v>
      </c>
      <c r="F1635" s="2" t="s">
        <v>15</v>
      </c>
      <c r="G1635" s="2" t="s">
        <v>23</v>
      </c>
      <c r="H1635" s="2" t="s">
        <v>17</v>
      </c>
      <c r="I1635" s="2" t="s">
        <v>24</v>
      </c>
      <c r="J1635" s="2" t="s">
        <v>19</v>
      </c>
      <c r="K1635" t="s">
        <v>50</v>
      </c>
      <c r="L1635" t="s">
        <v>21</v>
      </c>
      <c r="M1635">
        <v>14000.13</v>
      </c>
      <c r="N1635">
        <v>2020</v>
      </c>
      <c r="O1635">
        <v>5</v>
      </c>
    </row>
    <row r="1636" spans="1:15" x14ac:dyDescent="0.4">
      <c r="A1636" s="1">
        <v>43982</v>
      </c>
      <c r="B1636">
        <v>1000000031</v>
      </c>
      <c r="C1636" s="2" t="s">
        <v>41</v>
      </c>
      <c r="D1636">
        <v>1</v>
      </c>
      <c r="E1636">
        <v>13000.56</v>
      </c>
      <c r="F1636" s="2" t="s">
        <v>15</v>
      </c>
      <c r="G1636" s="2" t="s">
        <v>42</v>
      </c>
      <c r="H1636" s="2" t="s">
        <v>17</v>
      </c>
      <c r="I1636" s="2" t="s">
        <v>18</v>
      </c>
      <c r="J1636" s="2" t="s">
        <v>25</v>
      </c>
      <c r="K1636" t="s">
        <v>28</v>
      </c>
      <c r="L1636" t="s">
        <v>27</v>
      </c>
      <c r="M1636">
        <v>13000.56</v>
      </c>
      <c r="N1636">
        <v>2020</v>
      </c>
      <c r="O1636">
        <v>5</v>
      </c>
    </row>
    <row r="1637" spans="1:15" x14ac:dyDescent="0.4">
      <c r="A1637" s="1">
        <v>43982</v>
      </c>
      <c r="B1637">
        <v>1000008957</v>
      </c>
      <c r="C1637" s="2" t="s">
        <v>41</v>
      </c>
      <c r="D1637">
        <v>1</v>
      </c>
      <c r="E1637">
        <v>12000.47</v>
      </c>
      <c r="F1637" s="2" t="s">
        <v>15</v>
      </c>
      <c r="G1637" s="2" t="s">
        <v>42</v>
      </c>
      <c r="H1637" s="2" t="s">
        <v>17</v>
      </c>
      <c r="I1637" s="2" t="s">
        <v>33</v>
      </c>
      <c r="J1637" s="2" t="s">
        <v>19</v>
      </c>
      <c r="K1637" t="s">
        <v>43</v>
      </c>
      <c r="L1637" t="s">
        <v>21</v>
      </c>
      <c r="M1637">
        <v>12000.47</v>
      </c>
      <c r="N1637">
        <v>2020</v>
      </c>
      <c r="O1637">
        <v>5</v>
      </c>
    </row>
    <row r="1638" spans="1:15" x14ac:dyDescent="0.4">
      <c r="A1638" s="1">
        <v>43982</v>
      </c>
      <c r="B1638">
        <v>1000000566</v>
      </c>
      <c r="C1638" s="2" t="s">
        <v>41</v>
      </c>
      <c r="D1638">
        <v>2</v>
      </c>
      <c r="E1638">
        <v>12000.449999999999</v>
      </c>
      <c r="F1638" s="2" t="s">
        <v>15</v>
      </c>
      <c r="G1638" s="2" t="s">
        <v>42</v>
      </c>
      <c r="H1638" s="2" t="s">
        <v>46</v>
      </c>
      <c r="I1638" s="2" t="s">
        <v>47</v>
      </c>
      <c r="J1638" s="2" t="s">
        <v>35</v>
      </c>
      <c r="K1638" t="s">
        <v>48</v>
      </c>
      <c r="L1638" t="s">
        <v>21</v>
      </c>
      <c r="M1638">
        <v>6000.22</v>
      </c>
      <c r="N1638">
        <v>2020</v>
      </c>
      <c r="O1638">
        <v>5</v>
      </c>
    </row>
    <row r="1639" spans="1:15" x14ac:dyDescent="0.4">
      <c r="A1639" s="1">
        <v>43982</v>
      </c>
      <c r="B1639">
        <v>1000000029</v>
      </c>
      <c r="C1639" s="2" t="s">
        <v>22</v>
      </c>
      <c r="D1639">
        <v>3</v>
      </c>
      <c r="E1639">
        <v>11486.3</v>
      </c>
      <c r="F1639" s="2" t="s">
        <v>15</v>
      </c>
      <c r="G1639" s="2" t="s">
        <v>23</v>
      </c>
      <c r="H1639" s="2" t="s">
        <v>17</v>
      </c>
      <c r="I1639" s="2" t="s">
        <v>18</v>
      </c>
      <c r="J1639" s="2" t="s">
        <v>19</v>
      </c>
      <c r="K1639" t="s">
        <v>20</v>
      </c>
      <c r="L1639" t="s">
        <v>21</v>
      </c>
      <c r="M1639">
        <v>3828.77</v>
      </c>
      <c r="N1639">
        <v>2020</v>
      </c>
      <c r="O1639">
        <v>5</v>
      </c>
    </row>
    <row r="1640" spans="1:15" x14ac:dyDescent="0.4">
      <c r="A1640" s="1">
        <v>43982</v>
      </c>
      <c r="B1640">
        <v>1000000045</v>
      </c>
      <c r="C1640" s="2" t="s">
        <v>14</v>
      </c>
      <c r="D1640">
        <v>1</v>
      </c>
      <c r="E1640">
        <v>10999.99</v>
      </c>
      <c r="F1640" s="2" t="s">
        <v>15</v>
      </c>
      <c r="G1640" s="2" t="s">
        <v>16</v>
      </c>
      <c r="H1640" s="2" t="s">
        <v>46</v>
      </c>
      <c r="I1640" s="2" t="s">
        <v>58</v>
      </c>
      <c r="J1640" s="2" t="s">
        <v>25</v>
      </c>
      <c r="K1640" t="s">
        <v>59</v>
      </c>
      <c r="L1640" t="s">
        <v>21</v>
      </c>
      <c r="M1640">
        <v>10999.99</v>
      </c>
      <c r="N1640">
        <v>2020</v>
      </c>
      <c r="O1640">
        <v>5</v>
      </c>
    </row>
    <row r="1641" spans="1:15" x14ac:dyDescent="0.4">
      <c r="A1641" s="1">
        <v>43982</v>
      </c>
      <c r="B1641">
        <v>1000003803</v>
      </c>
      <c r="C1641" s="2" t="s">
        <v>14</v>
      </c>
      <c r="D1641">
        <v>1</v>
      </c>
      <c r="E1641">
        <v>10000.1</v>
      </c>
      <c r="F1641" s="2" t="s">
        <v>15</v>
      </c>
      <c r="G1641" s="2" t="s">
        <v>16</v>
      </c>
      <c r="H1641" s="2" t="s">
        <v>29</v>
      </c>
      <c r="I1641" s="2" t="s">
        <v>30</v>
      </c>
      <c r="J1641" s="2" t="s">
        <v>35</v>
      </c>
      <c r="K1641" t="s">
        <v>51</v>
      </c>
      <c r="L1641" t="s">
        <v>21</v>
      </c>
      <c r="M1641">
        <v>10000.1</v>
      </c>
      <c r="N1641">
        <v>2020</v>
      </c>
      <c r="O1641">
        <v>5</v>
      </c>
    </row>
    <row r="1642" spans="1:15" x14ac:dyDescent="0.4">
      <c r="A1642" s="1">
        <v>43982</v>
      </c>
      <c r="B1642">
        <v>1000000039</v>
      </c>
      <c r="C1642" s="2" t="s">
        <v>41</v>
      </c>
      <c r="D1642">
        <v>1</v>
      </c>
      <c r="E1642">
        <v>9999.9500000000007</v>
      </c>
      <c r="F1642" s="2" t="s">
        <v>15</v>
      </c>
      <c r="G1642" s="2" t="s">
        <v>42</v>
      </c>
      <c r="H1642" s="2" t="s">
        <v>17</v>
      </c>
      <c r="I1642" s="2" t="s">
        <v>24</v>
      </c>
      <c r="J1642" s="2" t="s">
        <v>19</v>
      </c>
      <c r="K1642" t="s">
        <v>50</v>
      </c>
      <c r="L1642" t="s">
        <v>27</v>
      </c>
      <c r="M1642">
        <v>9999.9500000000007</v>
      </c>
      <c r="N1642">
        <v>2020</v>
      </c>
      <c r="O1642">
        <v>5</v>
      </c>
    </row>
    <row r="1643" spans="1:15" x14ac:dyDescent="0.4">
      <c r="A1643" s="1">
        <v>43982</v>
      </c>
      <c r="B1643">
        <v>1000000033</v>
      </c>
      <c r="C1643" s="2" t="s">
        <v>22</v>
      </c>
      <c r="D1643">
        <v>2</v>
      </c>
      <c r="E1643">
        <v>9866.3700000000008</v>
      </c>
      <c r="F1643" s="2" t="s">
        <v>15</v>
      </c>
      <c r="G1643" s="2" t="s">
        <v>23</v>
      </c>
      <c r="H1643" s="2" t="s">
        <v>17</v>
      </c>
      <c r="I1643" s="2" t="s">
        <v>24</v>
      </c>
      <c r="J1643" s="2" t="s">
        <v>25</v>
      </c>
      <c r="K1643" t="s">
        <v>26</v>
      </c>
      <c r="L1643" t="s">
        <v>21</v>
      </c>
      <c r="M1643">
        <v>4933.1899999999996</v>
      </c>
      <c r="N1643">
        <v>2020</v>
      </c>
      <c r="O1643">
        <v>5</v>
      </c>
    </row>
    <row r="1644" spans="1:15" x14ac:dyDescent="0.4">
      <c r="A1644" s="1">
        <v>43982</v>
      </c>
      <c r="B1644">
        <v>1000000104</v>
      </c>
      <c r="C1644" s="2" t="s">
        <v>14</v>
      </c>
      <c r="D1644">
        <v>1</v>
      </c>
      <c r="E1644">
        <v>7000.72</v>
      </c>
      <c r="F1644" s="2" t="s">
        <v>15</v>
      </c>
      <c r="G1644" s="2" t="s">
        <v>16</v>
      </c>
      <c r="H1644" s="2" t="s">
        <v>17</v>
      </c>
      <c r="I1644" s="2" t="s">
        <v>39</v>
      </c>
      <c r="J1644" s="2" t="s">
        <v>25</v>
      </c>
      <c r="K1644" t="s">
        <v>40</v>
      </c>
      <c r="L1644" t="s">
        <v>21</v>
      </c>
      <c r="M1644">
        <v>7000.72</v>
      </c>
      <c r="N1644">
        <v>2020</v>
      </c>
      <c r="O1644">
        <v>5</v>
      </c>
    </row>
    <row r="1645" spans="1:15" x14ac:dyDescent="0.4">
      <c r="A1645" s="1">
        <v>43982</v>
      </c>
      <c r="B1645">
        <v>1000000028</v>
      </c>
      <c r="C1645" s="2" t="s">
        <v>14</v>
      </c>
      <c r="D1645">
        <v>1</v>
      </c>
      <c r="E1645">
        <v>7000.34</v>
      </c>
      <c r="F1645" s="2" t="s">
        <v>15</v>
      </c>
      <c r="G1645" s="2" t="s">
        <v>16</v>
      </c>
      <c r="H1645" s="2" t="s">
        <v>17</v>
      </c>
      <c r="I1645" s="2" t="s">
        <v>18</v>
      </c>
      <c r="J1645" s="2" t="s">
        <v>19</v>
      </c>
      <c r="K1645" t="s">
        <v>20</v>
      </c>
      <c r="L1645" t="s">
        <v>21</v>
      </c>
      <c r="M1645">
        <v>7000.34</v>
      </c>
      <c r="N1645">
        <v>2020</v>
      </c>
      <c r="O1645">
        <v>5</v>
      </c>
    </row>
    <row r="1646" spans="1:15" x14ac:dyDescent="0.4">
      <c r="A1646" s="1">
        <v>43982</v>
      </c>
      <c r="B1646">
        <v>1000000037</v>
      </c>
      <c r="C1646" s="2" t="s">
        <v>22</v>
      </c>
      <c r="D1646">
        <v>1</v>
      </c>
      <c r="E1646">
        <v>6000.37</v>
      </c>
      <c r="F1646" s="2" t="s">
        <v>15</v>
      </c>
      <c r="G1646" s="2" t="s">
        <v>23</v>
      </c>
      <c r="H1646" s="2" t="s">
        <v>17</v>
      </c>
      <c r="I1646" s="2" t="s">
        <v>18</v>
      </c>
      <c r="J1646" s="2" t="s">
        <v>19</v>
      </c>
      <c r="K1646" t="s">
        <v>20</v>
      </c>
      <c r="L1646" t="s">
        <v>21</v>
      </c>
      <c r="M1646">
        <v>6000.37</v>
      </c>
      <c r="N1646">
        <v>2020</v>
      </c>
      <c r="O1646">
        <v>5</v>
      </c>
    </row>
    <row r="1647" spans="1:15" x14ac:dyDescent="0.4">
      <c r="A1647" s="1">
        <v>43982</v>
      </c>
      <c r="B1647">
        <v>1000000030</v>
      </c>
      <c r="C1647" s="2" t="s">
        <v>22</v>
      </c>
      <c r="D1647">
        <v>1</v>
      </c>
      <c r="E1647">
        <v>6000.28</v>
      </c>
      <c r="F1647" s="2" t="s">
        <v>15</v>
      </c>
      <c r="G1647" s="2" t="s">
        <v>23</v>
      </c>
      <c r="H1647" s="2" t="s">
        <v>46</v>
      </c>
      <c r="I1647" s="2" t="s">
        <v>47</v>
      </c>
      <c r="J1647" s="2" t="s">
        <v>35</v>
      </c>
      <c r="K1647" t="s">
        <v>48</v>
      </c>
      <c r="L1647" t="s">
        <v>21</v>
      </c>
      <c r="M1647">
        <v>6000.28</v>
      </c>
      <c r="N1647">
        <v>2020</v>
      </c>
      <c r="O1647">
        <v>5</v>
      </c>
    </row>
    <row r="1648" spans="1:15" x14ac:dyDescent="0.4">
      <c r="A1648" s="1">
        <v>43982</v>
      </c>
      <c r="B1648">
        <v>1000000041</v>
      </c>
      <c r="C1648" s="2" t="s">
        <v>22</v>
      </c>
      <c r="D1648">
        <v>1</v>
      </c>
      <c r="E1648">
        <v>6000.1</v>
      </c>
      <c r="F1648" s="2" t="s">
        <v>15</v>
      </c>
      <c r="G1648" s="2" t="s">
        <v>23</v>
      </c>
      <c r="H1648" s="2" t="s">
        <v>29</v>
      </c>
      <c r="I1648" s="2" t="s">
        <v>30</v>
      </c>
      <c r="J1648" s="2" t="s">
        <v>31</v>
      </c>
      <c r="K1648" t="s">
        <v>32</v>
      </c>
      <c r="L1648" t="s">
        <v>21</v>
      </c>
      <c r="M1648">
        <v>6000.1</v>
      </c>
      <c r="N1648">
        <v>2020</v>
      </c>
      <c r="O1648">
        <v>5</v>
      </c>
    </row>
    <row r="1649" spans="1:15" x14ac:dyDescent="0.4">
      <c r="A1649" s="1">
        <v>43982</v>
      </c>
      <c r="B1649">
        <v>1000000044</v>
      </c>
      <c r="C1649" s="2" t="s">
        <v>22</v>
      </c>
      <c r="D1649">
        <v>1</v>
      </c>
      <c r="E1649">
        <v>5999.97</v>
      </c>
      <c r="F1649" s="2" t="s">
        <v>15</v>
      </c>
      <c r="G1649" s="2" t="s">
        <v>23</v>
      </c>
      <c r="H1649" s="2" t="s">
        <v>29</v>
      </c>
      <c r="I1649" s="2" t="s">
        <v>30</v>
      </c>
      <c r="J1649" s="2" t="s">
        <v>35</v>
      </c>
      <c r="K1649" t="s">
        <v>51</v>
      </c>
      <c r="L1649" t="s">
        <v>27</v>
      </c>
      <c r="M1649">
        <v>5999.97</v>
      </c>
      <c r="N1649">
        <v>2020</v>
      </c>
      <c r="O1649">
        <v>5</v>
      </c>
    </row>
    <row r="1650" spans="1:15" x14ac:dyDescent="0.4">
      <c r="A1650" s="1">
        <v>43982</v>
      </c>
      <c r="B1650">
        <v>1000000032</v>
      </c>
      <c r="C1650" s="2" t="s">
        <v>41</v>
      </c>
      <c r="D1650">
        <v>1</v>
      </c>
      <c r="E1650">
        <v>5500.15</v>
      </c>
      <c r="F1650" s="2" t="s">
        <v>15</v>
      </c>
      <c r="G1650" s="2" t="s">
        <v>42</v>
      </c>
      <c r="H1650" s="2" t="s">
        <v>17</v>
      </c>
      <c r="I1650" s="2" t="s">
        <v>24</v>
      </c>
      <c r="J1650" s="2" t="s">
        <v>25</v>
      </c>
      <c r="K1650" t="s">
        <v>26</v>
      </c>
      <c r="L1650" t="s">
        <v>27</v>
      </c>
      <c r="M1650">
        <v>5500.15</v>
      </c>
      <c r="N1650">
        <v>2020</v>
      </c>
      <c r="O1650">
        <v>5</v>
      </c>
    </row>
    <row r="1651" spans="1:15" x14ac:dyDescent="0.4">
      <c r="A1651" s="1">
        <v>43982</v>
      </c>
      <c r="B1651">
        <v>1000000054</v>
      </c>
      <c r="C1651" s="2" t="s">
        <v>14</v>
      </c>
      <c r="D1651">
        <v>1</v>
      </c>
      <c r="E1651">
        <v>5000.76</v>
      </c>
      <c r="F1651" s="2" t="s">
        <v>15</v>
      </c>
      <c r="G1651" s="2" t="s">
        <v>16</v>
      </c>
      <c r="H1651" s="2" t="s">
        <v>17</v>
      </c>
      <c r="I1651" s="2" t="s">
        <v>33</v>
      </c>
      <c r="J1651" s="2" t="s">
        <v>25</v>
      </c>
      <c r="K1651" t="s">
        <v>34</v>
      </c>
      <c r="L1651" t="s">
        <v>21</v>
      </c>
      <c r="M1651">
        <v>5000.76</v>
      </c>
      <c r="N1651">
        <v>2020</v>
      </c>
      <c r="O1651">
        <v>5</v>
      </c>
    </row>
    <row r="1652" spans="1:15" x14ac:dyDescent="0.4">
      <c r="A1652" s="1">
        <v>43982</v>
      </c>
      <c r="B1652">
        <v>1000000046</v>
      </c>
      <c r="C1652" s="2" t="s">
        <v>41</v>
      </c>
      <c r="D1652">
        <v>1</v>
      </c>
      <c r="E1652">
        <v>2000.59</v>
      </c>
      <c r="F1652" s="2" t="s">
        <v>15</v>
      </c>
      <c r="G1652" s="2" t="s">
        <v>42</v>
      </c>
      <c r="H1652" s="2" t="s">
        <v>29</v>
      </c>
      <c r="I1652" s="2" t="s">
        <v>37</v>
      </c>
      <c r="J1652" s="2" t="s">
        <v>25</v>
      </c>
      <c r="K1652" t="s">
        <v>38</v>
      </c>
      <c r="L1652" t="s">
        <v>21</v>
      </c>
      <c r="M1652">
        <v>2000.59</v>
      </c>
      <c r="N1652">
        <v>2020</v>
      </c>
      <c r="O1652">
        <v>5</v>
      </c>
    </row>
    <row r="1653" spans="1:15" x14ac:dyDescent="0.4">
      <c r="A1653" s="1">
        <v>43982</v>
      </c>
      <c r="B1653">
        <v>1000000067</v>
      </c>
      <c r="C1653" s="2" t="s">
        <v>14</v>
      </c>
      <c r="D1653">
        <v>1</v>
      </c>
      <c r="E1653">
        <v>1780.63</v>
      </c>
      <c r="F1653" s="2" t="s">
        <v>15</v>
      </c>
      <c r="G1653" s="2" t="s">
        <v>16</v>
      </c>
      <c r="H1653" s="2" t="s">
        <v>17</v>
      </c>
      <c r="I1653" s="2" t="s">
        <v>24</v>
      </c>
      <c r="J1653" s="2" t="s">
        <v>19</v>
      </c>
      <c r="K1653" t="s">
        <v>50</v>
      </c>
      <c r="L1653" t="s">
        <v>21</v>
      </c>
      <c r="M1653">
        <v>1780.63</v>
      </c>
      <c r="N1653">
        <v>2020</v>
      </c>
      <c r="O1653">
        <v>5</v>
      </c>
    </row>
    <row r="1654" spans="1:15" x14ac:dyDescent="0.4">
      <c r="A1654" s="1">
        <v>43982</v>
      </c>
      <c r="B1654">
        <v>1000003926</v>
      </c>
      <c r="C1654" s="2" t="s">
        <v>22</v>
      </c>
      <c r="D1654">
        <v>1</v>
      </c>
      <c r="E1654">
        <v>1513.15</v>
      </c>
      <c r="F1654" s="2" t="s">
        <v>15</v>
      </c>
      <c r="G1654" s="2" t="s">
        <v>23</v>
      </c>
      <c r="H1654" s="2" t="s">
        <v>46</v>
      </c>
      <c r="I1654" s="2" t="s">
        <v>47</v>
      </c>
      <c r="J1654" s="2" t="s">
        <v>25</v>
      </c>
      <c r="K1654" t="s">
        <v>49</v>
      </c>
      <c r="L1654" t="s">
        <v>27</v>
      </c>
      <c r="M1654">
        <v>1513.15</v>
      </c>
      <c r="N1654">
        <v>2020</v>
      </c>
      <c r="O1654">
        <v>5</v>
      </c>
    </row>
    <row r="1655" spans="1:15" x14ac:dyDescent="0.4">
      <c r="A1655" s="1">
        <v>43982</v>
      </c>
      <c r="B1655">
        <v>1000000041</v>
      </c>
      <c r="C1655" s="2" t="s">
        <v>41</v>
      </c>
      <c r="D1655">
        <v>1</v>
      </c>
      <c r="E1655">
        <v>1228.05</v>
      </c>
      <c r="F1655" s="2" t="s">
        <v>15</v>
      </c>
      <c r="G1655" s="2" t="s">
        <v>42</v>
      </c>
      <c r="H1655" s="2" t="s">
        <v>29</v>
      </c>
      <c r="I1655" s="2" t="s">
        <v>30</v>
      </c>
      <c r="J1655" s="2" t="s">
        <v>31</v>
      </c>
      <c r="K1655" t="s">
        <v>32</v>
      </c>
      <c r="L1655" t="s">
        <v>21</v>
      </c>
      <c r="M1655">
        <v>1228.05</v>
      </c>
      <c r="N1655">
        <v>2020</v>
      </c>
      <c r="O1655">
        <v>5</v>
      </c>
    </row>
    <row r="1656" spans="1:15" x14ac:dyDescent="0.4">
      <c r="A1656" s="1">
        <v>43982</v>
      </c>
      <c r="B1656">
        <v>1000006064</v>
      </c>
      <c r="C1656" s="2" t="s">
        <v>14</v>
      </c>
      <c r="D1656">
        <v>1</v>
      </c>
      <c r="E1656">
        <v>1000.15</v>
      </c>
      <c r="F1656" s="2" t="s">
        <v>15</v>
      </c>
      <c r="G1656" s="2" t="s">
        <v>16</v>
      </c>
      <c r="H1656" s="2" t="s">
        <v>17</v>
      </c>
      <c r="I1656" s="2" t="s">
        <v>39</v>
      </c>
      <c r="J1656" s="2" t="s">
        <v>25</v>
      </c>
      <c r="K1656" t="s">
        <v>40</v>
      </c>
      <c r="L1656" t="s">
        <v>21</v>
      </c>
      <c r="M1656">
        <v>1000.15</v>
      </c>
      <c r="N1656">
        <v>2020</v>
      </c>
      <c r="O1656">
        <v>5</v>
      </c>
    </row>
    <row r="1657" spans="1:15" x14ac:dyDescent="0.4">
      <c r="A1657" s="1">
        <v>43982</v>
      </c>
      <c r="B1657">
        <v>1000000029</v>
      </c>
      <c r="C1657" s="2" t="s">
        <v>14</v>
      </c>
      <c r="D1657">
        <v>1</v>
      </c>
      <c r="E1657">
        <v>800.54</v>
      </c>
      <c r="F1657" s="2" t="s">
        <v>15</v>
      </c>
      <c r="G1657" s="2" t="s">
        <v>16</v>
      </c>
      <c r="H1657" s="2" t="s">
        <v>17</v>
      </c>
      <c r="I1657" s="2" t="s">
        <v>18</v>
      </c>
      <c r="J1657" s="2" t="s">
        <v>19</v>
      </c>
      <c r="K1657" t="s">
        <v>20</v>
      </c>
      <c r="L1657" t="s">
        <v>21</v>
      </c>
      <c r="M1657">
        <v>800.54</v>
      </c>
      <c r="N1657">
        <v>2020</v>
      </c>
      <c r="O1657">
        <v>5</v>
      </c>
    </row>
    <row r="1658" spans="1:15" x14ac:dyDescent="0.4">
      <c r="A1658" s="1">
        <v>43982</v>
      </c>
      <c r="B1658">
        <v>1000000032</v>
      </c>
      <c r="C1658" s="2" t="s">
        <v>22</v>
      </c>
      <c r="D1658">
        <v>1</v>
      </c>
      <c r="E1658">
        <v>500.11</v>
      </c>
      <c r="F1658" s="2" t="s">
        <v>15</v>
      </c>
      <c r="G1658" s="2" t="s">
        <v>23</v>
      </c>
      <c r="H1658" s="2" t="s">
        <v>17</v>
      </c>
      <c r="I1658" s="2" t="s">
        <v>24</v>
      </c>
      <c r="J1658" s="2" t="s">
        <v>25</v>
      </c>
      <c r="K1658" t="s">
        <v>26</v>
      </c>
      <c r="L1658" t="s">
        <v>27</v>
      </c>
      <c r="M1658">
        <v>500.11</v>
      </c>
      <c r="N1658">
        <v>2020</v>
      </c>
      <c r="O1658">
        <v>5</v>
      </c>
    </row>
    <row r="1659" spans="1:15" x14ac:dyDescent="0.4">
      <c r="A1659" s="1">
        <v>43983</v>
      </c>
      <c r="B1659">
        <v>1000000029</v>
      </c>
      <c r="C1659" s="2" t="s">
        <v>22</v>
      </c>
      <c r="D1659">
        <v>1</v>
      </c>
      <c r="E1659">
        <v>8000.36</v>
      </c>
      <c r="F1659" s="2" t="s">
        <v>15</v>
      </c>
      <c r="G1659" s="2" t="s">
        <v>23</v>
      </c>
      <c r="H1659" s="2" t="s">
        <v>17</v>
      </c>
      <c r="I1659" s="2" t="s">
        <v>18</v>
      </c>
      <c r="J1659" s="2" t="s">
        <v>19</v>
      </c>
      <c r="K1659" t="s">
        <v>20</v>
      </c>
      <c r="L1659" t="s">
        <v>21</v>
      </c>
      <c r="M1659">
        <v>8000.36</v>
      </c>
      <c r="N1659">
        <v>2020</v>
      </c>
      <c r="O1659">
        <v>6</v>
      </c>
    </row>
    <row r="1660" spans="1:15" x14ac:dyDescent="0.4">
      <c r="A1660" s="1">
        <v>43983</v>
      </c>
      <c r="B1660">
        <v>1000000029</v>
      </c>
      <c r="C1660" s="2" t="s">
        <v>14</v>
      </c>
      <c r="D1660">
        <v>1</v>
      </c>
      <c r="E1660">
        <v>5500.58</v>
      </c>
      <c r="F1660" s="2" t="s">
        <v>15</v>
      </c>
      <c r="G1660" s="2" t="s">
        <v>16</v>
      </c>
      <c r="H1660" s="2" t="s">
        <v>17</v>
      </c>
      <c r="I1660" s="2" t="s">
        <v>18</v>
      </c>
      <c r="J1660" s="2" t="s">
        <v>19</v>
      </c>
      <c r="K1660" t="s">
        <v>20</v>
      </c>
      <c r="L1660" t="s">
        <v>21</v>
      </c>
      <c r="M1660">
        <v>5500.58</v>
      </c>
      <c r="N1660">
        <v>2020</v>
      </c>
      <c r="O1660">
        <v>6</v>
      </c>
    </row>
    <row r="1661" spans="1:15" x14ac:dyDescent="0.4">
      <c r="A1661" s="1">
        <v>43983</v>
      </c>
      <c r="B1661">
        <v>1000000030</v>
      </c>
      <c r="C1661" s="2" t="s">
        <v>14</v>
      </c>
      <c r="D1661">
        <v>1</v>
      </c>
      <c r="E1661">
        <v>6000.71</v>
      </c>
      <c r="F1661" s="2" t="s">
        <v>15</v>
      </c>
      <c r="G1661" s="2" t="s">
        <v>16</v>
      </c>
      <c r="H1661" s="2" t="s">
        <v>46</v>
      </c>
      <c r="I1661" s="2" t="s">
        <v>47</v>
      </c>
      <c r="J1661" s="2" t="s">
        <v>35</v>
      </c>
      <c r="K1661" t="s">
        <v>48</v>
      </c>
      <c r="L1661" t="s">
        <v>21</v>
      </c>
      <c r="M1661">
        <v>6000.71</v>
      </c>
      <c r="N1661">
        <v>2020</v>
      </c>
      <c r="O1661">
        <v>6</v>
      </c>
    </row>
    <row r="1662" spans="1:15" x14ac:dyDescent="0.4">
      <c r="A1662" s="1">
        <v>43983</v>
      </c>
      <c r="B1662">
        <v>1000000031</v>
      </c>
      <c r="C1662" s="2" t="s">
        <v>22</v>
      </c>
      <c r="D1662">
        <v>1</v>
      </c>
      <c r="E1662">
        <v>10000.719999999999</v>
      </c>
      <c r="F1662" s="2" t="s">
        <v>15</v>
      </c>
      <c r="G1662" s="2" t="s">
        <v>23</v>
      </c>
      <c r="H1662" s="2" t="s">
        <v>17</v>
      </c>
      <c r="I1662" s="2" t="s">
        <v>18</v>
      </c>
      <c r="J1662" s="2" t="s">
        <v>25</v>
      </c>
      <c r="K1662" t="s">
        <v>28</v>
      </c>
      <c r="L1662" t="s">
        <v>27</v>
      </c>
      <c r="M1662">
        <v>10000.719999999999</v>
      </c>
      <c r="N1662">
        <v>2020</v>
      </c>
      <c r="O1662">
        <v>6</v>
      </c>
    </row>
    <row r="1663" spans="1:15" x14ac:dyDescent="0.4">
      <c r="A1663" s="1">
        <v>43983</v>
      </c>
      <c r="B1663">
        <v>1000000031</v>
      </c>
      <c r="C1663" s="2" t="s">
        <v>14</v>
      </c>
      <c r="D1663">
        <v>1</v>
      </c>
      <c r="E1663">
        <v>15000.26</v>
      </c>
      <c r="F1663" s="2" t="s">
        <v>15</v>
      </c>
      <c r="G1663" s="2" t="s">
        <v>16</v>
      </c>
      <c r="H1663" s="2" t="s">
        <v>17</v>
      </c>
      <c r="I1663" s="2" t="s">
        <v>18</v>
      </c>
      <c r="J1663" s="2" t="s">
        <v>25</v>
      </c>
      <c r="K1663" t="s">
        <v>28</v>
      </c>
      <c r="L1663" t="s">
        <v>27</v>
      </c>
      <c r="M1663">
        <v>15000.26</v>
      </c>
      <c r="N1663">
        <v>2020</v>
      </c>
      <c r="O1663">
        <v>6</v>
      </c>
    </row>
    <row r="1664" spans="1:15" x14ac:dyDescent="0.4">
      <c r="A1664" s="1">
        <v>43983</v>
      </c>
      <c r="B1664">
        <v>1000000032</v>
      </c>
      <c r="C1664" s="2" t="s">
        <v>22</v>
      </c>
      <c r="D1664">
        <v>3</v>
      </c>
      <c r="E1664">
        <v>38000.94</v>
      </c>
      <c r="F1664" s="2" t="s">
        <v>15</v>
      </c>
      <c r="G1664" s="2" t="s">
        <v>23</v>
      </c>
      <c r="H1664" s="2" t="s">
        <v>17</v>
      </c>
      <c r="I1664" s="2" t="s">
        <v>24</v>
      </c>
      <c r="J1664" s="2" t="s">
        <v>25</v>
      </c>
      <c r="K1664" t="s">
        <v>26</v>
      </c>
      <c r="L1664" t="s">
        <v>27</v>
      </c>
      <c r="M1664">
        <v>12666.98</v>
      </c>
      <c r="N1664">
        <v>2020</v>
      </c>
      <c r="O1664">
        <v>6</v>
      </c>
    </row>
    <row r="1665" spans="1:15" x14ac:dyDescent="0.4">
      <c r="A1665" s="1">
        <v>43983</v>
      </c>
      <c r="B1665">
        <v>1000000032</v>
      </c>
      <c r="C1665" s="2" t="s">
        <v>14</v>
      </c>
      <c r="D1665">
        <v>2</v>
      </c>
      <c r="E1665">
        <v>8675.91</v>
      </c>
      <c r="F1665" s="2" t="s">
        <v>15</v>
      </c>
      <c r="G1665" s="2" t="s">
        <v>16</v>
      </c>
      <c r="H1665" s="2" t="s">
        <v>17</v>
      </c>
      <c r="I1665" s="2" t="s">
        <v>24</v>
      </c>
      <c r="J1665" s="2" t="s">
        <v>25</v>
      </c>
      <c r="K1665" t="s">
        <v>26</v>
      </c>
      <c r="L1665" t="s">
        <v>27</v>
      </c>
      <c r="M1665">
        <v>4337.95</v>
      </c>
      <c r="N1665">
        <v>2020</v>
      </c>
      <c r="O1665">
        <v>6</v>
      </c>
    </row>
    <row r="1666" spans="1:15" x14ac:dyDescent="0.4">
      <c r="A1666" s="1">
        <v>43983</v>
      </c>
      <c r="B1666">
        <v>1000000032</v>
      </c>
      <c r="C1666" s="2" t="s">
        <v>41</v>
      </c>
      <c r="D1666">
        <v>1</v>
      </c>
      <c r="E1666">
        <v>1000.22</v>
      </c>
      <c r="F1666" s="2" t="s">
        <v>15</v>
      </c>
      <c r="G1666" s="2" t="s">
        <v>42</v>
      </c>
      <c r="H1666" s="2" t="s">
        <v>17</v>
      </c>
      <c r="I1666" s="2" t="s">
        <v>24</v>
      </c>
      <c r="J1666" s="2" t="s">
        <v>25</v>
      </c>
      <c r="K1666" t="s">
        <v>26</v>
      </c>
      <c r="L1666" t="s">
        <v>27</v>
      </c>
      <c r="M1666">
        <v>1000.22</v>
      </c>
      <c r="N1666">
        <v>2020</v>
      </c>
      <c r="O1666">
        <v>6</v>
      </c>
    </row>
    <row r="1667" spans="1:15" x14ac:dyDescent="0.4">
      <c r="A1667" s="1">
        <v>43983</v>
      </c>
      <c r="B1667">
        <v>1000000035</v>
      </c>
      <c r="C1667" s="2" t="s">
        <v>22</v>
      </c>
      <c r="D1667">
        <v>1</v>
      </c>
      <c r="E1667">
        <v>1657.59</v>
      </c>
      <c r="F1667" s="2" t="s">
        <v>15</v>
      </c>
      <c r="G1667" s="2" t="s">
        <v>23</v>
      </c>
      <c r="H1667" s="2" t="s">
        <v>17</v>
      </c>
      <c r="I1667" s="2" t="s">
        <v>24</v>
      </c>
      <c r="J1667" s="2" t="s">
        <v>35</v>
      </c>
      <c r="K1667" t="s">
        <v>36</v>
      </c>
      <c r="L1667" t="s">
        <v>21</v>
      </c>
      <c r="M1667">
        <v>1657.59</v>
      </c>
      <c r="N1667">
        <v>2020</v>
      </c>
      <c r="O1667">
        <v>6</v>
      </c>
    </row>
    <row r="1668" spans="1:15" x14ac:dyDescent="0.4">
      <c r="A1668" s="1">
        <v>43983</v>
      </c>
      <c r="B1668">
        <v>1000000036</v>
      </c>
      <c r="C1668" s="2" t="s">
        <v>14</v>
      </c>
      <c r="D1668">
        <v>1</v>
      </c>
      <c r="E1668">
        <v>10000.1</v>
      </c>
      <c r="F1668" s="2" t="s">
        <v>15</v>
      </c>
      <c r="G1668" s="2" t="s">
        <v>16</v>
      </c>
      <c r="H1668" s="2" t="s">
        <v>46</v>
      </c>
      <c r="I1668" s="2" t="s">
        <v>47</v>
      </c>
      <c r="J1668" s="2" t="s">
        <v>35</v>
      </c>
      <c r="K1668" t="s">
        <v>48</v>
      </c>
      <c r="L1668" t="s">
        <v>27</v>
      </c>
      <c r="M1668">
        <v>10000.1</v>
      </c>
      <c r="N1668">
        <v>2020</v>
      </c>
      <c r="O1668">
        <v>6</v>
      </c>
    </row>
    <row r="1669" spans="1:15" x14ac:dyDescent="0.4">
      <c r="A1669" s="1">
        <v>43983</v>
      </c>
      <c r="B1669">
        <v>1000000036</v>
      </c>
      <c r="C1669" s="2" t="s">
        <v>41</v>
      </c>
      <c r="D1669">
        <v>1</v>
      </c>
      <c r="E1669">
        <v>1261.74</v>
      </c>
      <c r="F1669" s="2" t="s">
        <v>15</v>
      </c>
      <c r="G1669" s="2" t="s">
        <v>42</v>
      </c>
      <c r="H1669" s="2" t="s">
        <v>46</v>
      </c>
      <c r="I1669" s="2" t="s">
        <v>47</v>
      </c>
      <c r="J1669" s="2" t="s">
        <v>35</v>
      </c>
      <c r="K1669" t="s">
        <v>48</v>
      </c>
      <c r="L1669" t="s">
        <v>27</v>
      </c>
      <c r="M1669">
        <v>1261.74</v>
      </c>
      <c r="N1669">
        <v>2020</v>
      </c>
      <c r="O1669">
        <v>6</v>
      </c>
    </row>
    <row r="1670" spans="1:15" x14ac:dyDescent="0.4">
      <c r="A1670" s="1">
        <v>43983</v>
      </c>
      <c r="B1670">
        <v>1000000037</v>
      </c>
      <c r="C1670" s="2" t="s">
        <v>41</v>
      </c>
      <c r="D1670">
        <v>1</v>
      </c>
      <c r="E1670">
        <v>12000.24</v>
      </c>
      <c r="F1670" s="2" t="s">
        <v>15</v>
      </c>
      <c r="G1670" s="2" t="s">
        <v>42</v>
      </c>
      <c r="H1670" s="2" t="s">
        <v>17</v>
      </c>
      <c r="I1670" s="2" t="s">
        <v>18</v>
      </c>
      <c r="J1670" s="2" t="s">
        <v>19</v>
      </c>
      <c r="K1670" t="s">
        <v>20</v>
      </c>
      <c r="L1670" t="s">
        <v>21</v>
      </c>
      <c r="M1670">
        <v>12000.24</v>
      </c>
      <c r="N1670">
        <v>2020</v>
      </c>
      <c r="O1670">
        <v>6</v>
      </c>
    </row>
    <row r="1671" spans="1:15" x14ac:dyDescent="0.4">
      <c r="A1671" s="1">
        <v>43983</v>
      </c>
      <c r="B1671">
        <v>1000000039</v>
      </c>
      <c r="C1671" s="2" t="s">
        <v>22</v>
      </c>
      <c r="D1671">
        <v>2</v>
      </c>
      <c r="E1671">
        <v>16000.54</v>
      </c>
      <c r="F1671" s="2" t="s">
        <v>15</v>
      </c>
      <c r="G1671" s="2" t="s">
        <v>23</v>
      </c>
      <c r="H1671" s="2" t="s">
        <v>17</v>
      </c>
      <c r="I1671" s="2" t="s">
        <v>24</v>
      </c>
      <c r="J1671" s="2" t="s">
        <v>19</v>
      </c>
      <c r="K1671" t="s">
        <v>50</v>
      </c>
      <c r="L1671" t="s">
        <v>27</v>
      </c>
      <c r="M1671">
        <v>8000.27</v>
      </c>
      <c r="N1671">
        <v>2020</v>
      </c>
      <c r="O1671">
        <v>6</v>
      </c>
    </row>
    <row r="1672" spans="1:15" x14ac:dyDescent="0.4">
      <c r="A1672" s="1">
        <v>43983</v>
      </c>
      <c r="B1672">
        <v>1000000040</v>
      </c>
      <c r="C1672" s="2" t="s">
        <v>22</v>
      </c>
      <c r="D1672">
        <v>1</v>
      </c>
      <c r="E1672">
        <v>14000.38</v>
      </c>
      <c r="F1672" s="2" t="s">
        <v>15</v>
      </c>
      <c r="G1672" s="2" t="s">
        <v>23</v>
      </c>
      <c r="H1672" s="2" t="s">
        <v>29</v>
      </c>
      <c r="I1672" s="2" t="s">
        <v>30</v>
      </c>
      <c r="J1672" s="2" t="s">
        <v>31</v>
      </c>
      <c r="K1672" t="s">
        <v>32</v>
      </c>
      <c r="L1672" t="s">
        <v>27</v>
      </c>
      <c r="M1672">
        <v>14000.38</v>
      </c>
      <c r="N1672">
        <v>2020</v>
      </c>
      <c r="O1672">
        <v>6</v>
      </c>
    </row>
    <row r="1673" spans="1:15" x14ac:dyDescent="0.4">
      <c r="A1673" s="1">
        <v>43983</v>
      </c>
      <c r="B1673">
        <v>1000000040</v>
      </c>
      <c r="C1673" s="2" t="s">
        <v>14</v>
      </c>
      <c r="D1673">
        <v>1</v>
      </c>
      <c r="E1673">
        <v>1000.19</v>
      </c>
      <c r="F1673" s="2" t="s">
        <v>15</v>
      </c>
      <c r="G1673" s="2" t="s">
        <v>16</v>
      </c>
      <c r="H1673" s="2" t="s">
        <v>29</v>
      </c>
      <c r="I1673" s="2" t="s">
        <v>30</v>
      </c>
      <c r="J1673" s="2" t="s">
        <v>31</v>
      </c>
      <c r="K1673" t="s">
        <v>32</v>
      </c>
      <c r="L1673" t="s">
        <v>27</v>
      </c>
      <c r="M1673">
        <v>1000.19</v>
      </c>
      <c r="N1673">
        <v>2020</v>
      </c>
      <c r="O1673">
        <v>6</v>
      </c>
    </row>
    <row r="1674" spans="1:15" x14ac:dyDescent="0.4">
      <c r="A1674" s="1">
        <v>43983</v>
      </c>
      <c r="B1674">
        <v>1000000044</v>
      </c>
      <c r="C1674" s="2" t="s">
        <v>14</v>
      </c>
      <c r="D1674">
        <v>2</v>
      </c>
      <c r="E1674">
        <v>32001.190000000002</v>
      </c>
      <c r="F1674" s="2" t="s">
        <v>15</v>
      </c>
      <c r="G1674" s="2" t="s">
        <v>16</v>
      </c>
      <c r="H1674" s="2" t="s">
        <v>29</v>
      </c>
      <c r="I1674" s="2" t="s">
        <v>30</v>
      </c>
      <c r="J1674" s="2" t="s">
        <v>35</v>
      </c>
      <c r="K1674" t="s">
        <v>51</v>
      </c>
      <c r="L1674" t="s">
        <v>27</v>
      </c>
      <c r="M1674">
        <v>16000.6</v>
      </c>
      <c r="N1674">
        <v>2020</v>
      </c>
      <c r="O1674">
        <v>6</v>
      </c>
    </row>
    <row r="1675" spans="1:15" x14ac:dyDescent="0.4">
      <c r="A1675" s="1">
        <v>43983</v>
      </c>
      <c r="B1675">
        <v>1000000045</v>
      </c>
      <c r="C1675" s="2" t="s">
        <v>41</v>
      </c>
      <c r="D1675">
        <v>1</v>
      </c>
      <c r="E1675">
        <v>5000.08</v>
      </c>
      <c r="F1675" s="2" t="s">
        <v>15</v>
      </c>
      <c r="G1675" s="2" t="s">
        <v>42</v>
      </c>
      <c r="H1675" s="2" t="s">
        <v>46</v>
      </c>
      <c r="I1675" s="2" t="s">
        <v>58</v>
      </c>
      <c r="J1675" s="2" t="s">
        <v>25</v>
      </c>
      <c r="K1675" t="s">
        <v>59</v>
      </c>
      <c r="L1675" t="s">
        <v>21</v>
      </c>
      <c r="M1675">
        <v>5000.08</v>
      </c>
      <c r="N1675">
        <v>2020</v>
      </c>
      <c r="O1675">
        <v>6</v>
      </c>
    </row>
    <row r="1676" spans="1:15" x14ac:dyDescent="0.4">
      <c r="A1676" s="1">
        <v>43983</v>
      </c>
      <c r="B1676">
        <v>1000000054</v>
      </c>
      <c r="C1676" s="2" t="s">
        <v>22</v>
      </c>
      <c r="D1676">
        <v>1</v>
      </c>
      <c r="E1676">
        <v>6499.99</v>
      </c>
      <c r="F1676" s="2" t="s">
        <v>15</v>
      </c>
      <c r="G1676" s="2" t="s">
        <v>23</v>
      </c>
      <c r="H1676" s="2" t="s">
        <v>17</v>
      </c>
      <c r="I1676" s="2" t="s">
        <v>33</v>
      </c>
      <c r="J1676" s="2" t="s">
        <v>25</v>
      </c>
      <c r="K1676" t="s">
        <v>34</v>
      </c>
      <c r="L1676" t="s">
        <v>21</v>
      </c>
      <c r="M1676">
        <v>6499.99</v>
      </c>
      <c r="N1676">
        <v>2020</v>
      </c>
      <c r="O1676">
        <v>6</v>
      </c>
    </row>
    <row r="1677" spans="1:15" x14ac:dyDescent="0.4">
      <c r="A1677" s="1">
        <v>43983</v>
      </c>
      <c r="B1677">
        <v>1000000054</v>
      </c>
      <c r="C1677" s="2" t="s">
        <v>41</v>
      </c>
      <c r="D1677">
        <v>1</v>
      </c>
      <c r="E1677">
        <v>18000.63</v>
      </c>
      <c r="F1677" s="2" t="s">
        <v>15</v>
      </c>
      <c r="G1677" s="2" t="s">
        <v>42</v>
      </c>
      <c r="H1677" s="2" t="s">
        <v>17</v>
      </c>
      <c r="I1677" s="2" t="s">
        <v>33</v>
      </c>
      <c r="J1677" s="2" t="s">
        <v>25</v>
      </c>
      <c r="K1677" t="s">
        <v>34</v>
      </c>
      <c r="L1677" t="s">
        <v>21</v>
      </c>
      <c r="M1677">
        <v>18000.63</v>
      </c>
      <c r="N1677">
        <v>2020</v>
      </c>
      <c r="O1677">
        <v>6</v>
      </c>
    </row>
    <row r="1678" spans="1:15" x14ac:dyDescent="0.4">
      <c r="A1678" s="1">
        <v>43983</v>
      </c>
      <c r="B1678">
        <v>1000000056</v>
      </c>
      <c r="C1678" s="2" t="s">
        <v>22</v>
      </c>
      <c r="D1678">
        <v>1</v>
      </c>
      <c r="E1678">
        <v>17999.98</v>
      </c>
      <c r="F1678" s="2" t="s">
        <v>15</v>
      </c>
      <c r="G1678" s="2" t="s">
        <v>23</v>
      </c>
      <c r="H1678" s="2" t="s">
        <v>17</v>
      </c>
      <c r="I1678" s="2" t="s">
        <v>33</v>
      </c>
      <c r="J1678" s="2" t="s">
        <v>25</v>
      </c>
      <c r="K1678" t="s">
        <v>34</v>
      </c>
      <c r="L1678" t="s">
        <v>27</v>
      </c>
      <c r="M1678">
        <v>17999.98</v>
      </c>
      <c r="N1678">
        <v>2020</v>
      </c>
      <c r="O1678">
        <v>6</v>
      </c>
    </row>
    <row r="1679" spans="1:15" x14ac:dyDescent="0.4">
      <c r="A1679" s="1">
        <v>43983</v>
      </c>
      <c r="B1679">
        <v>1000000058</v>
      </c>
      <c r="C1679" s="2" t="s">
        <v>22</v>
      </c>
      <c r="D1679">
        <v>1</v>
      </c>
      <c r="E1679">
        <v>5178.1400000000003</v>
      </c>
      <c r="F1679" s="2" t="s">
        <v>15</v>
      </c>
      <c r="G1679" s="2" t="s">
        <v>23</v>
      </c>
      <c r="H1679" s="2" t="s">
        <v>17</v>
      </c>
      <c r="I1679" s="2" t="s">
        <v>33</v>
      </c>
      <c r="J1679" s="2" t="s">
        <v>19</v>
      </c>
      <c r="K1679" t="s">
        <v>43</v>
      </c>
      <c r="L1679" t="s">
        <v>21</v>
      </c>
      <c r="M1679">
        <v>5178.1400000000003</v>
      </c>
      <c r="N1679">
        <v>2020</v>
      </c>
      <c r="O1679">
        <v>6</v>
      </c>
    </row>
    <row r="1680" spans="1:15" x14ac:dyDescent="0.4">
      <c r="A1680" s="1">
        <v>43983</v>
      </c>
      <c r="B1680">
        <v>1000000067</v>
      </c>
      <c r="C1680" s="2" t="s">
        <v>14</v>
      </c>
      <c r="D1680">
        <v>1</v>
      </c>
      <c r="E1680">
        <v>10000.19</v>
      </c>
      <c r="F1680" s="2" t="s">
        <v>15</v>
      </c>
      <c r="G1680" s="2" t="s">
        <v>16</v>
      </c>
      <c r="H1680" s="2" t="s">
        <v>17</v>
      </c>
      <c r="I1680" s="2" t="s">
        <v>24</v>
      </c>
      <c r="J1680" s="2" t="s">
        <v>19</v>
      </c>
      <c r="K1680" t="s">
        <v>50</v>
      </c>
      <c r="L1680" t="s">
        <v>21</v>
      </c>
      <c r="M1680">
        <v>10000.19</v>
      </c>
      <c r="N1680">
        <v>2020</v>
      </c>
      <c r="O1680">
        <v>6</v>
      </c>
    </row>
    <row r="1681" spans="1:15" x14ac:dyDescent="0.4">
      <c r="A1681" s="1">
        <v>43983</v>
      </c>
      <c r="B1681">
        <v>1000000068</v>
      </c>
      <c r="C1681" s="2" t="s">
        <v>22</v>
      </c>
      <c r="D1681">
        <v>1</v>
      </c>
      <c r="E1681">
        <v>14000.13</v>
      </c>
      <c r="F1681" s="2" t="s">
        <v>15</v>
      </c>
      <c r="G1681" s="2" t="s">
        <v>23</v>
      </c>
      <c r="H1681" s="2" t="s">
        <v>29</v>
      </c>
      <c r="I1681" s="2" t="s">
        <v>54</v>
      </c>
      <c r="J1681" s="2" t="s">
        <v>25</v>
      </c>
      <c r="K1681" t="s">
        <v>55</v>
      </c>
      <c r="L1681" t="s">
        <v>27</v>
      </c>
      <c r="M1681">
        <v>14000.13</v>
      </c>
      <c r="N1681">
        <v>2020</v>
      </c>
      <c r="O1681">
        <v>6</v>
      </c>
    </row>
    <row r="1682" spans="1:15" x14ac:dyDescent="0.4">
      <c r="A1682" s="1">
        <v>43983</v>
      </c>
      <c r="B1682">
        <v>1000000068</v>
      </c>
      <c r="C1682" s="2" t="s">
        <v>14</v>
      </c>
      <c r="D1682">
        <v>2</v>
      </c>
      <c r="E1682">
        <v>20001.46</v>
      </c>
      <c r="F1682" s="2" t="s">
        <v>15</v>
      </c>
      <c r="G1682" s="2" t="s">
        <v>16</v>
      </c>
      <c r="H1682" s="2" t="s">
        <v>29</v>
      </c>
      <c r="I1682" s="2" t="s">
        <v>54</v>
      </c>
      <c r="J1682" s="2" t="s">
        <v>25</v>
      </c>
      <c r="K1682" t="s">
        <v>55</v>
      </c>
      <c r="L1682" t="s">
        <v>27</v>
      </c>
      <c r="M1682">
        <v>10000.73</v>
      </c>
      <c r="N1682">
        <v>2020</v>
      </c>
      <c r="O1682">
        <v>6</v>
      </c>
    </row>
    <row r="1683" spans="1:15" x14ac:dyDescent="0.4">
      <c r="A1683" s="1">
        <v>43983</v>
      </c>
      <c r="B1683">
        <v>1000000068</v>
      </c>
      <c r="C1683" s="2" t="s">
        <v>41</v>
      </c>
      <c r="D1683">
        <v>1</v>
      </c>
      <c r="E1683">
        <v>3000.08</v>
      </c>
      <c r="F1683" s="2" t="s">
        <v>15</v>
      </c>
      <c r="G1683" s="2" t="s">
        <v>42</v>
      </c>
      <c r="H1683" s="2" t="s">
        <v>29</v>
      </c>
      <c r="I1683" s="2" t="s">
        <v>54</v>
      </c>
      <c r="J1683" s="2" t="s">
        <v>25</v>
      </c>
      <c r="K1683" t="s">
        <v>55</v>
      </c>
      <c r="L1683" t="s">
        <v>27</v>
      </c>
      <c r="M1683">
        <v>3000.08</v>
      </c>
      <c r="N1683">
        <v>2020</v>
      </c>
      <c r="O1683">
        <v>6</v>
      </c>
    </row>
    <row r="1684" spans="1:15" x14ac:dyDescent="0.4">
      <c r="A1684" s="1">
        <v>43983</v>
      </c>
      <c r="B1684">
        <v>1000000237</v>
      </c>
      <c r="C1684" s="2" t="s">
        <v>14</v>
      </c>
      <c r="D1684">
        <v>2</v>
      </c>
      <c r="E1684">
        <v>1493.02</v>
      </c>
      <c r="F1684" s="2" t="s">
        <v>15</v>
      </c>
      <c r="G1684" s="2" t="s">
        <v>16</v>
      </c>
      <c r="H1684" s="2" t="s">
        <v>17</v>
      </c>
      <c r="I1684" s="2" t="s">
        <v>39</v>
      </c>
      <c r="J1684" s="2" t="s">
        <v>25</v>
      </c>
      <c r="K1684" t="s">
        <v>40</v>
      </c>
      <c r="L1684" t="s">
        <v>21</v>
      </c>
      <c r="M1684">
        <v>746.51</v>
      </c>
      <c r="N1684">
        <v>2020</v>
      </c>
      <c r="O1684">
        <v>6</v>
      </c>
    </row>
    <row r="1685" spans="1:15" x14ac:dyDescent="0.4">
      <c r="A1685" s="1">
        <v>43983</v>
      </c>
      <c r="B1685">
        <v>1000000237</v>
      </c>
      <c r="C1685" s="2" t="s">
        <v>41</v>
      </c>
      <c r="D1685">
        <v>1</v>
      </c>
      <c r="E1685">
        <v>9000.34</v>
      </c>
      <c r="F1685" s="2" t="s">
        <v>15</v>
      </c>
      <c r="G1685" s="2" t="s">
        <v>42</v>
      </c>
      <c r="H1685" s="2" t="s">
        <v>17</v>
      </c>
      <c r="I1685" s="2" t="s">
        <v>39</v>
      </c>
      <c r="J1685" s="2" t="s">
        <v>25</v>
      </c>
      <c r="K1685" t="s">
        <v>40</v>
      </c>
      <c r="L1685" t="s">
        <v>21</v>
      </c>
      <c r="M1685">
        <v>9000.34</v>
      </c>
      <c r="N1685">
        <v>2020</v>
      </c>
      <c r="O1685">
        <v>6</v>
      </c>
    </row>
    <row r="1686" spans="1:15" x14ac:dyDescent="0.4">
      <c r="A1686" s="1">
        <v>43983</v>
      </c>
      <c r="B1686">
        <v>1000000566</v>
      </c>
      <c r="C1686" s="2" t="s">
        <v>22</v>
      </c>
      <c r="D1686">
        <v>2</v>
      </c>
      <c r="E1686">
        <v>6100.35</v>
      </c>
      <c r="F1686" s="2" t="s">
        <v>15</v>
      </c>
      <c r="G1686" s="2" t="s">
        <v>23</v>
      </c>
      <c r="H1686" s="2" t="s">
        <v>46</v>
      </c>
      <c r="I1686" s="2" t="s">
        <v>47</v>
      </c>
      <c r="J1686" s="2" t="s">
        <v>35</v>
      </c>
      <c r="K1686" t="s">
        <v>48</v>
      </c>
      <c r="L1686" t="s">
        <v>21</v>
      </c>
      <c r="M1686">
        <v>3050.18</v>
      </c>
      <c r="N1686">
        <v>2020</v>
      </c>
      <c r="O1686">
        <v>6</v>
      </c>
    </row>
    <row r="1687" spans="1:15" x14ac:dyDescent="0.4">
      <c r="A1687" s="1">
        <v>43983</v>
      </c>
      <c r="B1687">
        <v>1000000566</v>
      </c>
      <c r="C1687" s="2" t="s">
        <v>41</v>
      </c>
      <c r="D1687">
        <v>1</v>
      </c>
      <c r="E1687">
        <v>10000.76</v>
      </c>
      <c r="F1687" s="2" t="s">
        <v>15</v>
      </c>
      <c r="G1687" s="2" t="s">
        <v>42</v>
      </c>
      <c r="H1687" s="2" t="s">
        <v>46</v>
      </c>
      <c r="I1687" s="2" t="s">
        <v>47</v>
      </c>
      <c r="J1687" s="2" t="s">
        <v>35</v>
      </c>
      <c r="K1687" t="s">
        <v>48</v>
      </c>
      <c r="L1687" t="s">
        <v>21</v>
      </c>
      <c r="M1687">
        <v>10000.76</v>
      </c>
      <c r="N1687">
        <v>2020</v>
      </c>
      <c r="O1687">
        <v>6</v>
      </c>
    </row>
    <row r="1688" spans="1:15" x14ac:dyDescent="0.4">
      <c r="A1688" s="1">
        <v>43983</v>
      </c>
      <c r="B1688">
        <v>1000003803</v>
      </c>
      <c r="C1688" s="2" t="s">
        <v>14</v>
      </c>
      <c r="D1688">
        <v>1</v>
      </c>
      <c r="E1688">
        <v>20000.21</v>
      </c>
      <c r="F1688" s="2" t="s">
        <v>15</v>
      </c>
      <c r="G1688" s="2" t="s">
        <v>16</v>
      </c>
      <c r="H1688" s="2" t="s">
        <v>29</v>
      </c>
      <c r="I1688" s="2" t="s">
        <v>30</v>
      </c>
      <c r="J1688" s="2" t="s">
        <v>35</v>
      </c>
      <c r="K1688" t="s">
        <v>51</v>
      </c>
      <c r="L1688" t="s">
        <v>21</v>
      </c>
      <c r="M1688">
        <v>20000.21</v>
      </c>
      <c r="N1688">
        <v>2020</v>
      </c>
      <c r="O1688">
        <v>6</v>
      </c>
    </row>
    <row r="1689" spans="1:15" x14ac:dyDescent="0.4">
      <c r="A1689" s="1">
        <v>43983</v>
      </c>
      <c r="B1689">
        <v>1000003926</v>
      </c>
      <c r="C1689" s="2" t="s">
        <v>22</v>
      </c>
      <c r="D1689">
        <v>1</v>
      </c>
      <c r="E1689">
        <v>25000.46</v>
      </c>
      <c r="F1689" s="2" t="s">
        <v>15</v>
      </c>
      <c r="G1689" s="2" t="s">
        <v>23</v>
      </c>
      <c r="H1689" s="2" t="s">
        <v>46</v>
      </c>
      <c r="I1689" s="2" t="s">
        <v>47</v>
      </c>
      <c r="J1689" s="2" t="s">
        <v>25</v>
      </c>
      <c r="K1689" t="s">
        <v>49</v>
      </c>
      <c r="L1689" t="s">
        <v>27</v>
      </c>
      <c r="M1689">
        <v>25000.46</v>
      </c>
      <c r="N1689">
        <v>2020</v>
      </c>
      <c r="O1689">
        <v>6</v>
      </c>
    </row>
    <row r="1690" spans="1:15" x14ac:dyDescent="0.4">
      <c r="A1690" s="1">
        <v>43983</v>
      </c>
      <c r="B1690">
        <v>1000003926</v>
      </c>
      <c r="C1690" s="2" t="s">
        <v>14</v>
      </c>
      <c r="D1690">
        <v>2</v>
      </c>
      <c r="E1690">
        <v>31000.28</v>
      </c>
      <c r="F1690" s="2" t="s">
        <v>15</v>
      </c>
      <c r="G1690" s="2" t="s">
        <v>16</v>
      </c>
      <c r="H1690" s="2" t="s">
        <v>46</v>
      </c>
      <c r="I1690" s="2" t="s">
        <v>47</v>
      </c>
      <c r="J1690" s="2" t="s">
        <v>25</v>
      </c>
      <c r="K1690" t="s">
        <v>49</v>
      </c>
      <c r="L1690" t="s">
        <v>27</v>
      </c>
      <c r="M1690">
        <v>15500.14</v>
      </c>
      <c r="N1690">
        <v>2020</v>
      </c>
      <c r="O1690">
        <v>6</v>
      </c>
    </row>
    <row r="1691" spans="1:15" x14ac:dyDescent="0.4">
      <c r="A1691" s="1">
        <v>43983</v>
      </c>
      <c r="B1691">
        <v>1000003926</v>
      </c>
      <c r="C1691" s="2" t="s">
        <v>41</v>
      </c>
      <c r="D1691">
        <v>1</v>
      </c>
      <c r="E1691">
        <v>2000.65</v>
      </c>
      <c r="F1691" s="2" t="s">
        <v>15</v>
      </c>
      <c r="G1691" s="2" t="s">
        <v>42</v>
      </c>
      <c r="H1691" s="2" t="s">
        <v>46</v>
      </c>
      <c r="I1691" s="2" t="s">
        <v>47</v>
      </c>
      <c r="J1691" s="2" t="s">
        <v>25</v>
      </c>
      <c r="K1691" t="s">
        <v>49</v>
      </c>
      <c r="L1691" t="s">
        <v>27</v>
      </c>
      <c r="M1691">
        <v>2000.65</v>
      </c>
      <c r="N1691">
        <v>2020</v>
      </c>
      <c r="O1691">
        <v>6</v>
      </c>
    </row>
    <row r="1692" spans="1:15" x14ac:dyDescent="0.4">
      <c r="A1692" s="1">
        <v>43983</v>
      </c>
      <c r="B1692">
        <v>1000004170</v>
      </c>
      <c r="C1692" s="2" t="s">
        <v>22</v>
      </c>
      <c r="D1692">
        <v>2</v>
      </c>
      <c r="E1692">
        <v>11500.77</v>
      </c>
      <c r="F1692" s="2" t="s">
        <v>15</v>
      </c>
      <c r="G1692" s="2" t="s">
        <v>23</v>
      </c>
      <c r="H1692" s="2" t="s">
        <v>17</v>
      </c>
      <c r="I1692" s="2" t="s">
        <v>33</v>
      </c>
      <c r="J1692" s="2" t="s">
        <v>19</v>
      </c>
      <c r="K1692" t="s">
        <v>43</v>
      </c>
      <c r="L1692" t="s">
        <v>27</v>
      </c>
      <c r="M1692">
        <v>5750.39</v>
      </c>
      <c r="N1692">
        <v>2020</v>
      </c>
      <c r="O1692">
        <v>6</v>
      </c>
    </row>
    <row r="1693" spans="1:15" x14ac:dyDescent="0.4">
      <c r="A1693" s="1">
        <v>43983</v>
      </c>
      <c r="B1693">
        <v>1000004256</v>
      </c>
      <c r="C1693" s="2" t="s">
        <v>41</v>
      </c>
      <c r="D1693">
        <v>1</v>
      </c>
      <c r="E1693">
        <v>15000.09</v>
      </c>
      <c r="F1693" s="2" t="s">
        <v>15</v>
      </c>
      <c r="G1693" s="2" t="s">
        <v>42</v>
      </c>
      <c r="H1693" s="2" t="s">
        <v>17</v>
      </c>
      <c r="I1693" s="2" t="s">
        <v>39</v>
      </c>
      <c r="J1693" s="2" t="s">
        <v>25</v>
      </c>
      <c r="K1693" t="s">
        <v>40</v>
      </c>
      <c r="L1693" t="s">
        <v>21</v>
      </c>
      <c r="M1693">
        <v>15000.09</v>
      </c>
      <c r="N1693">
        <v>2020</v>
      </c>
      <c r="O1693">
        <v>6</v>
      </c>
    </row>
    <row r="1694" spans="1:15" x14ac:dyDescent="0.4">
      <c r="A1694" s="1">
        <v>43983</v>
      </c>
      <c r="B1694">
        <v>1000006064</v>
      </c>
      <c r="C1694" s="2" t="s">
        <v>41</v>
      </c>
      <c r="D1694">
        <v>2</v>
      </c>
      <c r="E1694">
        <v>13500.43</v>
      </c>
      <c r="F1694" s="2" t="s">
        <v>15</v>
      </c>
      <c r="G1694" s="2" t="s">
        <v>42</v>
      </c>
      <c r="H1694" s="2" t="s">
        <v>17</v>
      </c>
      <c r="I1694" s="2" t="s">
        <v>39</v>
      </c>
      <c r="J1694" s="2" t="s">
        <v>25</v>
      </c>
      <c r="K1694" t="s">
        <v>40</v>
      </c>
      <c r="L1694" t="s">
        <v>21</v>
      </c>
      <c r="M1694">
        <v>6750.22</v>
      </c>
      <c r="N1694">
        <v>2020</v>
      </c>
      <c r="O1694">
        <v>6</v>
      </c>
    </row>
    <row r="1695" spans="1:15" x14ac:dyDescent="0.4">
      <c r="A1695" s="1">
        <v>43983</v>
      </c>
      <c r="B1695">
        <v>1000006867</v>
      </c>
      <c r="C1695" s="2" t="s">
        <v>14</v>
      </c>
      <c r="D1695">
        <v>1</v>
      </c>
      <c r="E1695">
        <v>12000.35</v>
      </c>
      <c r="F1695" s="2" t="s">
        <v>15</v>
      </c>
      <c r="G1695" s="2" t="s">
        <v>16</v>
      </c>
      <c r="H1695" s="2" t="s">
        <v>17</v>
      </c>
      <c r="I1695" s="2" t="s">
        <v>60</v>
      </c>
      <c r="J1695" s="2" t="s">
        <v>25</v>
      </c>
      <c r="K1695" t="s">
        <v>61</v>
      </c>
      <c r="L1695" t="s">
        <v>21</v>
      </c>
      <c r="M1695">
        <v>12000.35</v>
      </c>
      <c r="N1695">
        <v>2020</v>
      </c>
      <c r="O1695">
        <v>6</v>
      </c>
    </row>
    <row r="1696" spans="1:15" x14ac:dyDescent="0.4">
      <c r="A1696" s="1">
        <v>43983</v>
      </c>
      <c r="B1696">
        <v>1000008228</v>
      </c>
      <c r="C1696" s="2" t="s">
        <v>22</v>
      </c>
      <c r="D1696">
        <v>2</v>
      </c>
      <c r="E1696">
        <v>45000.67</v>
      </c>
      <c r="F1696" s="2" t="s">
        <v>15</v>
      </c>
      <c r="G1696" s="2" t="s">
        <v>23</v>
      </c>
      <c r="H1696" s="2" t="s">
        <v>29</v>
      </c>
      <c r="I1696" s="2" t="s">
        <v>30</v>
      </c>
      <c r="J1696" s="2" t="s">
        <v>35</v>
      </c>
      <c r="K1696" t="s">
        <v>51</v>
      </c>
      <c r="L1696" t="s">
        <v>21</v>
      </c>
      <c r="M1696">
        <v>22500.33</v>
      </c>
      <c r="N1696">
        <v>2020</v>
      </c>
      <c r="O1696">
        <v>6</v>
      </c>
    </row>
    <row r="1697" spans="1:15" x14ac:dyDescent="0.4">
      <c r="A1697" s="1">
        <v>43983</v>
      </c>
      <c r="B1697">
        <v>1000008957</v>
      </c>
      <c r="C1697" s="2" t="s">
        <v>22</v>
      </c>
      <c r="D1697">
        <v>1</v>
      </c>
      <c r="E1697">
        <v>7000.63</v>
      </c>
      <c r="F1697" s="2" t="s">
        <v>15</v>
      </c>
      <c r="G1697" s="2" t="s">
        <v>23</v>
      </c>
      <c r="H1697" s="2" t="s">
        <v>17</v>
      </c>
      <c r="I1697" s="2" t="s">
        <v>33</v>
      </c>
      <c r="J1697" s="2" t="s">
        <v>19</v>
      </c>
      <c r="K1697" t="s">
        <v>43</v>
      </c>
      <c r="L1697" t="s">
        <v>21</v>
      </c>
      <c r="M1697">
        <v>7000.63</v>
      </c>
      <c r="N1697">
        <v>2020</v>
      </c>
      <c r="O1697">
        <v>6</v>
      </c>
    </row>
    <row r="1698" spans="1:15" x14ac:dyDescent="0.4">
      <c r="A1698" s="1">
        <v>43983</v>
      </c>
      <c r="B1698">
        <v>1000010255</v>
      </c>
      <c r="C1698" s="2" t="s">
        <v>41</v>
      </c>
      <c r="D1698">
        <v>1</v>
      </c>
      <c r="E1698">
        <v>9000.2900000000009</v>
      </c>
      <c r="F1698" s="2" t="s">
        <v>15</v>
      </c>
      <c r="G1698" s="2" t="s">
        <v>42</v>
      </c>
      <c r="H1698" s="2" t="s">
        <v>46</v>
      </c>
      <c r="I1698" s="2" t="s">
        <v>47</v>
      </c>
      <c r="J1698" s="2" t="s">
        <v>35</v>
      </c>
      <c r="K1698" t="s">
        <v>48</v>
      </c>
      <c r="L1698" t="s">
        <v>21</v>
      </c>
      <c r="M1698">
        <v>9000.2900000000009</v>
      </c>
      <c r="N1698">
        <v>2020</v>
      </c>
      <c r="O1698">
        <v>6</v>
      </c>
    </row>
    <row r="1699" spans="1:15" x14ac:dyDescent="0.4">
      <c r="A1699" s="1">
        <v>43983</v>
      </c>
      <c r="B1699">
        <v>1000010815</v>
      </c>
      <c r="C1699" s="2" t="s">
        <v>22</v>
      </c>
      <c r="D1699">
        <v>1</v>
      </c>
      <c r="E1699">
        <v>14999.96</v>
      </c>
      <c r="F1699" s="2" t="s">
        <v>15</v>
      </c>
      <c r="G1699" s="2" t="s">
        <v>23</v>
      </c>
      <c r="H1699" s="2" t="s">
        <v>17</v>
      </c>
      <c r="I1699" s="2" t="s">
        <v>60</v>
      </c>
      <c r="J1699" s="2" t="s">
        <v>25</v>
      </c>
      <c r="K1699" t="s">
        <v>61</v>
      </c>
      <c r="L1699" t="s">
        <v>21</v>
      </c>
      <c r="M1699">
        <v>14999.96</v>
      </c>
      <c r="N1699">
        <v>2020</v>
      </c>
      <c r="O1699">
        <v>6</v>
      </c>
    </row>
    <row r="1700" spans="1:15" x14ac:dyDescent="0.4">
      <c r="A1700" s="1">
        <v>43984</v>
      </c>
      <c r="B1700">
        <v>1000000029</v>
      </c>
      <c r="C1700" s="2" t="s">
        <v>22</v>
      </c>
      <c r="D1700">
        <v>2</v>
      </c>
      <c r="E1700">
        <v>22096.800000000003</v>
      </c>
      <c r="F1700" s="2" t="s">
        <v>15</v>
      </c>
      <c r="G1700" s="2" t="s">
        <v>23</v>
      </c>
      <c r="H1700" s="2" t="s">
        <v>17</v>
      </c>
      <c r="I1700" s="2" t="s">
        <v>18</v>
      </c>
      <c r="J1700" s="2" t="s">
        <v>19</v>
      </c>
      <c r="K1700" t="s">
        <v>20</v>
      </c>
      <c r="L1700" t="s">
        <v>21</v>
      </c>
      <c r="M1700">
        <v>11048.4</v>
      </c>
      <c r="N1700">
        <v>2020</v>
      </c>
      <c r="O1700">
        <v>6</v>
      </c>
    </row>
    <row r="1701" spans="1:15" x14ac:dyDescent="0.4">
      <c r="A1701" s="1">
        <v>43984</v>
      </c>
      <c r="B1701">
        <v>1000000029</v>
      </c>
      <c r="C1701" s="2" t="s">
        <v>41</v>
      </c>
      <c r="D1701">
        <v>1</v>
      </c>
      <c r="E1701">
        <v>20000.62</v>
      </c>
      <c r="F1701" s="2" t="s">
        <v>15</v>
      </c>
      <c r="G1701" s="2" t="s">
        <v>42</v>
      </c>
      <c r="H1701" s="2" t="s">
        <v>17</v>
      </c>
      <c r="I1701" s="2" t="s">
        <v>18</v>
      </c>
      <c r="J1701" s="2" t="s">
        <v>19</v>
      </c>
      <c r="K1701" t="s">
        <v>20</v>
      </c>
      <c r="L1701" t="s">
        <v>21</v>
      </c>
      <c r="M1701">
        <v>20000.62</v>
      </c>
      <c r="N1701">
        <v>2020</v>
      </c>
      <c r="O1701">
        <v>6</v>
      </c>
    </row>
    <row r="1702" spans="1:15" x14ac:dyDescent="0.4">
      <c r="A1702" s="1">
        <v>43984</v>
      </c>
      <c r="B1702">
        <v>1000000030</v>
      </c>
      <c r="C1702" s="2" t="s">
        <v>22</v>
      </c>
      <c r="D1702">
        <v>1</v>
      </c>
      <c r="E1702">
        <v>5500.15</v>
      </c>
      <c r="F1702" s="2" t="s">
        <v>15</v>
      </c>
      <c r="G1702" s="2" t="s">
        <v>23</v>
      </c>
      <c r="H1702" s="2" t="s">
        <v>46</v>
      </c>
      <c r="I1702" s="2" t="s">
        <v>47</v>
      </c>
      <c r="J1702" s="2" t="s">
        <v>35</v>
      </c>
      <c r="K1702" t="s">
        <v>48</v>
      </c>
      <c r="L1702" t="s">
        <v>21</v>
      </c>
      <c r="M1702">
        <v>5500.15</v>
      </c>
      <c r="N1702">
        <v>2020</v>
      </c>
      <c r="O1702">
        <v>6</v>
      </c>
    </row>
    <row r="1703" spans="1:15" x14ac:dyDescent="0.4">
      <c r="A1703" s="1">
        <v>43984</v>
      </c>
      <c r="B1703">
        <v>1000000031</v>
      </c>
      <c r="C1703" s="2" t="s">
        <v>22</v>
      </c>
      <c r="D1703">
        <v>2</v>
      </c>
      <c r="E1703">
        <v>17500.260000000002</v>
      </c>
      <c r="F1703" s="2" t="s">
        <v>15</v>
      </c>
      <c r="G1703" s="2" t="s">
        <v>23</v>
      </c>
      <c r="H1703" s="2" t="s">
        <v>17</v>
      </c>
      <c r="I1703" s="2" t="s">
        <v>18</v>
      </c>
      <c r="J1703" s="2" t="s">
        <v>25</v>
      </c>
      <c r="K1703" t="s">
        <v>28</v>
      </c>
      <c r="L1703" t="s">
        <v>27</v>
      </c>
      <c r="M1703">
        <v>8750.1299999999992</v>
      </c>
      <c r="N1703">
        <v>2020</v>
      </c>
      <c r="O1703">
        <v>6</v>
      </c>
    </row>
    <row r="1704" spans="1:15" x14ac:dyDescent="0.4">
      <c r="A1704" s="1">
        <v>43984</v>
      </c>
      <c r="B1704">
        <v>1000000031</v>
      </c>
      <c r="C1704" s="2" t="s">
        <v>14</v>
      </c>
      <c r="D1704">
        <v>1</v>
      </c>
      <c r="E1704">
        <v>14000.6</v>
      </c>
      <c r="F1704" s="2" t="s">
        <v>15</v>
      </c>
      <c r="G1704" s="2" t="s">
        <v>16</v>
      </c>
      <c r="H1704" s="2" t="s">
        <v>17</v>
      </c>
      <c r="I1704" s="2" t="s">
        <v>18</v>
      </c>
      <c r="J1704" s="2" t="s">
        <v>25</v>
      </c>
      <c r="K1704" t="s">
        <v>28</v>
      </c>
      <c r="L1704" t="s">
        <v>27</v>
      </c>
      <c r="M1704">
        <v>14000.6</v>
      </c>
      <c r="N1704">
        <v>2020</v>
      </c>
      <c r="O1704">
        <v>6</v>
      </c>
    </row>
    <row r="1705" spans="1:15" x14ac:dyDescent="0.4">
      <c r="A1705" s="1">
        <v>43984</v>
      </c>
      <c r="B1705">
        <v>1000000031</v>
      </c>
      <c r="C1705" s="2" t="s">
        <v>41</v>
      </c>
      <c r="D1705">
        <v>1</v>
      </c>
      <c r="E1705">
        <v>849.01</v>
      </c>
      <c r="F1705" s="2" t="s">
        <v>15</v>
      </c>
      <c r="G1705" s="2" t="s">
        <v>42</v>
      </c>
      <c r="H1705" s="2" t="s">
        <v>17</v>
      </c>
      <c r="I1705" s="2" t="s">
        <v>18</v>
      </c>
      <c r="J1705" s="2" t="s">
        <v>25</v>
      </c>
      <c r="K1705" t="s">
        <v>28</v>
      </c>
      <c r="L1705" t="s">
        <v>27</v>
      </c>
      <c r="M1705">
        <v>849.01</v>
      </c>
      <c r="N1705">
        <v>2020</v>
      </c>
      <c r="O1705">
        <v>6</v>
      </c>
    </row>
    <row r="1706" spans="1:15" x14ac:dyDescent="0.4">
      <c r="A1706" s="1">
        <v>43984</v>
      </c>
      <c r="B1706">
        <v>1000000032</v>
      </c>
      <c r="C1706" s="2" t="s">
        <v>22</v>
      </c>
      <c r="D1706">
        <v>1</v>
      </c>
      <c r="E1706">
        <v>875.32</v>
      </c>
      <c r="F1706" s="2" t="s">
        <v>15</v>
      </c>
      <c r="G1706" s="2" t="s">
        <v>23</v>
      </c>
      <c r="H1706" s="2" t="s">
        <v>17</v>
      </c>
      <c r="I1706" s="2" t="s">
        <v>24</v>
      </c>
      <c r="J1706" s="2" t="s">
        <v>25</v>
      </c>
      <c r="K1706" t="s">
        <v>26</v>
      </c>
      <c r="L1706" t="s">
        <v>27</v>
      </c>
      <c r="M1706">
        <v>875.32</v>
      </c>
      <c r="N1706">
        <v>2020</v>
      </c>
      <c r="O1706">
        <v>6</v>
      </c>
    </row>
    <row r="1707" spans="1:15" x14ac:dyDescent="0.4">
      <c r="A1707" s="1">
        <v>43984</v>
      </c>
      <c r="B1707">
        <v>1000000032</v>
      </c>
      <c r="C1707" s="2" t="s">
        <v>14</v>
      </c>
      <c r="D1707">
        <v>1</v>
      </c>
      <c r="E1707">
        <v>11000.62</v>
      </c>
      <c r="F1707" s="2" t="s">
        <v>15</v>
      </c>
      <c r="G1707" s="2" t="s">
        <v>16</v>
      </c>
      <c r="H1707" s="2" t="s">
        <v>17</v>
      </c>
      <c r="I1707" s="2" t="s">
        <v>24</v>
      </c>
      <c r="J1707" s="2" t="s">
        <v>25</v>
      </c>
      <c r="K1707" t="s">
        <v>26</v>
      </c>
      <c r="L1707" t="s">
        <v>27</v>
      </c>
      <c r="M1707">
        <v>11000.62</v>
      </c>
      <c r="N1707">
        <v>2020</v>
      </c>
      <c r="O1707">
        <v>6</v>
      </c>
    </row>
    <row r="1708" spans="1:15" x14ac:dyDescent="0.4">
      <c r="A1708" s="1">
        <v>43984</v>
      </c>
      <c r="B1708">
        <v>1000000033</v>
      </c>
      <c r="C1708" s="2" t="s">
        <v>14</v>
      </c>
      <c r="D1708">
        <v>1</v>
      </c>
      <c r="E1708">
        <v>20000.009999999998</v>
      </c>
      <c r="F1708" s="2" t="s">
        <v>15</v>
      </c>
      <c r="G1708" s="2" t="s">
        <v>16</v>
      </c>
      <c r="H1708" s="2" t="s">
        <v>17</v>
      </c>
      <c r="I1708" s="2" t="s">
        <v>24</v>
      </c>
      <c r="J1708" s="2" t="s">
        <v>25</v>
      </c>
      <c r="K1708" t="s">
        <v>26</v>
      </c>
      <c r="L1708" t="s">
        <v>21</v>
      </c>
      <c r="M1708">
        <v>20000.009999999998</v>
      </c>
      <c r="N1708">
        <v>2020</v>
      </c>
      <c r="O1708">
        <v>6</v>
      </c>
    </row>
    <row r="1709" spans="1:15" x14ac:dyDescent="0.4">
      <c r="A1709" s="1">
        <v>43984</v>
      </c>
      <c r="B1709">
        <v>1000000034</v>
      </c>
      <c r="C1709" s="2" t="s">
        <v>14</v>
      </c>
      <c r="D1709">
        <v>1</v>
      </c>
      <c r="E1709">
        <v>1747.48</v>
      </c>
      <c r="F1709" s="2" t="s">
        <v>15</v>
      </c>
      <c r="G1709" s="2" t="s">
        <v>16</v>
      </c>
      <c r="H1709" s="2" t="s">
        <v>17</v>
      </c>
      <c r="I1709" s="2" t="s">
        <v>24</v>
      </c>
      <c r="J1709" s="2" t="s">
        <v>25</v>
      </c>
      <c r="K1709" t="s">
        <v>26</v>
      </c>
      <c r="L1709" t="s">
        <v>21</v>
      </c>
      <c r="M1709">
        <v>1747.48</v>
      </c>
      <c r="N1709">
        <v>2020</v>
      </c>
      <c r="O1709">
        <v>6</v>
      </c>
    </row>
    <row r="1710" spans="1:15" x14ac:dyDescent="0.4">
      <c r="A1710" s="1">
        <v>43984</v>
      </c>
      <c r="B1710">
        <v>1000000037</v>
      </c>
      <c r="C1710" s="2" t="s">
        <v>22</v>
      </c>
      <c r="D1710">
        <v>1</v>
      </c>
      <c r="E1710">
        <v>7000.18</v>
      </c>
      <c r="F1710" s="2" t="s">
        <v>15</v>
      </c>
      <c r="G1710" s="2" t="s">
        <v>23</v>
      </c>
      <c r="H1710" s="2" t="s">
        <v>17</v>
      </c>
      <c r="I1710" s="2" t="s">
        <v>18</v>
      </c>
      <c r="J1710" s="2" t="s">
        <v>19</v>
      </c>
      <c r="K1710" t="s">
        <v>20</v>
      </c>
      <c r="L1710" t="s">
        <v>21</v>
      </c>
      <c r="M1710">
        <v>7000.18</v>
      </c>
      <c r="N1710">
        <v>2020</v>
      </c>
      <c r="O1710">
        <v>6</v>
      </c>
    </row>
    <row r="1711" spans="1:15" x14ac:dyDescent="0.4">
      <c r="A1711" s="1">
        <v>43984</v>
      </c>
      <c r="B1711">
        <v>1000000037</v>
      </c>
      <c r="C1711" s="2" t="s">
        <v>14</v>
      </c>
      <c r="D1711">
        <v>2</v>
      </c>
      <c r="E1711">
        <v>36000.449999999997</v>
      </c>
      <c r="F1711" s="2" t="s">
        <v>15</v>
      </c>
      <c r="G1711" s="2" t="s">
        <v>16</v>
      </c>
      <c r="H1711" s="2" t="s">
        <v>17</v>
      </c>
      <c r="I1711" s="2" t="s">
        <v>18</v>
      </c>
      <c r="J1711" s="2" t="s">
        <v>19</v>
      </c>
      <c r="K1711" t="s">
        <v>20</v>
      </c>
      <c r="L1711" t="s">
        <v>21</v>
      </c>
      <c r="M1711">
        <v>18000.22</v>
      </c>
      <c r="N1711">
        <v>2020</v>
      </c>
      <c r="O1711">
        <v>6</v>
      </c>
    </row>
    <row r="1712" spans="1:15" x14ac:dyDescent="0.4">
      <c r="A1712" s="1">
        <v>43984</v>
      </c>
      <c r="B1712">
        <v>1000000039</v>
      </c>
      <c r="C1712" s="2" t="s">
        <v>22</v>
      </c>
      <c r="D1712">
        <v>1</v>
      </c>
      <c r="E1712">
        <v>700.41</v>
      </c>
      <c r="F1712" s="2" t="s">
        <v>15</v>
      </c>
      <c r="G1712" s="2" t="s">
        <v>23</v>
      </c>
      <c r="H1712" s="2" t="s">
        <v>17</v>
      </c>
      <c r="I1712" s="2" t="s">
        <v>24</v>
      </c>
      <c r="J1712" s="2" t="s">
        <v>19</v>
      </c>
      <c r="K1712" t="s">
        <v>50</v>
      </c>
      <c r="L1712" t="s">
        <v>27</v>
      </c>
      <c r="M1712">
        <v>700.41</v>
      </c>
      <c r="N1712">
        <v>2020</v>
      </c>
      <c r="O1712">
        <v>6</v>
      </c>
    </row>
    <row r="1713" spans="1:15" x14ac:dyDescent="0.4">
      <c r="A1713" s="1">
        <v>43984</v>
      </c>
      <c r="B1713">
        <v>1000000040</v>
      </c>
      <c r="C1713" s="2" t="s">
        <v>22</v>
      </c>
      <c r="D1713">
        <v>1</v>
      </c>
      <c r="E1713">
        <v>943.19</v>
      </c>
      <c r="F1713" s="2" t="s">
        <v>15</v>
      </c>
      <c r="G1713" s="2" t="s">
        <v>23</v>
      </c>
      <c r="H1713" s="2" t="s">
        <v>29</v>
      </c>
      <c r="I1713" s="2" t="s">
        <v>30</v>
      </c>
      <c r="J1713" s="2" t="s">
        <v>31</v>
      </c>
      <c r="K1713" t="s">
        <v>32</v>
      </c>
      <c r="L1713" t="s">
        <v>27</v>
      </c>
      <c r="M1713">
        <v>943.19</v>
      </c>
      <c r="N1713">
        <v>2020</v>
      </c>
      <c r="O1713">
        <v>6</v>
      </c>
    </row>
    <row r="1714" spans="1:15" x14ac:dyDescent="0.4">
      <c r="A1714" s="1">
        <v>43984</v>
      </c>
      <c r="B1714">
        <v>1000000041</v>
      </c>
      <c r="C1714" s="2" t="s">
        <v>14</v>
      </c>
      <c r="D1714">
        <v>1</v>
      </c>
      <c r="E1714">
        <v>5000.4799999999996</v>
      </c>
      <c r="F1714" s="2" t="s">
        <v>15</v>
      </c>
      <c r="G1714" s="2" t="s">
        <v>16</v>
      </c>
      <c r="H1714" s="2" t="s">
        <v>29</v>
      </c>
      <c r="I1714" s="2" t="s">
        <v>30</v>
      </c>
      <c r="J1714" s="2" t="s">
        <v>31</v>
      </c>
      <c r="K1714" t="s">
        <v>32</v>
      </c>
      <c r="L1714" t="s">
        <v>21</v>
      </c>
      <c r="M1714">
        <v>5000.4799999999996</v>
      </c>
      <c r="N1714">
        <v>2020</v>
      </c>
      <c r="O1714">
        <v>6</v>
      </c>
    </row>
    <row r="1715" spans="1:15" x14ac:dyDescent="0.4">
      <c r="A1715" s="1">
        <v>43984</v>
      </c>
      <c r="B1715">
        <v>1000000043</v>
      </c>
      <c r="C1715" s="2" t="s">
        <v>22</v>
      </c>
      <c r="D1715">
        <v>1</v>
      </c>
      <c r="E1715">
        <v>7000.68</v>
      </c>
      <c r="F1715" s="2" t="s">
        <v>15</v>
      </c>
      <c r="G1715" s="2" t="s">
        <v>23</v>
      </c>
      <c r="H1715" s="2" t="s">
        <v>29</v>
      </c>
      <c r="I1715" s="2" t="s">
        <v>37</v>
      </c>
      <c r="J1715" s="2" t="s">
        <v>25</v>
      </c>
      <c r="K1715" t="s">
        <v>38</v>
      </c>
      <c r="L1715" t="s">
        <v>21</v>
      </c>
      <c r="M1715">
        <v>7000.68</v>
      </c>
      <c r="N1715">
        <v>2020</v>
      </c>
      <c r="O1715">
        <v>6</v>
      </c>
    </row>
    <row r="1716" spans="1:15" x14ac:dyDescent="0.4">
      <c r="A1716" s="1">
        <v>43984</v>
      </c>
      <c r="B1716">
        <v>1000000043</v>
      </c>
      <c r="C1716" s="2" t="s">
        <v>41</v>
      </c>
      <c r="D1716">
        <v>1</v>
      </c>
      <c r="E1716">
        <v>1405.57</v>
      </c>
      <c r="F1716" s="2" t="s">
        <v>15</v>
      </c>
      <c r="G1716" s="2" t="s">
        <v>42</v>
      </c>
      <c r="H1716" s="2" t="s">
        <v>29</v>
      </c>
      <c r="I1716" s="2" t="s">
        <v>37</v>
      </c>
      <c r="J1716" s="2" t="s">
        <v>25</v>
      </c>
      <c r="K1716" t="s">
        <v>38</v>
      </c>
      <c r="L1716" t="s">
        <v>21</v>
      </c>
      <c r="M1716">
        <v>1405.57</v>
      </c>
      <c r="N1716">
        <v>2020</v>
      </c>
      <c r="O1716">
        <v>6</v>
      </c>
    </row>
    <row r="1717" spans="1:15" x14ac:dyDescent="0.4">
      <c r="A1717" s="1">
        <v>43984</v>
      </c>
      <c r="B1717">
        <v>1000000046</v>
      </c>
      <c r="C1717" s="2" t="s">
        <v>22</v>
      </c>
      <c r="D1717">
        <v>1</v>
      </c>
      <c r="E1717">
        <v>13000.16</v>
      </c>
      <c r="F1717" s="2" t="s">
        <v>15</v>
      </c>
      <c r="G1717" s="2" t="s">
        <v>23</v>
      </c>
      <c r="H1717" s="2" t="s">
        <v>29</v>
      </c>
      <c r="I1717" s="2" t="s">
        <v>37</v>
      </c>
      <c r="J1717" s="2" t="s">
        <v>25</v>
      </c>
      <c r="K1717" t="s">
        <v>38</v>
      </c>
      <c r="L1717" t="s">
        <v>21</v>
      </c>
      <c r="M1717">
        <v>13000.16</v>
      </c>
      <c r="N1717">
        <v>2020</v>
      </c>
      <c r="O1717">
        <v>6</v>
      </c>
    </row>
    <row r="1718" spans="1:15" x14ac:dyDescent="0.4">
      <c r="A1718" s="1">
        <v>43984</v>
      </c>
      <c r="B1718">
        <v>1000000047</v>
      </c>
      <c r="C1718" s="2" t="s">
        <v>22</v>
      </c>
      <c r="D1718">
        <v>1</v>
      </c>
      <c r="E1718">
        <v>900.09</v>
      </c>
      <c r="F1718" s="2" t="s">
        <v>15</v>
      </c>
      <c r="G1718" s="2" t="s">
        <v>23</v>
      </c>
      <c r="H1718" s="2" t="s">
        <v>46</v>
      </c>
      <c r="I1718" s="2" t="s">
        <v>47</v>
      </c>
      <c r="J1718" s="2" t="s">
        <v>25</v>
      </c>
      <c r="K1718" t="s">
        <v>49</v>
      </c>
      <c r="L1718" t="s">
        <v>21</v>
      </c>
      <c r="M1718">
        <v>900.09</v>
      </c>
      <c r="N1718">
        <v>2020</v>
      </c>
      <c r="O1718">
        <v>6</v>
      </c>
    </row>
    <row r="1719" spans="1:15" x14ac:dyDescent="0.4">
      <c r="A1719" s="1">
        <v>43984</v>
      </c>
      <c r="B1719">
        <v>1000000050</v>
      </c>
      <c r="C1719" s="2" t="s">
        <v>22</v>
      </c>
      <c r="D1719">
        <v>1</v>
      </c>
      <c r="E1719">
        <v>5700.08</v>
      </c>
      <c r="F1719" s="2" t="s">
        <v>15</v>
      </c>
      <c r="G1719" s="2" t="s">
        <v>23</v>
      </c>
      <c r="H1719" s="2" t="s">
        <v>17</v>
      </c>
      <c r="I1719" s="2" t="s">
        <v>39</v>
      </c>
      <c r="J1719" s="2" t="s">
        <v>25</v>
      </c>
      <c r="K1719" t="s">
        <v>40</v>
      </c>
      <c r="L1719" t="s">
        <v>21</v>
      </c>
      <c r="M1719">
        <v>5700.08</v>
      </c>
      <c r="N1719">
        <v>2020</v>
      </c>
      <c r="O1719">
        <v>6</v>
      </c>
    </row>
    <row r="1720" spans="1:15" x14ac:dyDescent="0.4">
      <c r="A1720" s="1">
        <v>43984</v>
      </c>
      <c r="B1720">
        <v>1000000050</v>
      </c>
      <c r="C1720" s="2" t="s">
        <v>41</v>
      </c>
      <c r="D1720">
        <v>2</v>
      </c>
      <c r="E1720">
        <v>25000.65</v>
      </c>
      <c r="F1720" s="2" t="s">
        <v>15</v>
      </c>
      <c r="G1720" s="2" t="s">
        <v>42</v>
      </c>
      <c r="H1720" s="2" t="s">
        <v>17</v>
      </c>
      <c r="I1720" s="2" t="s">
        <v>39</v>
      </c>
      <c r="J1720" s="2" t="s">
        <v>25</v>
      </c>
      <c r="K1720" t="s">
        <v>40</v>
      </c>
      <c r="L1720" t="s">
        <v>21</v>
      </c>
      <c r="M1720">
        <v>12500.33</v>
      </c>
      <c r="N1720">
        <v>2020</v>
      </c>
      <c r="O1720">
        <v>6</v>
      </c>
    </row>
    <row r="1721" spans="1:15" x14ac:dyDescent="0.4">
      <c r="A1721" s="1">
        <v>43984</v>
      </c>
      <c r="B1721">
        <v>1000000056</v>
      </c>
      <c r="C1721" s="2" t="s">
        <v>41</v>
      </c>
      <c r="D1721">
        <v>1</v>
      </c>
      <c r="E1721">
        <v>7000.41</v>
      </c>
      <c r="F1721" s="2" t="s">
        <v>15</v>
      </c>
      <c r="G1721" s="2" t="s">
        <v>42</v>
      </c>
      <c r="H1721" s="2" t="s">
        <v>17</v>
      </c>
      <c r="I1721" s="2" t="s">
        <v>33</v>
      </c>
      <c r="J1721" s="2" t="s">
        <v>25</v>
      </c>
      <c r="K1721" t="s">
        <v>34</v>
      </c>
      <c r="L1721" t="s">
        <v>27</v>
      </c>
      <c r="M1721">
        <v>7000.41</v>
      </c>
      <c r="N1721">
        <v>2020</v>
      </c>
      <c r="O1721">
        <v>6</v>
      </c>
    </row>
    <row r="1722" spans="1:15" x14ac:dyDescent="0.4">
      <c r="A1722" s="1">
        <v>43984</v>
      </c>
      <c r="B1722">
        <v>1000000067</v>
      </c>
      <c r="C1722" s="2" t="s">
        <v>22</v>
      </c>
      <c r="D1722">
        <v>1</v>
      </c>
      <c r="E1722">
        <v>1729.45</v>
      </c>
      <c r="F1722" s="2" t="s">
        <v>15</v>
      </c>
      <c r="G1722" s="2" t="s">
        <v>23</v>
      </c>
      <c r="H1722" s="2" t="s">
        <v>17</v>
      </c>
      <c r="I1722" s="2" t="s">
        <v>24</v>
      </c>
      <c r="J1722" s="2" t="s">
        <v>19</v>
      </c>
      <c r="K1722" t="s">
        <v>50</v>
      </c>
      <c r="L1722" t="s">
        <v>21</v>
      </c>
      <c r="M1722">
        <v>1729.45</v>
      </c>
      <c r="N1722">
        <v>2020</v>
      </c>
      <c r="O1722">
        <v>6</v>
      </c>
    </row>
    <row r="1723" spans="1:15" x14ac:dyDescent="0.4">
      <c r="A1723" s="1">
        <v>43984</v>
      </c>
      <c r="B1723">
        <v>1000000068</v>
      </c>
      <c r="C1723" s="2" t="s">
        <v>14</v>
      </c>
      <c r="D1723">
        <v>1</v>
      </c>
      <c r="E1723">
        <v>6000.19</v>
      </c>
      <c r="F1723" s="2" t="s">
        <v>15</v>
      </c>
      <c r="G1723" s="2" t="s">
        <v>16</v>
      </c>
      <c r="H1723" s="2" t="s">
        <v>29</v>
      </c>
      <c r="I1723" s="2" t="s">
        <v>54</v>
      </c>
      <c r="J1723" s="2" t="s">
        <v>25</v>
      </c>
      <c r="K1723" t="s">
        <v>55</v>
      </c>
      <c r="L1723" t="s">
        <v>27</v>
      </c>
      <c r="M1723">
        <v>6000.19</v>
      </c>
      <c r="N1723">
        <v>2020</v>
      </c>
      <c r="O1723">
        <v>6</v>
      </c>
    </row>
    <row r="1724" spans="1:15" x14ac:dyDescent="0.4">
      <c r="A1724" s="1">
        <v>43984</v>
      </c>
      <c r="B1724">
        <v>1000000566</v>
      </c>
      <c r="C1724" s="2" t="s">
        <v>22</v>
      </c>
      <c r="D1724">
        <v>1</v>
      </c>
      <c r="E1724">
        <v>8400.4599999999991</v>
      </c>
      <c r="F1724" s="2" t="s">
        <v>15</v>
      </c>
      <c r="G1724" s="2" t="s">
        <v>23</v>
      </c>
      <c r="H1724" s="2" t="s">
        <v>46</v>
      </c>
      <c r="I1724" s="2" t="s">
        <v>47</v>
      </c>
      <c r="J1724" s="2" t="s">
        <v>35</v>
      </c>
      <c r="K1724" t="s">
        <v>48</v>
      </c>
      <c r="L1724" t="s">
        <v>21</v>
      </c>
      <c r="M1724">
        <v>8400.4599999999991</v>
      </c>
      <c r="N1724">
        <v>2020</v>
      </c>
      <c r="O1724">
        <v>6</v>
      </c>
    </row>
    <row r="1725" spans="1:15" x14ac:dyDescent="0.4">
      <c r="A1725" s="1">
        <v>43984</v>
      </c>
      <c r="B1725">
        <v>1000000566</v>
      </c>
      <c r="C1725" s="2" t="s">
        <v>14</v>
      </c>
      <c r="D1725">
        <v>2</v>
      </c>
      <c r="E1725">
        <v>16000.810000000001</v>
      </c>
      <c r="F1725" s="2" t="s">
        <v>15</v>
      </c>
      <c r="G1725" s="2" t="s">
        <v>16</v>
      </c>
      <c r="H1725" s="2" t="s">
        <v>46</v>
      </c>
      <c r="I1725" s="2" t="s">
        <v>47</v>
      </c>
      <c r="J1725" s="2" t="s">
        <v>35</v>
      </c>
      <c r="K1725" t="s">
        <v>48</v>
      </c>
      <c r="L1725" t="s">
        <v>21</v>
      </c>
      <c r="M1725">
        <v>8000.41</v>
      </c>
      <c r="N1725">
        <v>2020</v>
      </c>
      <c r="O1725">
        <v>6</v>
      </c>
    </row>
    <row r="1726" spans="1:15" x14ac:dyDescent="0.4">
      <c r="A1726" s="1">
        <v>43984</v>
      </c>
      <c r="B1726">
        <v>1000001513</v>
      </c>
      <c r="C1726" s="2" t="s">
        <v>22</v>
      </c>
      <c r="D1726">
        <v>1</v>
      </c>
      <c r="E1726">
        <v>3000.71</v>
      </c>
      <c r="F1726" s="2" t="s">
        <v>15</v>
      </c>
      <c r="G1726" s="2" t="s">
        <v>23</v>
      </c>
      <c r="H1726" s="2" t="s">
        <v>17</v>
      </c>
      <c r="I1726" s="2" t="s">
        <v>33</v>
      </c>
      <c r="J1726" s="2" t="s">
        <v>19</v>
      </c>
      <c r="K1726" t="s">
        <v>43</v>
      </c>
      <c r="L1726" t="s">
        <v>21</v>
      </c>
      <c r="M1726">
        <v>3000.71</v>
      </c>
      <c r="N1726">
        <v>2020</v>
      </c>
      <c r="O1726">
        <v>6</v>
      </c>
    </row>
    <row r="1727" spans="1:15" x14ac:dyDescent="0.4">
      <c r="A1727" s="1">
        <v>43984</v>
      </c>
      <c r="B1727">
        <v>1000001524</v>
      </c>
      <c r="C1727" s="2" t="s">
        <v>14</v>
      </c>
      <c r="D1727">
        <v>4</v>
      </c>
      <c r="E1727">
        <v>49001.14</v>
      </c>
      <c r="F1727" s="2" t="s">
        <v>15</v>
      </c>
      <c r="G1727" s="2" t="s">
        <v>16</v>
      </c>
      <c r="H1727" s="2" t="s">
        <v>17</v>
      </c>
      <c r="I1727" s="2" t="s">
        <v>24</v>
      </c>
      <c r="J1727" s="2" t="s">
        <v>19</v>
      </c>
      <c r="K1727" t="s">
        <v>50</v>
      </c>
      <c r="L1727" t="s">
        <v>21</v>
      </c>
      <c r="M1727">
        <v>12250.28</v>
      </c>
      <c r="N1727">
        <v>2020</v>
      </c>
      <c r="O1727">
        <v>6</v>
      </c>
    </row>
    <row r="1728" spans="1:15" x14ac:dyDescent="0.4">
      <c r="A1728" s="1">
        <v>43984</v>
      </c>
      <c r="B1728">
        <v>1000001524</v>
      </c>
      <c r="C1728" s="2" t="s">
        <v>41</v>
      </c>
      <c r="D1728">
        <v>1</v>
      </c>
      <c r="E1728">
        <v>20000.13</v>
      </c>
      <c r="F1728" s="2" t="s">
        <v>15</v>
      </c>
      <c r="G1728" s="2" t="s">
        <v>42</v>
      </c>
      <c r="H1728" s="2" t="s">
        <v>17</v>
      </c>
      <c r="I1728" s="2" t="s">
        <v>24</v>
      </c>
      <c r="J1728" s="2" t="s">
        <v>19</v>
      </c>
      <c r="K1728" t="s">
        <v>50</v>
      </c>
      <c r="L1728" t="s">
        <v>21</v>
      </c>
      <c r="M1728">
        <v>20000.13</v>
      </c>
      <c r="N1728">
        <v>2020</v>
      </c>
      <c r="O1728">
        <v>6</v>
      </c>
    </row>
    <row r="1729" spans="1:15" x14ac:dyDescent="0.4">
      <c r="A1729" s="1">
        <v>43984</v>
      </c>
      <c r="B1729">
        <v>1000003489</v>
      </c>
      <c r="C1729" s="2" t="s">
        <v>22</v>
      </c>
      <c r="D1729">
        <v>2</v>
      </c>
      <c r="E1729">
        <v>19500.84</v>
      </c>
      <c r="F1729" s="2" t="s">
        <v>15</v>
      </c>
      <c r="G1729" s="2" t="s">
        <v>23</v>
      </c>
      <c r="H1729" s="2" t="s">
        <v>46</v>
      </c>
      <c r="I1729" s="2" t="s">
        <v>47</v>
      </c>
      <c r="J1729" s="2" t="s">
        <v>25</v>
      </c>
      <c r="K1729" t="s">
        <v>49</v>
      </c>
      <c r="L1729" t="s">
        <v>21</v>
      </c>
      <c r="M1729">
        <v>9750.42</v>
      </c>
      <c r="N1729">
        <v>2020</v>
      </c>
      <c r="O1729">
        <v>6</v>
      </c>
    </row>
    <row r="1730" spans="1:15" x14ac:dyDescent="0.4">
      <c r="A1730" s="1">
        <v>43984</v>
      </c>
      <c r="B1730">
        <v>1000003489</v>
      </c>
      <c r="C1730" s="2" t="s">
        <v>14</v>
      </c>
      <c r="D1730">
        <v>1</v>
      </c>
      <c r="E1730">
        <v>9000.5499999999993</v>
      </c>
      <c r="F1730" s="2" t="s">
        <v>15</v>
      </c>
      <c r="G1730" s="2" t="s">
        <v>16</v>
      </c>
      <c r="H1730" s="2" t="s">
        <v>46</v>
      </c>
      <c r="I1730" s="2" t="s">
        <v>47</v>
      </c>
      <c r="J1730" s="2" t="s">
        <v>25</v>
      </c>
      <c r="K1730" t="s">
        <v>49</v>
      </c>
      <c r="L1730" t="s">
        <v>21</v>
      </c>
      <c r="M1730">
        <v>9000.5499999999993</v>
      </c>
      <c r="N1730">
        <v>2020</v>
      </c>
      <c r="O1730">
        <v>6</v>
      </c>
    </row>
    <row r="1731" spans="1:15" x14ac:dyDescent="0.4">
      <c r="A1731" s="1">
        <v>43984</v>
      </c>
      <c r="B1731">
        <v>1000003489</v>
      </c>
      <c r="C1731" s="2" t="s">
        <v>41</v>
      </c>
      <c r="D1731">
        <v>1</v>
      </c>
      <c r="E1731">
        <v>8800.2900000000009</v>
      </c>
      <c r="F1731" s="2" t="s">
        <v>15</v>
      </c>
      <c r="G1731" s="2" t="s">
        <v>42</v>
      </c>
      <c r="H1731" s="2" t="s">
        <v>46</v>
      </c>
      <c r="I1731" s="2" t="s">
        <v>47</v>
      </c>
      <c r="J1731" s="2" t="s">
        <v>25</v>
      </c>
      <c r="K1731" t="s">
        <v>49</v>
      </c>
      <c r="L1731" t="s">
        <v>21</v>
      </c>
      <c r="M1731">
        <v>8800.2900000000009</v>
      </c>
      <c r="N1731">
        <v>2020</v>
      </c>
      <c r="O1731">
        <v>6</v>
      </c>
    </row>
    <row r="1732" spans="1:15" x14ac:dyDescent="0.4">
      <c r="A1732" s="1">
        <v>43984</v>
      </c>
      <c r="B1732">
        <v>1000003926</v>
      </c>
      <c r="C1732" s="2" t="s">
        <v>22</v>
      </c>
      <c r="D1732">
        <v>4</v>
      </c>
      <c r="E1732">
        <v>53000.740000000005</v>
      </c>
      <c r="F1732" s="2" t="s">
        <v>15</v>
      </c>
      <c r="G1732" s="2" t="s">
        <v>23</v>
      </c>
      <c r="H1732" s="2" t="s">
        <v>46</v>
      </c>
      <c r="I1732" s="2" t="s">
        <v>47</v>
      </c>
      <c r="J1732" s="2" t="s">
        <v>25</v>
      </c>
      <c r="K1732" t="s">
        <v>49</v>
      </c>
      <c r="L1732" t="s">
        <v>27</v>
      </c>
      <c r="M1732">
        <v>13250.19</v>
      </c>
      <c r="N1732">
        <v>2020</v>
      </c>
      <c r="O1732">
        <v>6</v>
      </c>
    </row>
    <row r="1733" spans="1:15" x14ac:dyDescent="0.4">
      <c r="A1733" s="1">
        <v>43984</v>
      </c>
      <c r="B1733">
        <v>1000004170</v>
      </c>
      <c r="C1733" s="2" t="s">
        <v>14</v>
      </c>
      <c r="D1733">
        <v>1</v>
      </c>
      <c r="E1733">
        <v>7000.59</v>
      </c>
      <c r="F1733" s="2" t="s">
        <v>15</v>
      </c>
      <c r="G1733" s="2" t="s">
        <v>16</v>
      </c>
      <c r="H1733" s="2" t="s">
        <v>17</v>
      </c>
      <c r="I1733" s="2" t="s">
        <v>33</v>
      </c>
      <c r="J1733" s="2" t="s">
        <v>19</v>
      </c>
      <c r="K1733" t="s">
        <v>43</v>
      </c>
      <c r="L1733" t="s">
        <v>27</v>
      </c>
      <c r="M1733">
        <v>7000.59</v>
      </c>
      <c r="N1733">
        <v>2020</v>
      </c>
      <c r="O1733">
        <v>6</v>
      </c>
    </row>
    <row r="1734" spans="1:15" x14ac:dyDescent="0.4">
      <c r="A1734" s="1">
        <v>43984</v>
      </c>
      <c r="B1734">
        <v>1000004256</v>
      </c>
      <c r="C1734" s="2" t="s">
        <v>22</v>
      </c>
      <c r="D1734">
        <v>1</v>
      </c>
      <c r="E1734">
        <v>18000.46</v>
      </c>
      <c r="F1734" s="2" t="s">
        <v>15</v>
      </c>
      <c r="G1734" s="2" t="s">
        <v>23</v>
      </c>
      <c r="H1734" s="2" t="s">
        <v>17</v>
      </c>
      <c r="I1734" s="2" t="s">
        <v>39</v>
      </c>
      <c r="J1734" s="2" t="s">
        <v>25</v>
      </c>
      <c r="K1734" t="s">
        <v>40</v>
      </c>
      <c r="L1734" t="s">
        <v>21</v>
      </c>
      <c r="M1734">
        <v>18000.46</v>
      </c>
      <c r="N1734">
        <v>2020</v>
      </c>
      <c r="O1734">
        <v>6</v>
      </c>
    </row>
    <row r="1735" spans="1:15" x14ac:dyDescent="0.4">
      <c r="A1735" s="1">
        <v>43984</v>
      </c>
      <c r="B1735">
        <v>1000004256</v>
      </c>
      <c r="C1735" s="2" t="s">
        <v>41</v>
      </c>
      <c r="D1735">
        <v>1</v>
      </c>
      <c r="E1735">
        <v>17000.28</v>
      </c>
      <c r="F1735" s="2" t="s">
        <v>15</v>
      </c>
      <c r="G1735" s="2" t="s">
        <v>42</v>
      </c>
      <c r="H1735" s="2" t="s">
        <v>17</v>
      </c>
      <c r="I1735" s="2" t="s">
        <v>39</v>
      </c>
      <c r="J1735" s="2" t="s">
        <v>25</v>
      </c>
      <c r="K1735" t="s">
        <v>40</v>
      </c>
      <c r="L1735" t="s">
        <v>21</v>
      </c>
      <c r="M1735">
        <v>17000.28</v>
      </c>
      <c r="N1735">
        <v>2020</v>
      </c>
      <c r="O1735">
        <v>6</v>
      </c>
    </row>
    <row r="1736" spans="1:15" x14ac:dyDescent="0.4">
      <c r="A1736" s="1">
        <v>43984</v>
      </c>
      <c r="B1736">
        <v>1000005873</v>
      </c>
      <c r="C1736" s="2" t="s">
        <v>41</v>
      </c>
      <c r="D1736">
        <v>1</v>
      </c>
      <c r="E1736">
        <v>19999.990000000002</v>
      </c>
      <c r="F1736" s="2" t="s">
        <v>15</v>
      </c>
      <c r="G1736" s="2" t="s">
        <v>42</v>
      </c>
      <c r="H1736" s="2" t="s">
        <v>17</v>
      </c>
      <c r="I1736" s="2" t="s">
        <v>18</v>
      </c>
      <c r="J1736" s="2" t="s">
        <v>19</v>
      </c>
      <c r="K1736" t="s">
        <v>20</v>
      </c>
      <c r="L1736" t="s">
        <v>27</v>
      </c>
      <c r="M1736">
        <v>19999.990000000002</v>
      </c>
      <c r="N1736">
        <v>2020</v>
      </c>
      <c r="O1736">
        <v>6</v>
      </c>
    </row>
    <row r="1737" spans="1:15" x14ac:dyDescent="0.4">
      <c r="A1737" s="1">
        <v>43984</v>
      </c>
      <c r="B1737">
        <v>1000006064</v>
      </c>
      <c r="C1737" s="2" t="s">
        <v>14</v>
      </c>
      <c r="D1737">
        <v>1</v>
      </c>
      <c r="E1737">
        <v>2000.03</v>
      </c>
      <c r="F1737" s="2" t="s">
        <v>15</v>
      </c>
      <c r="G1737" s="2" t="s">
        <v>16</v>
      </c>
      <c r="H1737" s="2" t="s">
        <v>17</v>
      </c>
      <c r="I1737" s="2" t="s">
        <v>39</v>
      </c>
      <c r="J1737" s="2" t="s">
        <v>25</v>
      </c>
      <c r="K1737" t="s">
        <v>40</v>
      </c>
      <c r="L1737" t="s">
        <v>21</v>
      </c>
      <c r="M1737">
        <v>2000.03</v>
      </c>
      <c r="N1737">
        <v>2020</v>
      </c>
      <c r="O1737">
        <v>6</v>
      </c>
    </row>
    <row r="1738" spans="1:15" x14ac:dyDescent="0.4">
      <c r="A1738" s="1">
        <v>43984</v>
      </c>
      <c r="B1738">
        <v>1000006698</v>
      </c>
      <c r="C1738" s="2" t="s">
        <v>22</v>
      </c>
      <c r="D1738">
        <v>1</v>
      </c>
      <c r="E1738">
        <v>10000.73</v>
      </c>
      <c r="F1738" s="2" t="s">
        <v>15</v>
      </c>
      <c r="G1738" s="2" t="s">
        <v>23</v>
      </c>
      <c r="H1738" s="2" t="s">
        <v>29</v>
      </c>
      <c r="I1738" s="2" t="s">
        <v>37</v>
      </c>
      <c r="J1738" s="2" t="s">
        <v>25</v>
      </c>
      <c r="K1738" t="s">
        <v>38</v>
      </c>
      <c r="L1738" t="s">
        <v>27</v>
      </c>
      <c r="M1738">
        <v>10000.73</v>
      </c>
      <c r="N1738">
        <v>2020</v>
      </c>
      <c r="O1738">
        <v>6</v>
      </c>
    </row>
    <row r="1739" spans="1:15" x14ac:dyDescent="0.4">
      <c r="A1739" s="1">
        <v>43984</v>
      </c>
      <c r="B1739">
        <v>1000006698</v>
      </c>
      <c r="C1739" s="2" t="s">
        <v>14</v>
      </c>
      <c r="D1739">
        <v>1</v>
      </c>
      <c r="E1739">
        <v>17000.75</v>
      </c>
      <c r="F1739" s="2" t="s">
        <v>15</v>
      </c>
      <c r="G1739" s="2" t="s">
        <v>16</v>
      </c>
      <c r="H1739" s="2" t="s">
        <v>29</v>
      </c>
      <c r="I1739" s="2" t="s">
        <v>37</v>
      </c>
      <c r="J1739" s="2" t="s">
        <v>25</v>
      </c>
      <c r="K1739" t="s">
        <v>38</v>
      </c>
      <c r="L1739" t="s">
        <v>27</v>
      </c>
      <c r="M1739">
        <v>17000.75</v>
      </c>
      <c r="N1739">
        <v>2020</v>
      </c>
      <c r="O1739">
        <v>6</v>
      </c>
    </row>
    <row r="1740" spans="1:15" x14ac:dyDescent="0.4">
      <c r="A1740" s="1">
        <v>43984</v>
      </c>
      <c r="B1740">
        <v>1000006859</v>
      </c>
      <c r="C1740" s="2" t="s">
        <v>14</v>
      </c>
      <c r="D1740">
        <v>2</v>
      </c>
      <c r="E1740">
        <v>25000.81</v>
      </c>
      <c r="F1740" s="2" t="s">
        <v>15</v>
      </c>
      <c r="G1740" s="2" t="s">
        <v>16</v>
      </c>
      <c r="H1740" s="2" t="s">
        <v>17</v>
      </c>
      <c r="I1740" s="2" t="s">
        <v>60</v>
      </c>
      <c r="J1740" s="2" t="s">
        <v>25</v>
      </c>
      <c r="K1740" t="s">
        <v>61</v>
      </c>
      <c r="L1740" t="s">
        <v>21</v>
      </c>
      <c r="M1740">
        <v>12500.41</v>
      </c>
      <c r="N1740">
        <v>2020</v>
      </c>
      <c r="O1740">
        <v>6</v>
      </c>
    </row>
    <row r="1741" spans="1:15" x14ac:dyDescent="0.4">
      <c r="A1741" s="1">
        <v>43984</v>
      </c>
      <c r="B1741">
        <v>1000006867</v>
      </c>
      <c r="C1741" s="2" t="s">
        <v>14</v>
      </c>
      <c r="D1741">
        <v>1</v>
      </c>
      <c r="E1741">
        <v>7000.55</v>
      </c>
      <c r="F1741" s="2" t="s">
        <v>15</v>
      </c>
      <c r="G1741" s="2" t="s">
        <v>16</v>
      </c>
      <c r="H1741" s="2" t="s">
        <v>17</v>
      </c>
      <c r="I1741" s="2" t="s">
        <v>60</v>
      </c>
      <c r="J1741" s="2" t="s">
        <v>25</v>
      </c>
      <c r="K1741" t="s">
        <v>61</v>
      </c>
      <c r="L1741" t="s">
        <v>21</v>
      </c>
      <c r="M1741">
        <v>7000.55</v>
      </c>
      <c r="N1741">
        <v>2020</v>
      </c>
      <c r="O1741">
        <v>6</v>
      </c>
    </row>
    <row r="1742" spans="1:15" x14ac:dyDescent="0.4">
      <c r="A1742" s="1">
        <v>43984</v>
      </c>
      <c r="B1742">
        <v>1000007197</v>
      </c>
      <c r="C1742" s="2" t="s">
        <v>14</v>
      </c>
      <c r="D1742">
        <v>1</v>
      </c>
      <c r="E1742">
        <v>9000.14</v>
      </c>
      <c r="F1742" s="2" t="s">
        <v>15</v>
      </c>
      <c r="G1742" s="2" t="s">
        <v>16</v>
      </c>
      <c r="H1742" s="2" t="s">
        <v>17</v>
      </c>
      <c r="I1742" s="2" t="s">
        <v>39</v>
      </c>
      <c r="J1742" s="2" t="s">
        <v>25</v>
      </c>
      <c r="K1742" t="s">
        <v>40</v>
      </c>
      <c r="L1742" t="s">
        <v>21</v>
      </c>
      <c r="M1742">
        <v>9000.14</v>
      </c>
      <c r="N1742">
        <v>2020</v>
      </c>
      <c r="O1742">
        <v>6</v>
      </c>
    </row>
    <row r="1743" spans="1:15" x14ac:dyDescent="0.4">
      <c r="A1743" s="1">
        <v>43984</v>
      </c>
      <c r="B1743">
        <v>1000007320</v>
      </c>
      <c r="C1743" s="2" t="s">
        <v>14</v>
      </c>
      <c r="D1743">
        <v>3</v>
      </c>
      <c r="E1743">
        <v>45001.08</v>
      </c>
      <c r="F1743" s="2" t="s">
        <v>15</v>
      </c>
      <c r="G1743" s="2" t="s">
        <v>16</v>
      </c>
      <c r="H1743" s="2" t="s">
        <v>17</v>
      </c>
      <c r="I1743" s="2" t="s">
        <v>33</v>
      </c>
      <c r="J1743" s="2" t="s">
        <v>25</v>
      </c>
      <c r="K1743" t="s">
        <v>34</v>
      </c>
      <c r="L1743" t="s">
        <v>21</v>
      </c>
      <c r="M1743">
        <v>15000.36</v>
      </c>
      <c r="N1743">
        <v>2020</v>
      </c>
      <c r="O1743">
        <v>6</v>
      </c>
    </row>
    <row r="1744" spans="1:15" x14ac:dyDescent="0.4">
      <c r="A1744" s="1">
        <v>43984</v>
      </c>
      <c r="B1744">
        <v>1000008239</v>
      </c>
      <c r="C1744" s="2" t="s">
        <v>14</v>
      </c>
      <c r="D1744">
        <v>2</v>
      </c>
      <c r="E1744">
        <v>37000.639999999999</v>
      </c>
      <c r="F1744" s="2" t="s">
        <v>15</v>
      </c>
      <c r="G1744" s="2" t="s">
        <v>16</v>
      </c>
      <c r="H1744" s="2" t="s">
        <v>17</v>
      </c>
      <c r="I1744" s="2" t="s">
        <v>60</v>
      </c>
      <c r="J1744" s="2" t="s">
        <v>25</v>
      </c>
      <c r="K1744" t="s">
        <v>61</v>
      </c>
      <c r="L1744" t="s">
        <v>27</v>
      </c>
      <c r="M1744">
        <v>18500.32</v>
      </c>
      <c r="N1744">
        <v>2020</v>
      </c>
      <c r="O1744">
        <v>6</v>
      </c>
    </row>
    <row r="1745" spans="1:15" x14ac:dyDescent="0.4">
      <c r="A1745" s="1">
        <v>43984</v>
      </c>
      <c r="B1745">
        <v>1000008957</v>
      </c>
      <c r="C1745" s="2" t="s">
        <v>22</v>
      </c>
      <c r="D1745">
        <v>1</v>
      </c>
      <c r="E1745">
        <v>6000.56</v>
      </c>
      <c r="F1745" s="2" t="s">
        <v>15</v>
      </c>
      <c r="G1745" s="2" t="s">
        <v>23</v>
      </c>
      <c r="H1745" s="2" t="s">
        <v>17</v>
      </c>
      <c r="I1745" s="2" t="s">
        <v>33</v>
      </c>
      <c r="J1745" s="2" t="s">
        <v>19</v>
      </c>
      <c r="K1745" t="s">
        <v>43</v>
      </c>
      <c r="L1745" t="s">
        <v>21</v>
      </c>
      <c r="M1745">
        <v>6000.56</v>
      </c>
      <c r="N1745">
        <v>2020</v>
      </c>
      <c r="O1745">
        <v>6</v>
      </c>
    </row>
    <row r="1746" spans="1:15" x14ac:dyDescent="0.4">
      <c r="A1746" s="1">
        <v>43984</v>
      </c>
      <c r="B1746">
        <v>1000009288</v>
      </c>
      <c r="C1746" s="2" t="s">
        <v>22</v>
      </c>
      <c r="D1746">
        <v>1</v>
      </c>
      <c r="E1746">
        <v>15000.68</v>
      </c>
      <c r="F1746" s="2" t="s">
        <v>15</v>
      </c>
      <c r="G1746" s="2" t="s">
        <v>23</v>
      </c>
      <c r="H1746" s="2" t="s">
        <v>17</v>
      </c>
      <c r="I1746" s="2" t="s">
        <v>24</v>
      </c>
      <c r="J1746" s="2" t="s">
        <v>19</v>
      </c>
      <c r="K1746" t="s">
        <v>50</v>
      </c>
      <c r="L1746" t="s">
        <v>21</v>
      </c>
      <c r="M1746">
        <v>15000.68</v>
      </c>
      <c r="N1746">
        <v>2020</v>
      </c>
      <c r="O1746">
        <v>6</v>
      </c>
    </row>
    <row r="1747" spans="1:15" x14ac:dyDescent="0.4">
      <c r="A1747" s="1">
        <v>43984</v>
      </c>
      <c r="B1747">
        <v>1000009288</v>
      </c>
      <c r="C1747" s="2" t="s">
        <v>14</v>
      </c>
      <c r="D1747">
        <v>2</v>
      </c>
      <c r="E1747">
        <v>10500.71</v>
      </c>
      <c r="F1747" s="2" t="s">
        <v>15</v>
      </c>
      <c r="G1747" s="2" t="s">
        <v>16</v>
      </c>
      <c r="H1747" s="2" t="s">
        <v>17</v>
      </c>
      <c r="I1747" s="2" t="s">
        <v>24</v>
      </c>
      <c r="J1747" s="2" t="s">
        <v>19</v>
      </c>
      <c r="K1747" t="s">
        <v>50</v>
      </c>
      <c r="L1747" t="s">
        <v>21</v>
      </c>
      <c r="M1747">
        <v>5250.35</v>
      </c>
      <c r="N1747">
        <v>2020</v>
      </c>
      <c r="O1747">
        <v>6</v>
      </c>
    </row>
    <row r="1748" spans="1:15" x14ac:dyDescent="0.4">
      <c r="A1748" s="1">
        <v>43984</v>
      </c>
      <c r="B1748">
        <v>1000010255</v>
      </c>
      <c r="C1748" s="2" t="s">
        <v>22</v>
      </c>
      <c r="D1748">
        <v>1</v>
      </c>
      <c r="E1748">
        <v>3000.14</v>
      </c>
      <c r="F1748" s="2" t="s">
        <v>15</v>
      </c>
      <c r="G1748" s="2" t="s">
        <v>23</v>
      </c>
      <c r="H1748" s="2" t="s">
        <v>46</v>
      </c>
      <c r="I1748" s="2" t="s">
        <v>47</v>
      </c>
      <c r="J1748" s="2" t="s">
        <v>35</v>
      </c>
      <c r="K1748" t="s">
        <v>48</v>
      </c>
      <c r="L1748" t="s">
        <v>21</v>
      </c>
      <c r="M1748">
        <v>3000.14</v>
      </c>
      <c r="N1748">
        <v>2020</v>
      </c>
      <c r="O1748">
        <v>6</v>
      </c>
    </row>
    <row r="1749" spans="1:15" x14ac:dyDescent="0.4">
      <c r="A1749" s="1">
        <v>43984</v>
      </c>
      <c r="B1749">
        <v>1000010814</v>
      </c>
      <c r="C1749" s="2" t="s">
        <v>14</v>
      </c>
      <c r="D1749">
        <v>2</v>
      </c>
      <c r="E1749">
        <v>14000.470000000001</v>
      </c>
      <c r="F1749" s="2" t="s">
        <v>15</v>
      </c>
      <c r="G1749" s="2" t="s">
        <v>16</v>
      </c>
      <c r="H1749" s="2" t="s">
        <v>17</v>
      </c>
      <c r="I1749" s="2" t="s">
        <v>60</v>
      </c>
      <c r="J1749" s="2" t="s">
        <v>31</v>
      </c>
      <c r="K1749" t="s">
        <v>62</v>
      </c>
      <c r="L1749" t="s">
        <v>21</v>
      </c>
      <c r="M1749">
        <v>7000.24</v>
      </c>
      <c r="N1749">
        <v>2020</v>
      </c>
      <c r="O1749">
        <v>6</v>
      </c>
    </row>
    <row r="1750" spans="1:15" x14ac:dyDescent="0.4">
      <c r="A1750" s="1">
        <v>43984</v>
      </c>
      <c r="B1750">
        <v>1000010837</v>
      </c>
      <c r="C1750" s="2" t="s">
        <v>14</v>
      </c>
      <c r="D1750">
        <v>1</v>
      </c>
      <c r="E1750">
        <v>24999.97</v>
      </c>
      <c r="F1750" s="2" t="s">
        <v>15</v>
      </c>
      <c r="G1750" s="2" t="s">
        <v>16</v>
      </c>
      <c r="H1750" s="2" t="s">
        <v>17</v>
      </c>
      <c r="I1750" s="2" t="s">
        <v>60</v>
      </c>
      <c r="J1750" s="2" t="s">
        <v>25</v>
      </c>
      <c r="K1750" t="s">
        <v>61</v>
      </c>
      <c r="L1750" t="s">
        <v>21</v>
      </c>
      <c r="M1750">
        <v>24999.97</v>
      </c>
      <c r="N1750">
        <v>2020</v>
      </c>
      <c r="O1750">
        <v>6</v>
      </c>
    </row>
    <row r="1751" spans="1:15" x14ac:dyDescent="0.4">
      <c r="A1751" s="1">
        <v>43984</v>
      </c>
      <c r="B1751">
        <v>1000010881</v>
      </c>
      <c r="C1751" s="2" t="s">
        <v>22</v>
      </c>
      <c r="D1751">
        <v>1</v>
      </c>
      <c r="E1751">
        <v>10000.44</v>
      </c>
      <c r="F1751" s="2" t="s">
        <v>15</v>
      </c>
      <c r="G1751" s="2" t="s">
        <v>23</v>
      </c>
      <c r="H1751" s="2" t="s">
        <v>46</v>
      </c>
      <c r="I1751" s="2" t="s">
        <v>47</v>
      </c>
      <c r="J1751" s="2" t="s">
        <v>25</v>
      </c>
      <c r="K1751" t="s">
        <v>49</v>
      </c>
      <c r="L1751" t="s">
        <v>21</v>
      </c>
      <c r="M1751">
        <v>10000.44</v>
      </c>
      <c r="N1751">
        <v>2020</v>
      </c>
      <c r="O1751">
        <v>6</v>
      </c>
    </row>
    <row r="1752" spans="1:15" x14ac:dyDescent="0.4">
      <c r="A1752" s="1">
        <v>43985</v>
      </c>
      <c r="B1752">
        <v>1000000028</v>
      </c>
      <c r="C1752" s="2" t="s">
        <v>22</v>
      </c>
      <c r="D1752">
        <v>1</v>
      </c>
      <c r="E1752">
        <v>1000.98</v>
      </c>
      <c r="F1752" s="2" t="s">
        <v>15</v>
      </c>
      <c r="G1752" s="2" t="s">
        <v>23</v>
      </c>
      <c r="H1752" s="2" t="s">
        <v>17</v>
      </c>
      <c r="I1752" s="2" t="s">
        <v>18</v>
      </c>
      <c r="J1752" s="2" t="s">
        <v>19</v>
      </c>
      <c r="K1752" t="s">
        <v>20</v>
      </c>
      <c r="L1752" t="s">
        <v>21</v>
      </c>
      <c r="M1752">
        <v>1000.98</v>
      </c>
      <c r="N1752">
        <v>2020</v>
      </c>
      <c r="O1752">
        <v>6</v>
      </c>
    </row>
    <row r="1753" spans="1:15" x14ac:dyDescent="0.4">
      <c r="A1753" s="1">
        <v>43985</v>
      </c>
      <c r="B1753">
        <v>1000000029</v>
      </c>
      <c r="C1753" s="2" t="s">
        <v>22</v>
      </c>
      <c r="D1753">
        <v>2</v>
      </c>
      <c r="E1753">
        <v>2902.38</v>
      </c>
      <c r="F1753" s="2" t="s">
        <v>15</v>
      </c>
      <c r="G1753" s="2" t="s">
        <v>23</v>
      </c>
      <c r="H1753" s="2" t="s">
        <v>17</v>
      </c>
      <c r="I1753" s="2" t="s">
        <v>18</v>
      </c>
      <c r="J1753" s="2" t="s">
        <v>19</v>
      </c>
      <c r="K1753" t="s">
        <v>20</v>
      </c>
      <c r="L1753" t="s">
        <v>21</v>
      </c>
      <c r="M1753">
        <v>1451.19</v>
      </c>
      <c r="N1753">
        <v>2020</v>
      </c>
      <c r="O1753">
        <v>6</v>
      </c>
    </row>
    <row r="1754" spans="1:15" x14ac:dyDescent="0.4">
      <c r="A1754" s="1">
        <v>43985</v>
      </c>
      <c r="B1754">
        <v>1000000029</v>
      </c>
      <c r="C1754" s="2" t="s">
        <v>14</v>
      </c>
      <c r="D1754">
        <v>1</v>
      </c>
      <c r="E1754">
        <v>5001.25</v>
      </c>
      <c r="F1754" s="2" t="s">
        <v>15</v>
      </c>
      <c r="G1754" s="2" t="s">
        <v>16</v>
      </c>
      <c r="H1754" s="2" t="s">
        <v>17</v>
      </c>
      <c r="I1754" s="2" t="s">
        <v>18</v>
      </c>
      <c r="J1754" s="2" t="s">
        <v>19</v>
      </c>
      <c r="K1754" t="s">
        <v>20</v>
      </c>
      <c r="L1754" t="s">
        <v>21</v>
      </c>
      <c r="M1754">
        <v>5001.25</v>
      </c>
      <c r="N1754">
        <v>2020</v>
      </c>
      <c r="O1754">
        <v>6</v>
      </c>
    </row>
    <row r="1755" spans="1:15" x14ac:dyDescent="0.4">
      <c r="A1755" s="1">
        <v>43985</v>
      </c>
      <c r="B1755">
        <v>1000000030</v>
      </c>
      <c r="C1755" s="2" t="s">
        <v>22</v>
      </c>
      <c r="D1755">
        <v>1</v>
      </c>
      <c r="E1755">
        <v>1999.97</v>
      </c>
      <c r="F1755" s="2" t="s">
        <v>15</v>
      </c>
      <c r="G1755" s="2" t="s">
        <v>23</v>
      </c>
      <c r="H1755" s="2" t="s">
        <v>46</v>
      </c>
      <c r="I1755" s="2" t="s">
        <v>47</v>
      </c>
      <c r="J1755" s="2" t="s">
        <v>35</v>
      </c>
      <c r="K1755" t="s">
        <v>48</v>
      </c>
      <c r="L1755" t="s">
        <v>21</v>
      </c>
      <c r="M1755">
        <v>1999.97</v>
      </c>
      <c r="N1755">
        <v>2020</v>
      </c>
      <c r="O1755">
        <v>6</v>
      </c>
    </row>
    <row r="1756" spans="1:15" x14ac:dyDescent="0.4">
      <c r="A1756" s="1">
        <v>43985</v>
      </c>
      <c r="B1756">
        <v>1000000030</v>
      </c>
      <c r="C1756" s="2" t="s">
        <v>14</v>
      </c>
      <c r="D1756">
        <v>1</v>
      </c>
      <c r="E1756">
        <v>7000.35</v>
      </c>
      <c r="F1756" s="2" t="s">
        <v>15</v>
      </c>
      <c r="G1756" s="2" t="s">
        <v>16</v>
      </c>
      <c r="H1756" s="2" t="s">
        <v>46</v>
      </c>
      <c r="I1756" s="2" t="s">
        <v>47</v>
      </c>
      <c r="J1756" s="2" t="s">
        <v>35</v>
      </c>
      <c r="K1756" t="s">
        <v>48</v>
      </c>
      <c r="L1756" t="s">
        <v>21</v>
      </c>
      <c r="M1756">
        <v>7000.35</v>
      </c>
      <c r="N1756">
        <v>2020</v>
      </c>
      <c r="O1756">
        <v>6</v>
      </c>
    </row>
    <row r="1757" spans="1:15" x14ac:dyDescent="0.4">
      <c r="A1757" s="1">
        <v>43985</v>
      </c>
      <c r="B1757">
        <v>1000000031</v>
      </c>
      <c r="C1757" s="2" t="s">
        <v>14</v>
      </c>
      <c r="D1757">
        <v>5</v>
      </c>
      <c r="E1757">
        <v>59192.03</v>
      </c>
      <c r="F1757" s="2" t="s">
        <v>15</v>
      </c>
      <c r="G1757" s="2" t="s">
        <v>16</v>
      </c>
      <c r="H1757" s="2" t="s">
        <v>17</v>
      </c>
      <c r="I1757" s="2" t="s">
        <v>18</v>
      </c>
      <c r="J1757" s="2" t="s">
        <v>25</v>
      </c>
      <c r="K1757" t="s">
        <v>28</v>
      </c>
      <c r="L1757" t="s">
        <v>27</v>
      </c>
      <c r="M1757">
        <v>11838.41</v>
      </c>
      <c r="N1757">
        <v>2020</v>
      </c>
      <c r="O1757">
        <v>6</v>
      </c>
    </row>
    <row r="1758" spans="1:15" x14ac:dyDescent="0.4">
      <c r="A1758" s="1">
        <v>43985</v>
      </c>
      <c r="B1758">
        <v>1000000031</v>
      </c>
      <c r="C1758" s="2" t="s">
        <v>41</v>
      </c>
      <c r="D1758">
        <v>1</v>
      </c>
      <c r="E1758">
        <v>500.75</v>
      </c>
      <c r="F1758" s="2" t="s">
        <v>15</v>
      </c>
      <c r="G1758" s="2" t="s">
        <v>42</v>
      </c>
      <c r="H1758" s="2" t="s">
        <v>17</v>
      </c>
      <c r="I1758" s="2" t="s">
        <v>18</v>
      </c>
      <c r="J1758" s="2" t="s">
        <v>25</v>
      </c>
      <c r="K1758" t="s">
        <v>28</v>
      </c>
      <c r="L1758" t="s">
        <v>27</v>
      </c>
      <c r="M1758">
        <v>500.75</v>
      </c>
      <c r="N1758">
        <v>2020</v>
      </c>
      <c r="O1758">
        <v>6</v>
      </c>
    </row>
    <row r="1759" spans="1:15" x14ac:dyDescent="0.4">
      <c r="A1759" s="1">
        <v>43985</v>
      </c>
      <c r="B1759">
        <v>1000000032</v>
      </c>
      <c r="C1759" s="2" t="s">
        <v>14</v>
      </c>
      <c r="D1759">
        <v>2</v>
      </c>
      <c r="E1759">
        <v>29000.83</v>
      </c>
      <c r="F1759" s="2" t="s">
        <v>15</v>
      </c>
      <c r="G1759" s="2" t="s">
        <v>16</v>
      </c>
      <c r="H1759" s="2" t="s">
        <v>17</v>
      </c>
      <c r="I1759" s="2" t="s">
        <v>24</v>
      </c>
      <c r="J1759" s="2" t="s">
        <v>25</v>
      </c>
      <c r="K1759" t="s">
        <v>26</v>
      </c>
      <c r="L1759" t="s">
        <v>27</v>
      </c>
      <c r="M1759">
        <v>14500.42</v>
      </c>
      <c r="N1759">
        <v>2020</v>
      </c>
      <c r="O1759">
        <v>6</v>
      </c>
    </row>
    <row r="1760" spans="1:15" x14ac:dyDescent="0.4">
      <c r="A1760" s="1">
        <v>43985</v>
      </c>
      <c r="B1760">
        <v>1000000033</v>
      </c>
      <c r="C1760" s="2" t="s">
        <v>14</v>
      </c>
      <c r="D1760">
        <v>1</v>
      </c>
      <c r="E1760">
        <v>6000.24</v>
      </c>
      <c r="F1760" s="2" t="s">
        <v>15</v>
      </c>
      <c r="G1760" s="2" t="s">
        <v>16</v>
      </c>
      <c r="H1760" s="2" t="s">
        <v>17</v>
      </c>
      <c r="I1760" s="2" t="s">
        <v>24</v>
      </c>
      <c r="J1760" s="2" t="s">
        <v>25</v>
      </c>
      <c r="K1760" t="s">
        <v>26</v>
      </c>
      <c r="L1760" t="s">
        <v>21</v>
      </c>
      <c r="M1760">
        <v>6000.24</v>
      </c>
      <c r="N1760">
        <v>2020</v>
      </c>
      <c r="O1760">
        <v>6</v>
      </c>
    </row>
    <row r="1761" spans="1:15" x14ac:dyDescent="0.4">
      <c r="A1761" s="1">
        <v>43985</v>
      </c>
      <c r="B1761">
        <v>1000000036</v>
      </c>
      <c r="C1761" s="2" t="s">
        <v>44</v>
      </c>
      <c r="D1761">
        <v>1</v>
      </c>
      <c r="E1761">
        <v>5388.38</v>
      </c>
      <c r="F1761" s="2" t="s">
        <v>45</v>
      </c>
      <c r="G1761" s="2" t="s">
        <v>42</v>
      </c>
      <c r="H1761" s="2" t="s">
        <v>46</v>
      </c>
      <c r="I1761" s="2" t="s">
        <v>47</v>
      </c>
      <c r="J1761" s="2" t="s">
        <v>35</v>
      </c>
      <c r="K1761" t="s">
        <v>48</v>
      </c>
      <c r="L1761" t="s">
        <v>27</v>
      </c>
      <c r="M1761">
        <v>5388.38</v>
      </c>
      <c r="N1761">
        <v>2020</v>
      </c>
      <c r="O1761">
        <v>6</v>
      </c>
    </row>
    <row r="1762" spans="1:15" x14ac:dyDescent="0.4">
      <c r="A1762" s="1">
        <v>43985</v>
      </c>
      <c r="B1762">
        <v>1000000036</v>
      </c>
      <c r="C1762" s="2" t="s">
        <v>22</v>
      </c>
      <c r="D1762">
        <v>1</v>
      </c>
      <c r="E1762">
        <v>5114.62</v>
      </c>
      <c r="F1762" s="2" t="s">
        <v>15</v>
      </c>
      <c r="G1762" s="2" t="s">
        <v>23</v>
      </c>
      <c r="H1762" s="2" t="s">
        <v>46</v>
      </c>
      <c r="I1762" s="2" t="s">
        <v>47</v>
      </c>
      <c r="J1762" s="2" t="s">
        <v>35</v>
      </c>
      <c r="K1762" t="s">
        <v>48</v>
      </c>
      <c r="L1762" t="s">
        <v>27</v>
      </c>
      <c r="M1762">
        <v>5114.62</v>
      </c>
      <c r="N1762">
        <v>2020</v>
      </c>
      <c r="O1762">
        <v>6</v>
      </c>
    </row>
    <row r="1763" spans="1:15" x14ac:dyDescent="0.4">
      <c r="A1763" s="1">
        <v>43985</v>
      </c>
      <c r="B1763">
        <v>1000000036</v>
      </c>
      <c r="C1763" s="2" t="s">
        <v>14</v>
      </c>
      <c r="D1763">
        <v>1</v>
      </c>
      <c r="E1763">
        <v>17000.75</v>
      </c>
      <c r="F1763" s="2" t="s">
        <v>15</v>
      </c>
      <c r="G1763" s="2" t="s">
        <v>16</v>
      </c>
      <c r="H1763" s="2" t="s">
        <v>46</v>
      </c>
      <c r="I1763" s="2" t="s">
        <v>47</v>
      </c>
      <c r="J1763" s="2" t="s">
        <v>35</v>
      </c>
      <c r="K1763" t="s">
        <v>48</v>
      </c>
      <c r="L1763" t="s">
        <v>27</v>
      </c>
      <c r="M1763">
        <v>17000.75</v>
      </c>
      <c r="N1763">
        <v>2020</v>
      </c>
      <c r="O1763">
        <v>6</v>
      </c>
    </row>
    <row r="1764" spans="1:15" x14ac:dyDescent="0.4">
      <c r="A1764" s="1">
        <v>43985</v>
      </c>
      <c r="B1764">
        <v>1000000037</v>
      </c>
      <c r="C1764" s="2" t="s">
        <v>22</v>
      </c>
      <c r="D1764">
        <v>3</v>
      </c>
      <c r="E1764">
        <v>29001.160000000003</v>
      </c>
      <c r="F1764" s="2" t="s">
        <v>15</v>
      </c>
      <c r="G1764" s="2" t="s">
        <v>23</v>
      </c>
      <c r="H1764" s="2" t="s">
        <v>17</v>
      </c>
      <c r="I1764" s="2" t="s">
        <v>18</v>
      </c>
      <c r="J1764" s="2" t="s">
        <v>19</v>
      </c>
      <c r="K1764" t="s">
        <v>20</v>
      </c>
      <c r="L1764" t="s">
        <v>21</v>
      </c>
      <c r="M1764">
        <v>9667.0499999999993</v>
      </c>
      <c r="N1764">
        <v>2020</v>
      </c>
      <c r="O1764">
        <v>6</v>
      </c>
    </row>
    <row r="1765" spans="1:15" x14ac:dyDescent="0.4">
      <c r="A1765" s="1">
        <v>43985</v>
      </c>
      <c r="B1765">
        <v>1000000039</v>
      </c>
      <c r="C1765" s="2" t="s">
        <v>22</v>
      </c>
      <c r="D1765">
        <v>2</v>
      </c>
      <c r="E1765">
        <v>6500.8</v>
      </c>
      <c r="F1765" s="2" t="s">
        <v>15</v>
      </c>
      <c r="G1765" s="2" t="s">
        <v>23</v>
      </c>
      <c r="H1765" s="2" t="s">
        <v>17</v>
      </c>
      <c r="I1765" s="2" t="s">
        <v>24</v>
      </c>
      <c r="J1765" s="2" t="s">
        <v>19</v>
      </c>
      <c r="K1765" t="s">
        <v>50</v>
      </c>
      <c r="L1765" t="s">
        <v>27</v>
      </c>
      <c r="M1765">
        <v>3250.4</v>
      </c>
      <c r="N1765">
        <v>2020</v>
      </c>
      <c r="O1765">
        <v>6</v>
      </c>
    </row>
    <row r="1766" spans="1:15" x14ac:dyDescent="0.4">
      <c r="A1766" s="1">
        <v>43985</v>
      </c>
      <c r="B1766">
        <v>1000000040</v>
      </c>
      <c r="C1766" s="2" t="s">
        <v>14</v>
      </c>
      <c r="D1766">
        <v>2</v>
      </c>
      <c r="E1766">
        <v>25000.69</v>
      </c>
      <c r="F1766" s="2" t="s">
        <v>15</v>
      </c>
      <c r="G1766" s="2" t="s">
        <v>16</v>
      </c>
      <c r="H1766" s="2" t="s">
        <v>29</v>
      </c>
      <c r="I1766" s="2" t="s">
        <v>30</v>
      </c>
      <c r="J1766" s="2" t="s">
        <v>31</v>
      </c>
      <c r="K1766" t="s">
        <v>32</v>
      </c>
      <c r="L1766" t="s">
        <v>27</v>
      </c>
      <c r="M1766">
        <v>12500.34</v>
      </c>
      <c r="N1766">
        <v>2020</v>
      </c>
      <c r="O1766">
        <v>6</v>
      </c>
    </row>
    <row r="1767" spans="1:15" x14ac:dyDescent="0.4">
      <c r="A1767" s="1">
        <v>43985</v>
      </c>
      <c r="B1767">
        <v>1000000041</v>
      </c>
      <c r="C1767" s="2" t="s">
        <v>22</v>
      </c>
      <c r="D1767">
        <v>1</v>
      </c>
      <c r="E1767">
        <v>14000.46</v>
      </c>
      <c r="F1767" s="2" t="s">
        <v>15</v>
      </c>
      <c r="G1767" s="2" t="s">
        <v>23</v>
      </c>
      <c r="H1767" s="2" t="s">
        <v>29</v>
      </c>
      <c r="I1767" s="2" t="s">
        <v>30</v>
      </c>
      <c r="J1767" s="2" t="s">
        <v>31</v>
      </c>
      <c r="K1767" t="s">
        <v>32</v>
      </c>
      <c r="L1767" t="s">
        <v>21</v>
      </c>
      <c r="M1767">
        <v>14000.46</v>
      </c>
      <c r="N1767">
        <v>2020</v>
      </c>
      <c r="O1767">
        <v>6</v>
      </c>
    </row>
    <row r="1768" spans="1:15" x14ac:dyDescent="0.4">
      <c r="A1768" s="1">
        <v>43985</v>
      </c>
      <c r="B1768">
        <v>1000000043</v>
      </c>
      <c r="C1768" s="2" t="s">
        <v>22</v>
      </c>
      <c r="D1768">
        <v>2</v>
      </c>
      <c r="E1768">
        <v>26290.97</v>
      </c>
      <c r="F1768" s="2" t="s">
        <v>15</v>
      </c>
      <c r="G1768" s="2" t="s">
        <v>23</v>
      </c>
      <c r="H1768" s="2" t="s">
        <v>29</v>
      </c>
      <c r="I1768" s="2" t="s">
        <v>37</v>
      </c>
      <c r="J1768" s="2" t="s">
        <v>25</v>
      </c>
      <c r="K1768" t="s">
        <v>38</v>
      </c>
      <c r="L1768" t="s">
        <v>21</v>
      </c>
      <c r="M1768">
        <v>13145.49</v>
      </c>
      <c r="N1768">
        <v>2020</v>
      </c>
      <c r="O1768">
        <v>6</v>
      </c>
    </row>
    <row r="1769" spans="1:15" x14ac:dyDescent="0.4">
      <c r="A1769" s="1">
        <v>43985</v>
      </c>
      <c r="B1769">
        <v>1000000043</v>
      </c>
      <c r="C1769" s="2" t="s">
        <v>41</v>
      </c>
      <c r="D1769">
        <v>1</v>
      </c>
      <c r="E1769">
        <v>17000.189999999999</v>
      </c>
      <c r="F1769" s="2" t="s">
        <v>15</v>
      </c>
      <c r="G1769" s="2" t="s">
        <v>42</v>
      </c>
      <c r="H1769" s="2" t="s">
        <v>29</v>
      </c>
      <c r="I1769" s="2" t="s">
        <v>37</v>
      </c>
      <c r="J1769" s="2" t="s">
        <v>25</v>
      </c>
      <c r="K1769" t="s">
        <v>38</v>
      </c>
      <c r="L1769" t="s">
        <v>21</v>
      </c>
      <c r="M1769">
        <v>17000.189999999999</v>
      </c>
      <c r="N1769">
        <v>2020</v>
      </c>
      <c r="O1769">
        <v>6</v>
      </c>
    </row>
    <row r="1770" spans="1:15" x14ac:dyDescent="0.4">
      <c r="A1770" s="1">
        <v>43985</v>
      </c>
      <c r="B1770">
        <v>1000000044</v>
      </c>
      <c r="C1770" s="2" t="s">
        <v>14</v>
      </c>
      <c r="D1770">
        <v>1</v>
      </c>
      <c r="E1770">
        <v>10000.39</v>
      </c>
      <c r="F1770" s="2" t="s">
        <v>15</v>
      </c>
      <c r="G1770" s="2" t="s">
        <v>16</v>
      </c>
      <c r="H1770" s="2" t="s">
        <v>29</v>
      </c>
      <c r="I1770" s="2" t="s">
        <v>30</v>
      </c>
      <c r="J1770" s="2" t="s">
        <v>35</v>
      </c>
      <c r="K1770" t="s">
        <v>51</v>
      </c>
      <c r="L1770" t="s">
        <v>27</v>
      </c>
      <c r="M1770">
        <v>10000.39</v>
      </c>
      <c r="N1770">
        <v>2020</v>
      </c>
      <c r="O1770">
        <v>6</v>
      </c>
    </row>
    <row r="1771" spans="1:15" x14ac:dyDescent="0.4">
      <c r="A1771" s="1">
        <v>43985</v>
      </c>
      <c r="B1771">
        <v>1000000045</v>
      </c>
      <c r="C1771" s="2" t="s">
        <v>14</v>
      </c>
      <c r="D1771">
        <v>1</v>
      </c>
      <c r="E1771">
        <v>17000.57</v>
      </c>
      <c r="F1771" s="2" t="s">
        <v>15</v>
      </c>
      <c r="G1771" s="2" t="s">
        <v>16</v>
      </c>
      <c r="H1771" s="2" t="s">
        <v>46</v>
      </c>
      <c r="I1771" s="2" t="s">
        <v>58</v>
      </c>
      <c r="J1771" s="2" t="s">
        <v>25</v>
      </c>
      <c r="K1771" t="s">
        <v>59</v>
      </c>
      <c r="L1771" t="s">
        <v>21</v>
      </c>
      <c r="M1771">
        <v>17000.57</v>
      </c>
      <c r="N1771">
        <v>2020</v>
      </c>
      <c r="O1771">
        <v>6</v>
      </c>
    </row>
    <row r="1772" spans="1:15" x14ac:dyDescent="0.4">
      <c r="A1772" s="1">
        <v>43985</v>
      </c>
      <c r="B1772">
        <v>1000000045</v>
      </c>
      <c r="C1772" s="2" t="s">
        <v>41</v>
      </c>
      <c r="D1772">
        <v>1</v>
      </c>
      <c r="E1772">
        <v>1260.96</v>
      </c>
      <c r="F1772" s="2" t="s">
        <v>15</v>
      </c>
      <c r="G1772" s="2" t="s">
        <v>42</v>
      </c>
      <c r="H1772" s="2" t="s">
        <v>46</v>
      </c>
      <c r="I1772" s="2" t="s">
        <v>58</v>
      </c>
      <c r="J1772" s="2" t="s">
        <v>25</v>
      </c>
      <c r="K1772" t="s">
        <v>59</v>
      </c>
      <c r="L1772" t="s">
        <v>21</v>
      </c>
      <c r="M1772">
        <v>1260.96</v>
      </c>
      <c r="N1772">
        <v>2020</v>
      </c>
      <c r="O1772">
        <v>6</v>
      </c>
    </row>
    <row r="1773" spans="1:15" x14ac:dyDescent="0.4">
      <c r="A1773" s="1">
        <v>43985</v>
      </c>
      <c r="B1773">
        <v>1000000046</v>
      </c>
      <c r="C1773" s="2" t="s">
        <v>14</v>
      </c>
      <c r="D1773">
        <v>1</v>
      </c>
      <c r="E1773">
        <v>2499.9899999999998</v>
      </c>
      <c r="F1773" s="2" t="s">
        <v>15</v>
      </c>
      <c r="G1773" s="2" t="s">
        <v>16</v>
      </c>
      <c r="H1773" s="2" t="s">
        <v>29</v>
      </c>
      <c r="I1773" s="2" t="s">
        <v>37</v>
      </c>
      <c r="J1773" s="2" t="s">
        <v>25</v>
      </c>
      <c r="K1773" t="s">
        <v>38</v>
      </c>
      <c r="L1773" t="s">
        <v>21</v>
      </c>
      <c r="M1773">
        <v>2499.9899999999998</v>
      </c>
      <c r="N1773">
        <v>2020</v>
      </c>
      <c r="O1773">
        <v>6</v>
      </c>
    </row>
    <row r="1774" spans="1:15" x14ac:dyDescent="0.4">
      <c r="A1774" s="1">
        <v>43985</v>
      </c>
      <c r="B1774">
        <v>1000000047</v>
      </c>
      <c r="C1774" s="2" t="s">
        <v>41</v>
      </c>
      <c r="D1774">
        <v>1</v>
      </c>
      <c r="E1774">
        <v>700.39</v>
      </c>
      <c r="F1774" s="2" t="s">
        <v>15</v>
      </c>
      <c r="G1774" s="2" t="s">
        <v>42</v>
      </c>
      <c r="H1774" s="2" t="s">
        <v>46</v>
      </c>
      <c r="I1774" s="2" t="s">
        <v>47</v>
      </c>
      <c r="J1774" s="2" t="s">
        <v>25</v>
      </c>
      <c r="K1774" t="s">
        <v>49</v>
      </c>
      <c r="L1774" t="s">
        <v>21</v>
      </c>
      <c r="M1774">
        <v>700.39</v>
      </c>
      <c r="N1774">
        <v>2020</v>
      </c>
      <c r="O1774">
        <v>6</v>
      </c>
    </row>
    <row r="1775" spans="1:15" x14ac:dyDescent="0.4">
      <c r="A1775" s="1">
        <v>43985</v>
      </c>
      <c r="B1775">
        <v>1000000050</v>
      </c>
      <c r="C1775" s="2" t="s">
        <v>14</v>
      </c>
      <c r="D1775">
        <v>2</v>
      </c>
      <c r="E1775">
        <v>12501.150000000001</v>
      </c>
      <c r="F1775" s="2" t="s">
        <v>15</v>
      </c>
      <c r="G1775" s="2" t="s">
        <v>16</v>
      </c>
      <c r="H1775" s="2" t="s">
        <v>17</v>
      </c>
      <c r="I1775" s="2" t="s">
        <v>39</v>
      </c>
      <c r="J1775" s="2" t="s">
        <v>25</v>
      </c>
      <c r="K1775" t="s">
        <v>40</v>
      </c>
      <c r="L1775" t="s">
        <v>21</v>
      </c>
      <c r="M1775">
        <v>6250.58</v>
      </c>
      <c r="N1775">
        <v>2020</v>
      </c>
      <c r="O1775">
        <v>6</v>
      </c>
    </row>
    <row r="1776" spans="1:15" x14ac:dyDescent="0.4">
      <c r="A1776" s="1">
        <v>43985</v>
      </c>
      <c r="B1776">
        <v>1000000056</v>
      </c>
      <c r="C1776" s="2" t="s">
        <v>22</v>
      </c>
      <c r="D1776">
        <v>2</v>
      </c>
      <c r="E1776">
        <v>25000.18</v>
      </c>
      <c r="F1776" s="2" t="s">
        <v>15</v>
      </c>
      <c r="G1776" s="2" t="s">
        <v>23</v>
      </c>
      <c r="H1776" s="2" t="s">
        <v>17</v>
      </c>
      <c r="I1776" s="2" t="s">
        <v>33</v>
      </c>
      <c r="J1776" s="2" t="s">
        <v>25</v>
      </c>
      <c r="K1776" t="s">
        <v>34</v>
      </c>
      <c r="L1776" t="s">
        <v>27</v>
      </c>
      <c r="M1776">
        <v>12500.09</v>
      </c>
      <c r="N1776">
        <v>2020</v>
      </c>
      <c r="O1776">
        <v>6</v>
      </c>
    </row>
    <row r="1777" spans="1:15" x14ac:dyDescent="0.4">
      <c r="A1777" s="1">
        <v>43985</v>
      </c>
      <c r="B1777">
        <v>1000000056</v>
      </c>
      <c r="C1777" s="2" t="s">
        <v>14</v>
      </c>
      <c r="D1777">
        <v>2</v>
      </c>
      <c r="E1777">
        <v>20000.54</v>
      </c>
      <c r="F1777" s="2" t="s">
        <v>15</v>
      </c>
      <c r="G1777" s="2" t="s">
        <v>16</v>
      </c>
      <c r="H1777" s="2" t="s">
        <v>17</v>
      </c>
      <c r="I1777" s="2" t="s">
        <v>33</v>
      </c>
      <c r="J1777" s="2" t="s">
        <v>25</v>
      </c>
      <c r="K1777" t="s">
        <v>34</v>
      </c>
      <c r="L1777" t="s">
        <v>27</v>
      </c>
      <c r="M1777">
        <v>10000.27</v>
      </c>
      <c r="N1777">
        <v>2020</v>
      </c>
      <c r="O1777">
        <v>6</v>
      </c>
    </row>
    <row r="1778" spans="1:15" x14ac:dyDescent="0.4">
      <c r="A1778" s="1">
        <v>43985</v>
      </c>
      <c r="B1778">
        <v>1000000061</v>
      </c>
      <c r="C1778" s="2" t="s">
        <v>14</v>
      </c>
      <c r="D1778">
        <v>1</v>
      </c>
      <c r="E1778">
        <v>5000.21</v>
      </c>
      <c r="F1778" s="2" t="s">
        <v>15</v>
      </c>
      <c r="G1778" s="2" t="s">
        <v>16</v>
      </c>
      <c r="H1778" s="2" t="s">
        <v>17</v>
      </c>
      <c r="I1778" s="2" t="s">
        <v>33</v>
      </c>
      <c r="J1778" s="2" t="s">
        <v>19</v>
      </c>
      <c r="K1778" t="s">
        <v>43</v>
      </c>
      <c r="L1778" t="s">
        <v>21</v>
      </c>
      <c r="M1778">
        <v>5000.21</v>
      </c>
      <c r="N1778">
        <v>2020</v>
      </c>
      <c r="O1778">
        <v>6</v>
      </c>
    </row>
    <row r="1779" spans="1:15" x14ac:dyDescent="0.4">
      <c r="A1779" s="1">
        <v>43985</v>
      </c>
      <c r="B1779">
        <v>1000000067</v>
      </c>
      <c r="C1779" s="2" t="s">
        <v>22</v>
      </c>
      <c r="D1779">
        <v>1</v>
      </c>
      <c r="E1779">
        <v>3986.03</v>
      </c>
      <c r="F1779" s="2" t="s">
        <v>15</v>
      </c>
      <c r="G1779" s="2" t="s">
        <v>23</v>
      </c>
      <c r="H1779" s="2" t="s">
        <v>17</v>
      </c>
      <c r="I1779" s="2" t="s">
        <v>24</v>
      </c>
      <c r="J1779" s="2" t="s">
        <v>19</v>
      </c>
      <c r="K1779" t="s">
        <v>50</v>
      </c>
      <c r="L1779" t="s">
        <v>21</v>
      </c>
      <c r="M1779">
        <v>3986.03</v>
      </c>
      <c r="N1779">
        <v>2020</v>
      </c>
      <c r="O1779">
        <v>6</v>
      </c>
    </row>
    <row r="1780" spans="1:15" x14ac:dyDescent="0.4">
      <c r="A1780" s="1">
        <v>43985</v>
      </c>
      <c r="B1780">
        <v>1000000068</v>
      </c>
      <c r="C1780" s="2" t="s">
        <v>14</v>
      </c>
      <c r="D1780">
        <v>3</v>
      </c>
      <c r="E1780">
        <v>41000.57</v>
      </c>
      <c r="F1780" s="2" t="s">
        <v>15</v>
      </c>
      <c r="G1780" s="2" t="s">
        <v>16</v>
      </c>
      <c r="H1780" s="2" t="s">
        <v>29</v>
      </c>
      <c r="I1780" s="2" t="s">
        <v>54</v>
      </c>
      <c r="J1780" s="2" t="s">
        <v>25</v>
      </c>
      <c r="K1780" t="s">
        <v>55</v>
      </c>
      <c r="L1780" t="s">
        <v>27</v>
      </c>
      <c r="M1780">
        <v>13666.86</v>
      </c>
      <c r="N1780">
        <v>2020</v>
      </c>
      <c r="O1780">
        <v>6</v>
      </c>
    </row>
    <row r="1781" spans="1:15" x14ac:dyDescent="0.4">
      <c r="A1781" s="1">
        <v>43985</v>
      </c>
      <c r="B1781">
        <v>1000000104</v>
      </c>
      <c r="C1781" s="2" t="s">
        <v>22</v>
      </c>
      <c r="D1781">
        <v>1</v>
      </c>
      <c r="E1781">
        <v>7500.03</v>
      </c>
      <c r="F1781" s="2" t="s">
        <v>15</v>
      </c>
      <c r="G1781" s="2" t="s">
        <v>23</v>
      </c>
      <c r="H1781" s="2" t="s">
        <v>17</v>
      </c>
      <c r="I1781" s="2" t="s">
        <v>39</v>
      </c>
      <c r="J1781" s="2" t="s">
        <v>25</v>
      </c>
      <c r="K1781" t="s">
        <v>40</v>
      </c>
      <c r="L1781" t="s">
        <v>21</v>
      </c>
      <c r="M1781">
        <v>7500.03</v>
      </c>
      <c r="N1781">
        <v>2020</v>
      </c>
      <c r="O1781">
        <v>6</v>
      </c>
    </row>
    <row r="1782" spans="1:15" x14ac:dyDescent="0.4">
      <c r="A1782" s="1">
        <v>43985</v>
      </c>
      <c r="B1782">
        <v>1000000237</v>
      </c>
      <c r="C1782" s="2" t="s">
        <v>41</v>
      </c>
      <c r="D1782">
        <v>1</v>
      </c>
      <c r="E1782">
        <v>5000.1499999999996</v>
      </c>
      <c r="F1782" s="2" t="s">
        <v>15</v>
      </c>
      <c r="G1782" s="2" t="s">
        <v>42</v>
      </c>
      <c r="H1782" s="2" t="s">
        <v>17</v>
      </c>
      <c r="I1782" s="2" t="s">
        <v>39</v>
      </c>
      <c r="J1782" s="2" t="s">
        <v>25</v>
      </c>
      <c r="K1782" t="s">
        <v>40</v>
      </c>
      <c r="L1782" t="s">
        <v>21</v>
      </c>
      <c r="M1782">
        <v>5000.1499999999996</v>
      </c>
      <c r="N1782">
        <v>2020</v>
      </c>
      <c r="O1782">
        <v>6</v>
      </c>
    </row>
    <row r="1783" spans="1:15" x14ac:dyDescent="0.4">
      <c r="A1783" s="1">
        <v>43985</v>
      </c>
      <c r="B1783">
        <v>1000000566</v>
      </c>
      <c r="C1783" s="2" t="s">
        <v>22</v>
      </c>
      <c r="D1783">
        <v>2</v>
      </c>
      <c r="E1783">
        <v>36000.229999999996</v>
      </c>
      <c r="F1783" s="2" t="s">
        <v>15</v>
      </c>
      <c r="G1783" s="2" t="s">
        <v>23</v>
      </c>
      <c r="H1783" s="2" t="s">
        <v>46</v>
      </c>
      <c r="I1783" s="2" t="s">
        <v>47</v>
      </c>
      <c r="J1783" s="2" t="s">
        <v>35</v>
      </c>
      <c r="K1783" t="s">
        <v>48</v>
      </c>
      <c r="L1783" t="s">
        <v>21</v>
      </c>
      <c r="M1783">
        <v>18000.11</v>
      </c>
      <c r="N1783">
        <v>2020</v>
      </c>
      <c r="O1783">
        <v>6</v>
      </c>
    </row>
    <row r="1784" spans="1:15" x14ac:dyDescent="0.4">
      <c r="A1784" s="1">
        <v>43985</v>
      </c>
      <c r="B1784">
        <v>1000000566</v>
      </c>
      <c r="C1784" s="2" t="s">
        <v>41</v>
      </c>
      <c r="D1784">
        <v>1</v>
      </c>
      <c r="E1784">
        <v>7000.57</v>
      </c>
      <c r="F1784" s="2" t="s">
        <v>15</v>
      </c>
      <c r="G1784" s="2" t="s">
        <v>42</v>
      </c>
      <c r="H1784" s="2" t="s">
        <v>46</v>
      </c>
      <c r="I1784" s="2" t="s">
        <v>47</v>
      </c>
      <c r="J1784" s="2" t="s">
        <v>35</v>
      </c>
      <c r="K1784" t="s">
        <v>48</v>
      </c>
      <c r="L1784" t="s">
        <v>21</v>
      </c>
      <c r="M1784">
        <v>7000.57</v>
      </c>
      <c r="N1784">
        <v>2020</v>
      </c>
      <c r="O1784">
        <v>6</v>
      </c>
    </row>
    <row r="1785" spans="1:15" x14ac:dyDescent="0.4">
      <c r="A1785" s="1">
        <v>43985</v>
      </c>
      <c r="B1785">
        <v>1000000576</v>
      </c>
      <c r="C1785" s="2" t="s">
        <v>14</v>
      </c>
      <c r="D1785">
        <v>1</v>
      </c>
      <c r="E1785">
        <v>14000.36</v>
      </c>
      <c r="F1785" s="2" t="s">
        <v>15</v>
      </c>
      <c r="G1785" s="2" t="s">
        <v>16</v>
      </c>
      <c r="H1785" s="2" t="s">
        <v>17</v>
      </c>
      <c r="I1785" s="2" t="s">
        <v>24</v>
      </c>
      <c r="J1785" s="2" t="s">
        <v>35</v>
      </c>
      <c r="K1785" t="s">
        <v>36</v>
      </c>
      <c r="L1785" t="s">
        <v>21</v>
      </c>
      <c r="M1785">
        <v>14000.36</v>
      </c>
      <c r="N1785">
        <v>2020</v>
      </c>
      <c r="O1785">
        <v>6</v>
      </c>
    </row>
    <row r="1786" spans="1:15" x14ac:dyDescent="0.4">
      <c r="A1786" s="1">
        <v>43985</v>
      </c>
      <c r="B1786">
        <v>1000000581</v>
      </c>
      <c r="C1786" s="2" t="s">
        <v>41</v>
      </c>
      <c r="D1786">
        <v>1</v>
      </c>
      <c r="E1786">
        <v>1255.68</v>
      </c>
      <c r="F1786" s="2" t="s">
        <v>15</v>
      </c>
      <c r="G1786" s="2" t="s">
        <v>42</v>
      </c>
      <c r="H1786" s="2" t="s">
        <v>46</v>
      </c>
      <c r="I1786" s="2" t="s">
        <v>47</v>
      </c>
      <c r="J1786" s="2" t="s">
        <v>35</v>
      </c>
      <c r="K1786" t="s">
        <v>48</v>
      </c>
      <c r="L1786" t="s">
        <v>21</v>
      </c>
      <c r="M1786">
        <v>1255.68</v>
      </c>
      <c r="N1786">
        <v>2020</v>
      </c>
      <c r="O1786">
        <v>6</v>
      </c>
    </row>
    <row r="1787" spans="1:15" x14ac:dyDescent="0.4">
      <c r="A1787" s="1">
        <v>43985</v>
      </c>
      <c r="B1787">
        <v>1000000594</v>
      </c>
      <c r="C1787" s="2" t="s">
        <v>14</v>
      </c>
      <c r="D1787">
        <v>1</v>
      </c>
      <c r="E1787">
        <v>17000.27</v>
      </c>
      <c r="F1787" s="2" t="s">
        <v>15</v>
      </c>
      <c r="G1787" s="2" t="s">
        <v>16</v>
      </c>
      <c r="H1787" s="2" t="s">
        <v>17</v>
      </c>
      <c r="I1787" s="2" t="s">
        <v>24</v>
      </c>
      <c r="J1787" s="2" t="s">
        <v>19</v>
      </c>
      <c r="K1787" t="s">
        <v>50</v>
      </c>
      <c r="L1787" t="s">
        <v>21</v>
      </c>
      <c r="M1787">
        <v>17000.27</v>
      </c>
      <c r="N1787">
        <v>2020</v>
      </c>
      <c r="O1787">
        <v>6</v>
      </c>
    </row>
    <row r="1788" spans="1:15" x14ac:dyDescent="0.4">
      <c r="A1788" s="1">
        <v>43985</v>
      </c>
      <c r="B1788">
        <v>1000000928</v>
      </c>
      <c r="C1788" s="2" t="s">
        <v>22</v>
      </c>
      <c r="D1788">
        <v>1</v>
      </c>
      <c r="E1788">
        <v>8000.31</v>
      </c>
      <c r="F1788" s="2" t="s">
        <v>15</v>
      </c>
      <c r="G1788" s="2" t="s">
        <v>23</v>
      </c>
      <c r="H1788" s="2" t="s">
        <v>29</v>
      </c>
      <c r="I1788" s="2" t="s">
        <v>56</v>
      </c>
      <c r="J1788" s="2" t="s">
        <v>25</v>
      </c>
      <c r="K1788" t="s">
        <v>57</v>
      </c>
      <c r="L1788" t="s">
        <v>21</v>
      </c>
      <c r="M1788">
        <v>8000.31</v>
      </c>
      <c r="N1788">
        <v>2020</v>
      </c>
      <c r="O1788">
        <v>6</v>
      </c>
    </row>
    <row r="1789" spans="1:15" x14ac:dyDescent="0.4">
      <c r="A1789" s="1">
        <v>43985</v>
      </c>
      <c r="B1789">
        <v>1000000928</v>
      </c>
      <c r="C1789" s="2" t="s">
        <v>14</v>
      </c>
      <c r="D1789">
        <v>2</v>
      </c>
      <c r="E1789">
        <v>9200.93</v>
      </c>
      <c r="F1789" s="2" t="s">
        <v>15</v>
      </c>
      <c r="G1789" s="2" t="s">
        <v>16</v>
      </c>
      <c r="H1789" s="2" t="s">
        <v>29</v>
      </c>
      <c r="I1789" s="2" t="s">
        <v>56</v>
      </c>
      <c r="J1789" s="2" t="s">
        <v>25</v>
      </c>
      <c r="K1789" t="s">
        <v>57</v>
      </c>
      <c r="L1789" t="s">
        <v>21</v>
      </c>
      <c r="M1789">
        <v>4600.47</v>
      </c>
      <c r="N1789">
        <v>2020</v>
      </c>
      <c r="O1789">
        <v>6</v>
      </c>
    </row>
    <row r="1790" spans="1:15" x14ac:dyDescent="0.4">
      <c r="A1790" s="1">
        <v>43985</v>
      </c>
      <c r="B1790">
        <v>1000001524</v>
      </c>
      <c r="C1790" s="2" t="s">
        <v>22</v>
      </c>
      <c r="D1790">
        <v>1</v>
      </c>
      <c r="E1790">
        <v>3000.16</v>
      </c>
      <c r="F1790" s="2" t="s">
        <v>15</v>
      </c>
      <c r="G1790" s="2" t="s">
        <v>23</v>
      </c>
      <c r="H1790" s="2" t="s">
        <v>17</v>
      </c>
      <c r="I1790" s="2" t="s">
        <v>24</v>
      </c>
      <c r="J1790" s="2" t="s">
        <v>19</v>
      </c>
      <c r="K1790" t="s">
        <v>50</v>
      </c>
      <c r="L1790" t="s">
        <v>21</v>
      </c>
      <c r="M1790">
        <v>3000.16</v>
      </c>
      <c r="N1790">
        <v>2020</v>
      </c>
      <c r="O1790">
        <v>6</v>
      </c>
    </row>
    <row r="1791" spans="1:15" x14ac:dyDescent="0.4">
      <c r="A1791" s="1">
        <v>43985</v>
      </c>
      <c r="B1791">
        <v>1000001524</v>
      </c>
      <c r="C1791" s="2" t="s">
        <v>14</v>
      </c>
      <c r="D1791">
        <v>2</v>
      </c>
      <c r="E1791">
        <v>39000.380000000005</v>
      </c>
      <c r="F1791" s="2" t="s">
        <v>15</v>
      </c>
      <c r="G1791" s="2" t="s">
        <v>16</v>
      </c>
      <c r="H1791" s="2" t="s">
        <v>17</v>
      </c>
      <c r="I1791" s="2" t="s">
        <v>24</v>
      </c>
      <c r="J1791" s="2" t="s">
        <v>19</v>
      </c>
      <c r="K1791" t="s">
        <v>50</v>
      </c>
      <c r="L1791" t="s">
        <v>21</v>
      </c>
      <c r="M1791">
        <v>19500.189999999999</v>
      </c>
      <c r="N1791">
        <v>2020</v>
      </c>
      <c r="O1791">
        <v>6</v>
      </c>
    </row>
    <row r="1792" spans="1:15" x14ac:dyDescent="0.4">
      <c r="A1792" s="1">
        <v>43985</v>
      </c>
      <c r="B1792">
        <v>1000003489</v>
      </c>
      <c r="C1792" s="2" t="s">
        <v>22</v>
      </c>
      <c r="D1792">
        <v>1</v>
      </c>
      <c r="E1792">
        <v>6500.76</v>
      </c>
      <c r="F1792" s="2" t="s">
        <v>15</v>
      </c>
      <c r="G1792" s="2" t="s">
        <v>23</v>
      </c>
      <c r="H1792" s="2" t="s">
        <v>46</v>
      </c>
      <c r="I1792" s="2" t="s">
        <v>47</v>
      </c>
      <c r="J1792" s="2" t="s">
        <v>25</v>
      </c>
      <c r="K1792" t="s">
        <v>49</v>
      </c>
      <c r="L1792" t="s">
        <v>21</v>
      </c>
      <c r="M1792">
        <v>6500.76</v>
      </c>
      <c r="N1792">
        <v>2020</v>
      </c>
      <c r="O1792">
        <v>6</v>
      </c>
    </row>
    <row r="1793" spans="1:15" x14ac:dyDescent="0.4">
      <c r="A1793" s="1">
        <v>43985</v>
      </c>
      <c r="B1793">
        <v>1000003489</v>
      </c>
      <c r="C1793" s="2" t="s">
        <v>14</v>
      </c>
      <c r="D1793">
        <v>1</v>
      </c>
      <c r="E1793">
        <v>5500.65</v>
      </c>
      <c r="F1793" s="2" t="s">
        <v>15</v>
      </c>
      <c r="G1793" s="2" t="s">
        <v>16</v>
      </c>
      <c r="H1793" s="2" t="s">
        <v>46</v>
      </c>
      <c r="I1793" s="2" t="s">
        <v>47</v>
      </c>
      <c r="J1793" s="2" t="s">
        <v>25</v>
      </c>
      <c r="K1793" t="s">
        <v>49</v>
      </c>
      <c r="L1793" t="s">
        <v>21</v>
      </c>
      <c r="M1793">
        <v>5500.65</v>
      </c>
      <c r="N1793">
        <v>2020</v>
      </c>
      <c r="O1793">
        <v>6</v>
      </c>
    </row>
    <row r="1794" spans="1:15" x14ac:dyDescent="0.4">
      <c r="A1794" s="1">
        <v>43985</v>
      </c>
      <c r="B1794">
        <v>1000003803</v>
      </c>
      <c r="C1794" s="2" t="s">
        <v>22</v>
      </c>
      <c r="D1794">
        <v>1</v>
      </c>
      <c r="E1794">
        <v>15000.3</v>
      </c>
      <c r="F1794" s="2" t="s">
        <v>15</v>
      </c>
      <c r="G1794" s="2" t="s">
        <v>23</v>
      </c>
      <c r="H1794" s="2" t="s">
        <v>29</v>
      </c>
      <c r="I1794" s="2" t="s">
        <v>30</v>
      </c>
      <c r="J1794" s="2" t="s">
        <v>35</v>
      </c>
      <c r="K1794" t="s">
        <v>51</v>
      </c>
      <c r="L1794" t="s">
        <v>21</v>
      </c>
      <c r="M1794">
        <v>15000.3</v>
      </c>
      <c r="N1794">
        <v>2020</v>
      </c>
      <c r="O1794">
        <v>6</v>
      </c>
    </row>
    <row r="1795" spans="1:15" x14ac:dyDescent="0.4">
      <c r="A1795" s="1">
        <v>43985</v>
      </c>
      <c r="B1795">
        <v>1000003803</v>
      </c>
      <c r="C1795" s="2" t="s">
        <v>14</v>
      </c>
      <c r="D1795">
        <v>2</v>
      </c>
      <c r="E1795">
        <v>21001.41</v>
      </c>
      <c r="F1795" s="2" t="s">
        <v>15</v>
      </c>
      <c r="G1795" s="2" t="s">
        <v>16</v>
      </c>
      <c r="H1795" s="2" t="s">
        <v>29</v>
      </c>
      <c r="I1795" s="2" t="s">
        <v>30</v>
      </c>
      <c r="J1795" s="2" t="s">
        <v>35</v>
      </c>
      <c r="K1795" t="s">
        <v>51</v>
      </c>
      <c r="L1795" t="s">
        <v>21</v>
      </c>
      <c r="M1795">
        <v>10500.7</v>
      </c>
      <c r="N1795">
        <v>2020</v>
      </c>
      <c r="O1795">
        <v>6</v>
      </c>
    </row>
    <row r="1796" spans="1:15" x14ac:dyDescent="0.4">
      <c r="A1796" s="1">
        <v>43985</v>
      </c>
      <c r="B1796">
        <v>1000003926</v>
      </c>
      <c r="C1796" s="2" t="s">
        <v>22</v>
      </c>
      <c r="D1796">
        <v>2</v>
      </c>
      <c r="E1796">
        <v>34000.559999999998</v>
      </c>
      <c r="F1796" s="2" t="s">
        <v>15</v>
      </c>
      <c r="G1796" s="2" t="s">
        <v>23</v>
      </c>
      <c r="H1796" s="2" t="s">
        <v>46</v>
      </c>
      <c r="I1796" s="2" t="s">
        <v>47</v>
      </c>
      <c r="J1796" s="2" t="s">
        <v>25</v>
      </c>
      <c r="K1796" t="s">
        <v>49</v>
      </c>
      <c r="L1796" t="s">
        <v>27</v>
      </c>
      <c r="M1796">
        <v>17000.28</v>
      </c>
      <c r="N1796">
        <v>2020</v>
      </c>
      <c r="O1796">
        <v>6</v>
      </c>
    </row>
    <row r="1797" spans="1:15" x14ac:dyDescent="0.4">
      <c r="A1797" s="1">
        <v>43985</v>
      </c>
      <c r="B1797">
        <v>1000004170</v>
      </c>
      <c r="C1797" s="2" t="s">
        <v>22</v>
      </c>
      <c r="D1797">
        <v>3</v>
      </c>
      <c r="E1797">
        <v>33001.689999999995</v>
      </c>
      <c r="F1797" s="2" t="s">
        <v>15</v>
      </c>
      <c r="G1797" s="2" t="s">
        <v>23</v>
      </c>
      <c r="H1797" s="2" t="s">
        <v>17</v>
      </c>
      <c r="I1797" s="2" t="s">
        <v>33</v>
      </c>
      <c r="J1797" s="2" t="s">
        <v>19</v>
      </c>
      <c r="K1797" t="s">
        <v>43</v>
      </c>
      <c r="L1797" t="s">
        <v>27</v>
      </c>
      <c r="M1797">
        <v>11000.56</v>
      </c>
      <c r="N1797">
        <v>2020</v>
      </c>
      <c r="O1797">
        <v>6</v>
      </c>
    </row>
    <row r="1798" spans="1:15" x14ac:dyDescent="0.4">
      <c r="A1798" s="1">
        <v>43985</v>
      </c>
      <c r="B1798">
        <v>1000004170</v>
      </c>
      <c r="C1798" s="2" t="s">
        <v>14</v>
      </c>
      <c r="D1798">
        <v>1</v>
      </c>
      <c r="E1798">
        <v>7000.52</v>
      </c>
      <c r="F1798" s="2" t="s">
        <v>15</v>
      </c>
      <c r="G1798" s="2" t="s">
        <v>16</v>
      </c>
      <c r="H1798" s="2" t="s">
        <v>17</v>
      </c>
      <c r="I1798" s="2" t="s">
        <v>33</v>
      </c>
      <c r="J1798" s="2" t="s">
        <v>19</v>
      </c>
      <c r="K1798" t="s">
        <v>43</v>
      </c>
      <c r="L1798" t="s">
        <v>27</v>
      </c>
      <c r="M1798">
        <v>7000.52</v>
      </c>
      <c r="N1798">
        <v>2020</v>
      </c>
      <c r="O1798">
        <v>6</v>
      </c>
    </row>
    <row r="1799" spans="1:15" x14ac:dyDescent="0.4">
      <c r="A1799" s="1">
        <v>43985</v>
      </c>
      <c r="B1799">
        <v>1000004256</v>
      </c>
      <c r="C1799" s="2" t="s">
        <v>41</v>
      </c>
      <c r="D1799">
        <v>1</v>
      </c>
      <c r="E1799">
        <v>17000.32</v>
      </c>
      <c r="F1799" s="2" t="s">
        <v>15</v>
      </c>
      <c r="G1799" s="2" t="s">
        <v>42</v>
      </c>
      <c r="H1799" s="2" t="s">
        <v>17</v>
      </c>
      <c r="I1799" s="2" t="s">
        <v>39</v>
      </c>
      <c r="J1799" s="2" t="s">
        <v>25</v>
      </c>
      <c r="K1799" t="s">
        <v>40</v>
      </c>
      <c r="L1799" t="s">
        <v>21</v>
      </c>
      <c r="M1799">
        <v>17000.32</v>
      </c>
      <c r="N1799">
        <v>2020</v>
      </c>
      <c r="O1799">
        <v>6</v>
      </c>
    </row>
    <row r="1800" spans="1:15" x14ac:dyDescent="0.4">
      <c r="A1800" s="1">
        <v>43985</v>
      </c>
      <c r="B1800">
        <v>1000005873</v>
      </c>
      <c r="C1800" s="2" t="s">
        <v>22</v>
      </c>
      <c r="D1800">
        <v>1</v>
      </c>
      <c r="E1800">
        <v>5000.2700000000004</v>
      </c>
      <c r="F1800" s="2" t="s">
        <v>15</v>
      </c>
      <c r="G1800" s="2" t="s">
        <v>23</v>
      </c>
      <c r="H1800" s="2" t="s">
        <v>17</v>
      </c>
      <c r="I1800" s="2" t="s">
        <v>18</v>
      </c>
      <c r="J1800" s="2" t="s">
        <v>19</v>
      </c>
      <c r="K1800" t="s">
        <v>20</v>
      </c>
      <c r="L1800" t="s">
        <v>27</v>
      </c>
      <c r="M1800">
        <v>5000.2700000000004</v>
      </c>
      <c r="N1800">
        <v>2020</v>
      </c>
      <c r="O1800">
        <v>6</v>
      </c>
    </row>
    <row r="1801" spans="1:15" x14ac:dyDescent="0.4">
      <c r="A1801" s="1">
        <v>43985</v>
      </c>
      <c r="B1801">
        <v>1000006698</v>
      </c>
      <c r="C1801" s="2" t="s">
        <v>14</v>
      </c>
      <c r="D1801">
        <v>2</v>
      </c>
      <c r="E1801">
        <v>18000.75</v>
      </c>
      <c r="F1801" s="2" t="s">
        <v>15</v>
      </c>
      <c r="G1801" s="2" t="s">
        <v>16</v>
      </c>
      <c r="H1801" s="2" t="s">
        <v>29</v>
      </c>
      <c r="I1801" s="2" t="s">
        <v>37</v>
      </c>
      <c r="J1801" s="2" t="s">
        <v>25</v>
      </c>
      <c r="K1801" t="s">
        <v>38</v>
      </c>
      <c r="L1801" t="s">
        <v>27</v>
      </c>
      <c r="M1801">
        <v>9000.3799999999992</v>
      </c>
      <c r="N1801">
        <v>2020</v>
      </c>
      <c r="O1801">
        <v>6</v>
      </c>
    </row>
    <row r="1802" spans="1:15" x14ac:dyDescent="0.4">
      <c r="A1802" s="1">
        <v>43985</v>
      </c>
      <c r="B1802">
        <v>1000006859</v>
      </c>
      <c r="C1802" s="2" t="s">
        <v>22</v>
      </c>
      <c r="D1802">
        <v>1</v>
      </c>
      <c r="E1802">
        <v>11000.29</v>
      </c>
      <c r="F1802" s="2" t="s">
        <v>15</v>
      </c>
      <c r="G1802" s="2" t="s">
        <v>23</v>
      </c>
      <c r="H1802" s="2" t="s">
        <v>17</v>
      </c>
      <c r="I1802" s="2" t="s">
        <v>60</v>
      </c>
      <c r="J1802" s="2" t="s">
        <v>25</v>
      </c>
      <c r="K1802" t="s">
        <v>61</v>
      </c>
      <c r="L1802" t="s">
        <v>21</v>
      </c>
      <c r="M1802">
        <v>11000.29</v>
      </c>
      <c r="N1802">
        <v>2020</v>
      </c>
      <c r="O1802">
        <v>6</v>
      </c>
    </row>
    <row r="1803" spans="1:15" x14ac:dyDescent="0.4">
      <c r="A1803" s="1">
        <v>43985</v>
      </c>
      <c r="B1803">
        <v>1000006859</v>
      </c>
      <c r="C1803" s="2" t="s">
        <v>14</v>
      </c>
      <c r="D1803">
        <v>2</v>
      </c>
      <c r="E1803">
        <v>14001.150000000001</v>
      </c>
      <c r="F1803" s="2" t="s">
        <v>15</v>
      </c>
      <c r="G1803" s="2" t="s">
        <v>16</v>
      </c>
      <c r="H1803" s="2" t="s">
        <v>17</v>
      </c>
      <c r="I1803" s="2" t="s">
        <v>60</v>
      </c>
      <c r="J1803" s="2" t="s">
        <v>25</v>
      </c>
      <c r="K1803" t="s">
        <v>61</v>
      </c>
      <c r="L1803" t="s">
        <v>21</v>
      </c>
      <c r="M1803">
        <v>7000.58</v>
      </c>
      <c r="N1803">
        <v>2020</v>
      </c>
      <c r="O1803">
        <v>6</v>
      </c>
    </row>
    <row r="1804" spans="1:15" x14ac:dyDescent="0.4">
      <c r="A1804" s="1">
        <v>43985</v>
      </c>
      <c r="B1804">
        <v>1000006867</v>
      </c>
      <c r="C1804" s="2" t="s">
        <v>22</v>
      </c>
      <c r="D1804">
        <v>1</v>
      </c>
      <c r="E1804">
        <v>5000.51</v>
      </c>
      <c r="F1804" s="2" t="s">
        <v>15</v>
      </c>
      <c r="G1804" s="2" t="s">
        <v>23</v>
      </c>
      <c r="H1804" s="2" t="s">
        <v>17</v>
      </c>
      <c r="I1804" s="2" t="s">
        <v>60</v>
      </c>
      <c r="J1804" s="2" t="s">
        <v>25</v>
      </c>
      <c r="K1804" t="s">
        <v>61</v>
      </c>
      <c r="L1804" t="s">
        <v>21</v>
      </c>
      <c r="M1804">
        <v>5000.51</v>
      </c>
      <c r="N1804">
        <v>2020</v>
      </c>
      <c r="O1804">
        <v>6</v>
      </c>
    </row>
    <row r="1805" spans="1:15" x14ac:dyDescent="0.4">
      <c r="A1805" s="1">
        <v>43985</v>
      </c>
      <c r="B1805">
        <v>1000006867</v>
      </c>
      <c r="C1805" s="2" t="s">
        <v>14</v>
      </c>
      <c r="D1805">
        <v>2</v>
      </c>
      <c r="E1805">
        <v>14501.42</v>
      </c>
      <c r="F1805" s="2" t="s">
        <v>15</v>
      </c>
      <c r="G1805" s="2" t="s">
        <v>16</v>
      </c>
      <c r="H1805" s="2" t="s">
        <v>17</v>
      </c>
      <c r="I1805" s="2" t="s">
        <v>60</v>
      </c>
      <c r="J1805" s="2" t="s">
        <v>25</v>
      </c>
      <c r="K1805" t="s">
        <v>61</v>
      </c>
      <c r="L1805" t="s">
        <v>21</v>
      </c>
      <c r="M1805">
        <v>7250.71</v>
      </c>
      <c r="N1805">
        <v>2020</v>
      </c>
      <c r="O1805">
        <v>6</v>
      </c>
    </row>
    <row r="1806" spans="1:15" x14ac:dyDescent="0.4">
      <c r="A1806" s="1">
        <v>43985</v>
      </c>
      <c r="B1806">
        <v>1000006867</v>
      </c>
      <c r="C1806" s="2" t="s">
        <v>41</v>
      </c>
      <c r="D1806">
        <v>2</v>
      </c>
      <c r="E1806">
        <v>36000.660000000003</v>
      </c>
      <c r="F1806" s="2" t="s">
        <v>15</v>
      </c>
      <c r="G1806" s="2" t="s">
        <v>42</v>
      </c>
      <c r="H1806" s="2" t="s">
        <v>17</v>
      </c>
      <c r="I1806" s="2" t="s">
        <v>60</v>
      </c>
      <c r="J1806" s="2" t="s">
        <v>25</v>
      </c>
      <c r="K1806" t="s">
        <v>61</v>
      </c>
      <c r="L1806" t="s">
        <v>21</v>
      </c>
      <c r="M1806">
        <v>18000.330000000002</v>
      </c>
      <c r="N1806">
        <v>2020</v>
      </c>
      <c r="O1806">
        <v>6</v>
      </c>
    </row>
    <row r="1807" spans="1:15" x14ac:dyDescent="0.4">
      <c r="A1807" s="1">
        <v>43985</v>
      </c>
      <c r="B1807">
        <v>1000006869</v>
      </c>
      <c r="C1807" s="2" t="s">
        <v>22</v>
      </c>
      <c r="D1807">
        <v>3</v>
      </c>
      <c r="E1807">
        <v>35000.65</v>
      </c>
      <c r="F1807" s="2" t="s">
        <v>15</v>
      </c>
      <c r="G1807" s="2" t="s">
        <v>23</v>
      </c>
      <c r="H1807" s="2" t="s">
        <v>17</v>
      </c>
      <c r="I1807" s="2" t="s">
        <v>60</v>
      </c>
      <c r="J1807" s="2" t="s">
        <v>25</v>
      </c>
      <c r="K1807" t="s">
        <v>61</v>
      </c>
      <c r="L1807" t="s">
        <v>21</v>
      </c>
      <c r="M1807">
        <v>11666.88</v>
      </c>
      <c r="N1807">
        <v>2020</v>
      </c>
      <c r="O1807">
        <v>6</v>
      </c>
    </row>
    <row r="1808" spans="1:15" x14ac:dyDescent="0.4">
      <c r="A1808" s="1">
        <v>43985</v>
      </c>
      <c r="B1808">
        <v>1000006869</v>
      </c>
      <c r="C1808" s="2" t="s">
        <v>14</v>
      </c>
      <c r="D1808">
        <v>1</v>
      </c>
      <c r="E1808">
        <v>5999.98</v>
      </c>
      <c r="F1808" s="2" t="s">
        <v>15</v>
      </c>
      <c r="G1808" s="2" t="s">
        <v>16</v>
      </c>
      <c r="H1808" s="2" t="s">
        <v>17</v>
      </c>
      <c r="I1808" s="2" t="s">
        <v>60</v>
      </c>
      <c r="J1808" s="2" t="s">
        <v>25</v>
      </c>
      <c r="K1808" t="s">
        <v>61</v>
      </c>
      <c r="L1808" t="s">
        <v>21</v>
      </c>
      <c r="M1808">
        <v>5999.98</v>
      </c>
      <c r="N1808">
        <v>2020</v>
      </c>
      <c r="O1808">
        <v>6</v>
      </c>
    </row>
    <row r="1809" spans="1:15" x14ac:dyDescent="0.4">
      <c r="A1809" s="1">
        <v>43985</v>
      </c>
      <c r="B1809">
        <v>1000007197</v>
      </c>
      <c r="C1809" s="2" t="s">
        <v>22</v>
      </c>
      <c r="D1809">
        <v>1</v>
      </c>
      <c r="E1809">
        <v>24999.96</v>
      </c>
      <c r="F1809" s="2" t="s">
        <v>15</v>
      </c>
      <c r="G1809" s="2" t="s">
        <v>23</v>
      </c>
      <c r="H1809" s="2" t="s">
        <v>17</v>
      </c>
      <c r="I1809" s="2" t="s">
        <v>39</v>
      </c>
      <c r="J1809" s="2" t="s">
        <v>25</v>
      </c>
      <c r="K1809" t="s">
        <v>40</v>
      </c>
      <c r="L1809" t="s">
        <v>21</v>
      </c>
      <c r="M1809">
        <v>24999.96</v>
      </c>
      <c r="N1809">
        <v>2020</v>
      </c>
      <c r="O1809">
        <v>6</v>
      </c>
    </row>
    <row r="1810" spans="1:15" x14ac:dyDescent="0.4">
      <c r="A1810" s="1">
        <v>43985</v>
      </c>
      <c r="B1810">
        <v>1000007320</v>
      </c>
      <c r="C1810" s="2" t="s">
        <v>14</v>
      </c>
      <c r="D1810">
        <v>1</v>
      </c>
      <c r="E1810">
        <v>15000.35</v>
      </c>
      <c r="F1810" s="2" t="s">
        <v>15</v>
      </c>
      <c r="G1810" s="2" t="s">
        <v>16</v>
      </c>
      <c r="H1810" s="2" t="s">
        <v>17</v>
      </c>
      <c r="I1810" s="2" t="s">
        <v>33</v>
      </c>
      <c r="J1810" s="2" t="s">
        <v>25</v>
      </c>
      <c r="K1810" t="s">
        <v>34</v>
      </c>
      <c r="L1810" t="s">
        <v>21</v>
      </c>
      <c r="M1810">
        <v>15000.35</v>
      </c>
      <c r="N1810">
        <v>2020</v>
      </c>
      <c r="O1810">
        <v>6</v>
      </c>
    </row>
    <row r="1811" spans="1:15" x14ac:dyDescent="0.4">
      <c r="A1811" s="1">
        <v>43985</v>
      </c>
      <c r="B1811">
        <v>1000008228</v>
      </c>
      <c r="C1811" s="2" t="s">
        <v>22</v>
      </c>
      <c r="D1811">
        <v>2</v>
      </c>
      <c r="E1811">
        <v>19000.55</v>
      </c>
      <c r="F1811" s="2" t="s">
        <v>15</v>
      </c>
      <c r="G1811" s="2" t="s">
        <v>23</v>
      </c>
      <c r="H1811" s="2" t="s">
        <v>29</v>
      </c>
      <c r="I1811" s="2" t="s">
        <v>30</v>
      </c>
      <c r="J1811" s="2" t="s">
        <v>35</v>
      </c>
      <c r="K1811" t="s">
        <v>51</v>
      </c>
      <c r="L1811" t="s">
        <v>21</v>
      </c>
      <c r="M1811">
        <v>9500.27</v>
      </c>
      <c r="N1811">
        <v>2020</v>
      </c>
      <c r="O1811">
        <v>6</v>
      </c>
    </row>
    <row r="1812" spans="1:15" x14ac:dyDescent="0.4">
      <c r="A1812" s="1">
        <v>43985</v>
      </c>
      <c r="B1812">
        <v>1000008239</v>
      </c>
      <c r="C1812" s="2" t="s">
        <v>14</v>
      </c>
      <c r="D1812">
        <v>3</v>
      </c>
      <c r="E1812">
        <v>44001.950000000004</v>
      </c>
      <c r="F1812" s="2" t="s">
        <v>15</v>
      </c>
      <c r="G1812" s="2" t="s">
        <v>16</v>
      </c>
      <c r="H1812" s="2" t="s">
        <v>17</v>
      </c>
      <c r="I1812" s="2" t="s">
        <v>60</v>
      </c>
      <c r="J1812" s="2" t="s">
        <v>25</v>
      </c>
      <c r="K1812" t="s">
        <v>61</v>
      </c>
      <c r="L1812" t="s">
        <v>27</v>
      </c>
      <c r="M1812">
        <v>14667.32</v>
      </c>
      <c r="N1812">
        <v>2020</v>
      </c>
      <c r="O1812">
        <v>6</v>
      </c>
    </row>
    <row r="1813" spans="1:15" x14ac:dyDescent="0.4">
      <c r="A1813" s="1">
        <v>43985</v>
      </c>
      <c r="B1813">
        <v>1000008239</v>
      </c>
      <c r="C1813" s="2" t="s">
        <v>41</v>
      </c>
      <c r="D1813">
        <v>1</v>
      </c>
      <c r="E1813">
        <v>6000.29</v>
      </c>
      <c r="F1813" s="2" t="s">
        <v>15</v>
      </c>
      <c r="G1813" s="2" t="s">
        <v>42</v>
      </c>
      <c r="H1813" s="2" t="s">
        <v>17</v>
      </c>
      <c r="I1813" s="2" t="s">
        <v>60</v>
      </c>
      <c r="J1813" s="2" t="s">
        <v>25</v>
      </c>
      <c r="K1813" t="s">
        <v>61</v>
      </c>
      <c r="L1813" t="s">
        <v>27</v>
      </c>
      <c r="M1813">
        <v>6000.29</v>
      </c>
      <c r="N1813">
        <v>2020</v>
      </c>
      <c r="O1813">
        <v>6</v>
      </c>
    </row>
    <row r="1814" spans="1:15" x14ac:dyDescent="0.4">
      <c r="A1814" s="1">
        <v>43985</v>
      </c>
      <c r="B1814">
        <v>1000008957</v>
      </c>
      <c r="C1814" s="2" t="s">
        <v>22</v>
      </c>
      <c r="D1814">
        <v>1</v>
      </c>
      <c r="E1814">
        <v>8000.16</v>
      </c>
      <c r="F1814" s="2" t="s">
        <v>15</v>
      </c>
      <c r="G1814" s="2" t="s">
        <v>23</v>
      </c>
      <c r="H1814" s="2" t="s">
        <v>17</v>
      </c>
      <c r="I1814" s="2" t="s">
        <v>33</v>
      </c>
      <c r="J1814" s="2" t="s">
        <v>19</v>
      </c>
      <c r="K1814" t="s">
        <v>43</v>
      </c>
      <c r="L1814" t="s">
        <v>21</v>
      </c>
      <c r="M1814">
        <v>8000.16</v>
      </c>
      <c r="N1814">
        <v>2020</v>
      </c>
      <c r="O1814">
        <v>6</v>
      </c>
    </row>
    <row r="1815" spans="1:15" x14ac:dyDescent="0.4">
      <c r="A1815" s="1">
        <v>43985</v>
      </c>
      <c r="B1815">
        <v>1000009288</v>
      </c>
      <c r="C1815" s="2" t="s">
        <v>14</v>
      </c>
      <c r="D1815">
        <v>1</v>
      </c>
      <c r="E1815">
        <v>12000.48</v>
      </c>
      <c r="F1815" s="2" t="s">
        <v>15</v>
      </c>
      <c r="G1815" s="2" t="s">
        <v>16</v>
      </c>
      <c r="H1815" s="2" t="s">
        <v>17</v>
      </c>
      <c r="I1815" s="2" t="s">
        <v>24</v>
      </c>
      <c r="J1815" s="2" t="s">
        <v>19</v>
      </c>
      <c r="K1815" t="s">
        <v>50</v>
      </c>
      <c r="L1815" t="s">
        <v>21</v>
      </c>
      <c r="M1815">
        <v>12000.48</v>
      </c>
      <c r="N1815">
        <v>2020</v>
      </c>
      <c r="O1815">
        <v>6</v>
      </c>
    </row>
    <row r="1816" spans="1:15" x14ac:dyDescent="0.4">
      <c r="A1816" s="1">
        <v>43985</v>
      </c>
      <c r="B1816">
        <v>1000010814</v>
      </c>
      <c r="C1816" s="2" t="s">
        <v>14</v>
      </c>
      <c r="D1816">
        <v>5</v>
      </c>
      <c r="E1816">
        <v>59502.219999999994</v>
      </c>
      <c r="F1816" s="2" t="s">
        <v>15</v>
      </c>
      <c r="G1816" s="2" t="s">
        <v>16</v>
      </c>
      <c r="H1816" s="2" t="s">
        <v>17</v>
      </c>
      <c r="I1816" s="2" t="s">
        <v>60</v>
      </c>
      <c r="J1816" s="2" t="s">
        <v>31</v>
      </c>
      <c r="K1816" t="s">
        <v>62</v>
      </c>
      <c r="L1816" t="s">
        <v>21</v>
      </c>
      <c r="M1816">
        <v>11900.44</v>
      </c>
      <c r="N1816">
        <v>2020</v>
      </c>
      <c r="O1816">
        <v>6</v>
      </c>
    </row>
    <row r="1817" spans="1:15" x14ac:dyDescent="0.4">
      <c r="A1817" s="1">
        <v>43985</v>
      </c>
      <c r="B1817">
        <v>1000010815</v>
      </c>
      <c r="C1817" s="2" t="s">
        <v>14</v>
      </c>
      <c r="D1817">
        <v>1</v>
      </c>
      <c r="E1817">
        <v>12000.22</v>
      </c>
      <c r="F1817" s="2" t="s">
        <v>15</v>
      </c>
      <c r="G1817" s="2" t="s">
        <v>16</v>
      </c>
      <c r="H1817" s="2" t="s">
        <v>17</v>
      </c>
      <c r="I1817" s="2" t="s">
        <v>60</v>
      </c>
      <c r="J1817" s="2" t="s">
        <v>25</v>
      </c>
      <c r="K1817" t="s">
        <v>61</v>
      </c>
      <c r="L1817" t="s">
        <v>21</v>
      </c>
      <c r="M1817">
        <v>12000.22</v>
      </c>
      <c r="N1817">
        <v>2020</v>
      </c>
      <c r="O1817">
        <v>6</v>
      </c>
    </row>
    <row r="1818" spans="1:15" x14ac:dyDescent="0.4">
      <c r="A1818" s="1">
        <v>43985</v>
      </c>
      <c r="B1818">
        <v>1000010837</v>
      </c>
      <c r="C1818" s="2" t="s">
        <v>22</v>
      </c>
      <c r="D1818">
        <v>2</v>
      </c>
      <c r="E1818">
        <v>15500.800000000001</v>
      </c>
      <c r="F1818" s="2" t="s">
        <v>15</v>
      </c>
      <c r="G1818" s="2" t="s">
        <v>23</v>
      </c>
      <c r="H1818" s="2" t="s">
        <v>17</v>
      </c>
      <c r="I1818" s="2" t="s">
        <v>60</v>
      </c>
      <c r="J1818" s="2" t="s">
        <v>25</v>
      </c>
      <c r="K1818" t="s">
        <v>61</v>
      </c>
      <c r="L1818" t="s">
        <v>21</v>
      </c>
      <c r="M1818">
        <v>7750.4</v>
      </c>
      <c r="N1818">
        <v>2020</v>
      </c>
      <c r="O1818">
        <v>6</v>
      </c>
    </row>
    <row r="1819" spans="1:15" x14ac:dyDescent="0.4">
      <c r="A1819" s="1">
        <v>43985</v>
      </c>
      <c r="B1819">
        <v>1000010837</v>
      </c>
      <c r="C1819" s="2" t="s">
        <v>41</v>
      </c>
      <c r="D1819">
        <v>1</v>
      </c>
      <c r="E1819">
        <v>20000.46</v>
      </c>
      <c r="F1819" s="2" t="s">
        <v>15</v>
      </c>
      <c r="G1819" s="2" t="s">
        <v>42</v>
      </c>
      <c r="H1819" s="2" t="s">
        <v>17</v>
      </c>
      <c r="I1819" s="2" t="s">
        <v>60</v>
      </c>
      <c r="J1819" s="2" t="s">
        <v>25</v>
      </c>
      <c r="K1819" t="s">
        <v>61</v>
      </c>
      <c r="L1819" t="s">
        <v>21</v>
      </c>
      <c r="M1819">
        <v>20000.46</v>
      </c>
      <c r="N1819">
        <v>2020</v>
      </c>
      <c r="O1819">
        <v>6</v>
      </c>
    </row>
    <row r="1820" spans="1:15" x14ac:dyDescent="0.4">
      <c r="A1820" s="1">
        <v>43985</v>
      </c>
      <c r="B1820">
        <v>1000010881</v>
      </c>
      <c r="C1820" s="2" t="s">
        <v>22</v>
      </c>
      <c r="D1820">
        <v>1</v>
      </c>
      <c r="E1820">
        <v>5000.2299999999996</v>
      </c>
      <c r="F1820" s="2" t="s">
        <v>15</v>
      </c>
      <c r="G1820" s="2" t="s">
        <v>23</v>
      </c>
      <c r="H1820" s="2" t="s">
        <v>46</v>
      </c>
      <c r="I1820" s="2" t="s">
        <v>47</v>
      </c>
      <c r="J1820" s="2" t="s">
        <v>25</v>
      </c>
      <c r="K1820" t="s">
        <v>49</v>
      </c>
      <c r="L1820" t="s">
        <v>21</v>
      </c>
      <c r="M1820">
        <v>5000.2299999999996</v>
      </c>
      <c r="N1820">
        <v>2020</v>
      </c>
      <c r="O1820">
        <v>6</v>
      </c>
    </row>
    <row r="1821" spans="1:15" x14ac:dyDescent="0.4">
      <c r="A1821" s="1">
        <v>43986</v>
      </c>
      <c r="B1821">
        <v>1000000028</v>
      </c>
      <c r="C1821" s="2" t="s">
        <v>22</v>
      </c>
      <c r="D1821">
        <v>1</v>
      </c>
      <c r="E1821">
        <v>3399.46</v>
      </c>
      <c r="F1821" s="2" t="s">
        <v>15</v>
      </c>
      <c r="G1821" s="2" t="s">
        <v>23</v>
      </c>
      <c r="H1821" s="2" t="s">
        <v>17</v>
      </c>
      <c r="I1821" s="2" t="s">
        <v>18</v>
      </c>
      <c r="J1821" s="2" t="s">
        <v>19</v>
      </c>
      <c r="K1821" t="s">
        <v>20</v>
      </c>
      <c r="L1821" t="s">
        <v>21</v>
      </c>
      <c r="M1821">
        <v>3399.46</v>
      </c>
      <c r="N1821">
        <v>2020</v>
      </c>
      <c r="O1821">
        <v>6</v>
      </c>
    </row>
    <row r="1822" spans="1:15" x14ac:dyDescent="0.4">
      <c r="A1822" s="1">
        <v>43986</v>
      </c>
      <c r="B1822">
        <v>1000000029</v>
      </c>
      <c r="C1822" s="2" t="s">
        <v>22</v>
      </c>
      <c r="D1822">
        <v>2</v>
      </c>
      <c r="E1822">
        <v>6690.2</v>
      </c>
      <c r="F1822" s="2" t="s">
        <v>15</v>
      </c>
      <c r="G1822" s="2" t="s">
        <v>23</v>
      </c>
      <c r="H1822" s="2" t="s">
        <v>17</v>
      </c>
      <c r="I1822" s="2" t="s">
        <v>18</v>
      </c>
      <c r="J1822" s="2" t="s">
        <v>19</v>
      </c>
      <c r="K1822" t="s">
        <v>20</v>
      </c>
      <c r="L1822" t="s">
        <v>21</v>
      </c>
      <c r="M1822">
        <v>3345.1</v>
      </c>
      <c r="N1822">
        <v>2020</v>
      </c>
      <c r="O1822">
        <v>6</v>
      </c>
    </row>
    <row r="1823" spans="1:15" x14ac:dyDescent="0.4">
      <c r="A1823" s="1">
        <v>43986</v>
      </c>
      <c r="B1823">
        <v>1000000029</v>
      </c>
      <c r="C1823" s="2" t="s">
        <v>14</v>
      </c>
      <c r="D1823">
        <v>1</v>
      </c>
      <c r="E1823">
        <v>15000.67</v>
      </c>
      <c r="F1823" s="2" t="s">
        <v>15</v>
      </c>
      <c r="G1823" s="2" t="s">
        <v>16</v>
      </c>
      <c r="H1823" s="2" t="s">
        <v>17</v>
      </c>
      <c r="I1823" s="2" t="s">
        <v>18</v>
      </c>
      <c r="J1823" s="2" t="s">
        <v>19</v>
      </c>
      <c r="K1823" t="s">
        <v>20</v>
      </c>
      <c r="L1823" t="s">
        <v>21</v>
      </c>
      <c r="M1823">
        <v>15000.67</v>
      </c>
      <c r="N1823">
        <v>2020</v>
      </c>
      <c r="O1823">
        <v>6</v>
      </c>
    </row>
    <row r="1824" spans="1:15" x14ac:dyDescent="0.4">
      <c r="A1824" s="1">
        <v>43986</v>
      </c>
      <c r="B1824">
        <v>1000000030</v>
      </c>
      <c r="C1824" s="2" t="s">
        <v>22</v>
      </c>
      <c r="D1824">
        <v>2</v>
      </c>
      <c r="E1824">
        <v>17001.009999999998</v>
      </c>
      <c r="F1824" s="2" t="s">
        <v>15</v>
      </c>
      <c r="G1824" s="2" t="s">
        <v>23</v>
      </c>
      <c r="H1824" s="2" t="s">
        <v>46</v>
      </c>
      <c r="I1824" s="2" t="s">
        <v>47</v>
      </c>
      <c r="J1824" s="2" t="s">
        <v>35</v>
      </c>
      <c r="K1824" t="s">
        <v>48</v>
      </c>
      <c r="L1824" t="s">
        <v>21</v>
      </c>
      <c r="M1824">
        <v>8500.5</v>
      </c>
      <c r="N1824">
        <v>2020</v>
      </c>
      <c r="O1824">
        <v>6</v>
      </c>
    </row>
    <row r="1825" spans="1:15" x14ac:dyDescent="0.4">
      <c r="A1825" s="1">
        <v>43986</v>
      </c>
      <c r="B1825">
        <v>1000000031</v>
      </c>
      <c r="C1825" s="2" t="s">
        <v>14</v>
      </c>
      <c r="D1825">
        <v>1</v>
      </c>
      <c r="E1825">
        <v>10000.35</v>
      </c>
      <c r="F1825" s="2" t="s">
        <v>15</v>
      </c>
      <c r="G1825" s="2" t="s">
        <v>16</v>
      </c>
      <c r="H1825" s="2" t="s">
        <v>17</v>
      </c>
      <c r="I1825" s="2" t="s">
        <v>18</v>
      </c>
      <c r="J1825" s="2" t="s">
        <v>25</v>
      </c>
      <c r="K1825" t="s">
        <v>28</v>
      </c>
      <c r="L1825" t="s">
        <v>27</v>
      </c>
      <c r="M1825">
        <v>10000.35</v>
      </c>
      <c r="N1825">
        <v>2020</v>
      </c>
      <c r="O1825">
        <v>6</v>
      </c>
    </row>
    <row r="1826" spans="1:15" x14ac:dyDescent="0.4">
      <c r="A1826" s="1">
        <v>43986</v>
      </c>
      <c r="B1826">
        <v>1000000032</v>
      </c>
      <c r="C1826" s="2" t="s">
        <v>22</v>
      </c>
      <c r="D1826">
        <v>3</v>
      </c>
      <c r="E1826">
        <v>51982.130000000005</v>
      </c>
      <c r="F1826" s="2" t="s">
        <v>15</v>
      </c>
      <c r="G1826" s="2" t="s">
        <v>23</v>
      </c>
      <c r="H1826" s="2" t="s">
        <v>17</v>
      </c>
      <c r="I1826" s="2" t="s">
        <v>24</v>
      </c>
      <c r="J1826" s="2" t="s">
        <v>25</v>
      </c>
      <c r="K1826" t="s">
        <v>26</v>
      </c>
      <c r="L1826" t="s">
        <v>27</v>
      </c>
      <c r="M1826">
        <v>17327.38</v>
      </c>
      <c r="N1826">
        <v>2020</v>
      </c>
      <c r="O1826">
        <v>6</v>
      </c>
    </row>
    <row r="1827" spans="1:15" x14ac:dyDescent="0.4">
      <c r="A1827" s="1">
        <v>43986</v>
      </c>
      <c r="B1827">
        <v>1000000033</v>
      </c>
      <c r="C1827" s="2" t="s">
        <v>22</v>
      </c>
      <c r="D1827">
        <v>1</v>
      </c>
      <c r="E1827">
        <v>500.48</v>
      </c>
      <c r="F1827" s="2" t="s">
        <v>15</v>
      </c>
      <c r="G1827" s="2" t="s">
        <v>23</v>
      </c>
      <c r="H1827" s="2" t="s">
        <v>17</v>
      </c>
      <c r="I1827" s="2" t="s">
        <v>24</v>
      </c>
      <c r="J1827" s="2" t="s">
        <v>25</v>
      </c>
      <c r="K1827" t="s">
        <v>26</v>
      </c>
      <c r="L1827" t="s">
        <v>21</v>
      </c>
      <c r="M1827">
        <v>500.48</v>
      </c>
      <c r="N1827">
        <v>2020</v>
      </c>
      <c r="O1827">
        <v>6</v>
      </c>
    </row>
    <row r="1828" spans="1:15" x14ac:dyDescent="0.4">
      <c r="A1828" s="1">
        <v>43986</v>
      </c>
      <c r="B1828">
        <v>1000000033</v>
      </c>
      <c r="C1828" s="2" t="s">
        <v>14</v>
      </c>
      <c r="D1828">
        <v>2</v>
      </c>
      <c r="E1828">
        <v>26000.82</v>
      </c>
      <c r="F1828" s="2" t="s">
        <v>15</v>
      </c>
      <c r="G1828" s="2" t="s">
        <v>16</v>
      </c>
      <c r="H1828" s="2" t="s">
        <v>17</v>
      </c>
      <c r="I1828" s="2" t="s">
        <v>24</v>
      </c>
      <c r="J1828" s="2" t="s">
        <v>25</v>
      </c>
      <c r="K1828" t="s">
        <v>26</v>
      </c>
      <c r="L1828" t="s">
        <v>21</v>
      </c>
      <c r="M1828">
        <v>13000.41</v>
      </c>
      <c r="N1828">
        <v>2020</v>
      </c>
      <c r="O1828">
        <v>6</v>
      </c>
    </row>
    <row r="1829" spans="1:15" x14ac:dyDescent="0.4">
      <c r="A1829" s="1">
        <v>43986</v>
      </c>
      <c r="B1829">
        <v>1000000034</v>
      </c>
      <c r="C1829" s="2" t="s">
        <v>14</v>
      </c>
      <c r="D1829">
        <v>2</v>
      </c>
      <c r="E1829">
        <v>13500.810000000001</v>
      </c>
      <c r="F1829" s="2" t="s">
        <v>15</v>
      </c>
      <c r="G1829" s="2" t="s">
        <v>16</v>
      </c>
      <c r="H1829" s="2" t="s">
        <v>17</v>
      </c>
      <c r="I1829" s="2" t="s">
        <v>24</v>
      </c>
      <c r="J1829" s="2" t="s">
        <v>25</v>
      </c>
      <c r="K1829" t="s">
        <v>26</v>
      </c>
      <c r="L1829" t="s">
        <v>21</v>
      </c>
      <c r="M1829">
        <v>6750.41</v>
      </c>
      <c r="N1829">
        <v>2020</v>
      </c>
      <c r="O1829">
        <v>6</v>
      </c>
    </row>
    <row r="1830" spans="1:15" x14ac:dyDescent="0.4">
      <c r="A1830" s="1">
        <v>43986</v>
      </c>
      <c r="B1830">
        <v>1000000036</v>
      </c>
      <c r="C1830" s="2" t="s">
        <v>14</v>
      </c>
      <c r="D1830">
        <v>1</v>
      </c>
      <c r="E1830">
        <v>5000.6099999999997</v>
      </c>
      <c r="F1830" s="2" t="s">
        <v>15</v>
      </c>
      <c r="G1830" s="2" t="s">
        <v>16</v>
      </c>
      <c r="H1830" s="2" t="s">
        <v>46</v>
      </c>
      <c r="I1830" s="2" t="s">
        <v>47</v>
      </c>
      <c r="J1830" s="2" t="s">
        <v>35</v>
      </c>
      <c r="K1830" t="s">
        <v>48</v>
      </c>
      <c r="L1830" t="s">
        <v>27</v>
      </c>
      <c r="M1830">
        <v>5000.6099999999997</v>
      </c>
      <c r="N1830">
        <v>2020</v>
      </c>
      <c r="O1830">
        <v>6</v>
      </c>
    </row>
    <row r="1831" spans="1:15" x14ac:dyDescent="0.4">
      <c r="A1831" s="1">
        <v>43986</v>
      </c>
      <c r="B1831">
        <v>1000000036</v>
      </c>
      <c r="C1831" s="2" t="s">
        <v>41</v>
      </c>
      <c r="D1831">
        <v>1</v>
      </c>
      <c r="E1831">
        <v>9000.59</v>
      </c>
      <c r="F1831" s="2" t="s">
        <v>15</v>
      </c>
      <c r="G1831" s="2" t="s">
        <v>42</v>
      </c>
      <c r="H1831" s="2" t="s">
        <v>46</v>
      </c>
      <c r="I1831" s="2" t="s">
        <v>47</v>
      </c>
      <c r="J1831" s="2" t="s">
        <v>35</v>
      </c>
      <c r="K1831" t="s">
        <v>48</v>
      </c>
      <c r="L1831" t="s">
        <v>27</v>
      </c>
      <c r="M1831">
        <v>9000.59</v>
      </c>
      <c r="N1831">
        <v>2020</v>
      </c>
      <c r="O1831">
        <v>6</v>
      </c>
    </row>
    <row r="1832" spans="1:15" x14ac:dyDescent="0.4">
      <c r="A1832" s="1">
        <v>43986</v>
      </c>
      <c r="B1832">
        <v>1000000037</v>
      </c>
      <c r="C1832" s="2" t="s">
        <v>22</v>
      </c>
      <c r="D1832">
        <v>3</v>
      </c>
      <c r="E1832">
        <v>29677.469999999998</v>
      </c>
      <c r="F1832" s="2" t="s">
        <v>15</v>
      </c>
      <c r="G1832" s="2" t="s">
        <v>23</v>
      </c>
      <c r="H1832" s="2" t="s">
        <v>17</v>
      </c>
      <c r="I1832" s="2" t="s">
        <v>18</v>
      </c>
      <c r="J1832" s="2" t="s">
        <v>19</v>
      </c>
      <c r="K1832" t="s">
        <v>20</v>
      </c>
      <c r="L1832" t="s">
        <v>21</v>
      </c>
      <c r="M1832">
        <v>9892.49</v>
      </c>
      <c r="N1832">
        <v>2020</v>
      </c>
      <c r="O1832">
        <v>6</v>
      </c>
    </row>
    <row r="1833" spans="1:15" x14ac:dyDescent="0.4">
      <c r="A1833" s="1">
        <v>43986</v>
      </c>
      <c r="B1833">
        <v>1000000037</v>
      </c>
      <c r="C1833" s="2" t="s">
        <v>14</v>
      </c>
      <c r="D1833">
        <v>1</v>
      </c>
      <c r="E1833">
        <v>10000.030000000001</v>
      </c>
      <c r="F1833" s="2" t="s">
        <v>15</v>
      </c>
      <c r="G1833" s="2" t="s">
        <v>16</v>
      </c>
      <c r="H1833" s="2" t="s">
        <v>17</v>
      </c>
      <c r="I1833" s="2" t="s">
        <v>18</v>
      </c>
      <c r="J1833" s="2" t="s">
        <v>19</v>
      </c>
      <c r="K1833" t="s">
        <v>20</v>
      </c>
      <c r="L1833" t="s">
        <v>21</v>
      </c>
      <c r="M1833">
        <v>10000.030000000001</v>
      </c>
      <c r="N1833">
        <v>2020</v>
      </c>
      <c r="O1833">
        <v>6</v>
      </c>
    </row>
    <row r="1834" spans="1:15" x14ac:dyDescent="0.4">
      <c r="A1834" s="1">
        <v>43986</v>
      </c>
      <c r="B1834">
        <v>1000000039</v>
      </c>
      <c r="C1834" s="2" t="s">
        <v>22</v>
      </c>
      <c r="D1834">
        <v>2</v>
      </c>
      <c r="E1834">
        <v>2469.6400000000003</v>
      </c>
      <c r="F1834" s="2" t="s">
        <v>15</v>
      </c>
      <c r="G1834" s="2" t="s">
        <v>23</v>
      </c>
      <c r="H1834" s="2" t="s">
        <v>17</v>
      </c>
      <c r="I1834" s="2" t="s">
        <v>24</v>
      </c>
      <c r="J1834" s="2" t="s">
        <v>19</v>
      </c>
      <c r="K1834" t="s">
        <v>50</v>
      </c>
      <c r="L1834" t="s">
        <v>27</v>
      </c>
      <c r="M1834">
        <v>1234.82</v>
      </c>
      <c r="N1834">
        <v>2020</v>
      </c>
      <c r="O1834">
        <v>6</v>
      </c>
    </row>
    <row r="1835" spans="1:15" x14ac:dyDescent="0.4">
      <c r="A1835" s="1">
        <v>43986</v>
      </c>
      <c r="B1835">
        <v>1000000039</v>
      </c>
      <c r="C1835" s="2" t="s">
        <v>14</v>
      </c>
      <c r="D1835">
        <v>1</v>
      </c>
      <c r="E1835">
        <v>7000.57</v>
      </c>
      <c r="F1835" s="2" t="s">
        <v>15</v>
      </c>
      <c r="G1835" s="2" t="s">
        <v>16</v>
      </c>
      <c r="H1835" s="2" t="s">
        <v>17</v>
      </c>
      <c r="I1835" s="2" t="s">
        <v>24</v>
      </c>
      <c r="J1835" s="2" t="s">
        <v>19</v>
      </c>
      <c r="K1835" t="s">
        <v>50</v>
      </c>
      <c r="L1835" t="s">
        <v>27</v>
      </c>
      <c r="M1835">
        <v>7000.57</v>
      </c>
      <c r="N1835">
        <v>2020</v>
      </c>
      <c r="O1835">
        <v>6</v>
      </c>
    </row>
    <row r="1836" spans="1:15" x14ac:dyDescent="0.4">
      <c r="A1836" s="1">
        <v>43986</v>
      </c>
      <c r="B1836">
        <v>1000000039</v>
      </c>
      <c r="C1836" s="2" t="s">
        <v>41</v>
      </c>
      <c r="D1836">
        <v>1</v>
      </c>
      <c r="E1836">
        <v>2350.1999999999998</v>
      </c>
      <c r="F1836" s="2" t="s">
        <v>15</v>
      </c>
      <c r="G1836" s="2" t="s">
        <v>42</v>
      </c>
      <c r="H1836" s="2" t="s">
        <v>17</v>
      </c>
      <c r="I1836" s="2" t="s">
        <v>24</v>
      </c>
      <c r="J1836" s="2" t="s">
        <v>19</v>
      </c>
      <c r="K1836" t="s">
        <v>50</v>
      </c>
      <c r="L1836" t="s">
        <v>27</v>
      </c>
      <c r="M1836">
        <v>2350.1999999999998</v>
      </c>
      <c r="N1836">
        <v>2020</v>
      </c>
      <c r="O1836">
        <v>6</v>
      </c>
    </row>
    <row r="1837" spans="1:15" x14ac:dyDescent="0.4">
      <c r="A1837" s="1">
        <v>43986</v>
      </c>
      <c r="B1837">
        <v>1000000040</v>
      </c>
      <c r="C1837" s="2" t="s">
        <v>22</v>
      </c>
      <c r="D1837">
        <v>1</v>
      </c>
      <c r="E1837">
        <v>1287.1400000000001</v>
      </c>
      <c r="F1837" s="2" t="s">
        <v>15</v>
      </c>
      <c r="G1837" s="2" t="s">
        <v>23</v>
      </c>
      <c r="H1837" s="2" t="s">
        <v>29</v>
      </c>
      <c r="I1837" s="2" t="s">
        <v>30</v>
      </c>
      <c r="J1837" s="2" t="s">
        <v>31</v>
      </c>
      <c r="K1837" t="s">
        <v>32</v>
      </c>
      <c r="L1837" t="s">
        <v>27</v>
      </c>
      <c r="M1837">
        <v>1287.1400000000001</v>
      </c>
      <c r="N1837">
        <v>2020</v>
      </c>
      <c r="O1837">
        <v>6</v>
      </c>
    </row>
    <row r="1838" spans="1:15" x14ac:dyDescent="0.4">
      <c r="A1838" s="1">
        <v>43986</v>
      </c>
      <c r="B1838">
        <v>1000000040</v>
      </c>
      <c r="C1838" s="2" t="s">
        <v>14</v>
      </c>
      <c r="D1838">
        <v>1</v>
      </c>
      <c r="E1838">
        <v>25000.69</v>
      </c>
      <c r="F1838" s="2" t="s">
        <v>15</v>
      </c>
      <c r="G1838" s="2" t="s">
        <v>16</v>
      </c>
      <c r="H1838" s="2" t="s">
        <v>29</v>
      </c>
      <c r="I1838" s="2" t="s">
        <v>30</v>
      </c>
      <c r="J1838" s="2" t="s">
        <v>31</v>
      </c>
      <c r="K1838" t="s">
        <v>32</v>
      </c>
      <c r="L1838" t="s">
        <v>27</v>
      </c>
      <c r="M1838">
        <v>25000.69</v>
      </c>
      <c r="N1838">
        <v>2020</v>
      </c>
      <c r="O1838">
        <v>6</v>
      </c>
    </row>
    <row r="1839" spans="1:15" x14ac:dyDescent="0.4">
      <c r="A1839" s="1">
        <v>43986</v>
      </c>
      <c r="B1839">
        <v>1000000041</v>
      </c>
      <c r="C1839" s="2" t="s">
        <v>22</v>
      </c>
      <c r="D1839">
        <v>1</v>
      </c>
      <c r="E1839">
        <v>8999.93</v>
      </c>
      <c r="F1839" s="2" t="s">
        <v>15</v>
      </c>
      <c r="G1839" s="2" t="s">
        <v>23</v>
      </c>
      <c r="H1839" s="2" t="s">
        <v>29</v>
      </c>
      <c r="I1839" s="2" t="s">
        <v>30</v>
      </c>
      <c r="J1839" s="2" t="s">
        <v>31</v>
      </c>
      <c r="K1839" t="s">
        <v>32</v>
      </c>
      <c r="L1839" t="s">
        <v>21</v>
      </c>
      <c r="M1839">
        <v>8999.93</v>
      </c>
      <c r="N1839">
        <v>2020</v>
      </c>
      <c r="O1839">
        <v>6</v>
      </c>
    </row>
    <row r="1840" spans="1:15" x14ac:dyDescent="0.4">
      <c r="A1840" s="1">
        <v>43986</v>
      </c>
      <c r="B1840">
        <v>1000000041</v>
      </c>
      <c r="C1840" s="2" t="s">
        <v>14</v>
      </c>
      <c r="D1840">
        <v>2</v>
      </c>
      <c r="E1840">
        <v>20001.03</v>
      </c>
      <c r="F1840" s="2" t="s">
        <v>15</v>
      </c>
      <c r="G1840" s="2" t="s">
        <v>16</v>
      </c>
      <c r="H1840" s="2" t="s">
        <v>29</v>
      </c>
      <c r="I1840" s="2" t="s">
        <v>30</v>
      </c>
      <c r="J1840" s="2" t="s">
        <v>31</v>
      </c>
      <c r="K1840" t="s">
        <v>32</v>
      </c>
      <c r="L1840" t="s">
        <v>21</v>
      </c>
      <c r="M1840">
        <v>10000.51</v>
      </c>
      <c r="N1840">
        <v>2020</v>
      </c>
      <c r="O1840">
        <v>6</v>
      </c>
    </row>
    <row r="1841" spans="1:15" x14ac:dyDescent="0.4">
      <c r="A1841" s="1">
        <v>43986</v>
      </c>
      <c r="B1841">
        <v>1000000043</v>
      </c>
      <c r="C1841" s="2" t="s">
        <v>14</v>
      </c>
      <c r="D1841">
        <v>1</v>
      </c>
      <c r="E1841">
        <v>11000.27</v>
      </c>
      <c r="F1841" s="2" t="s">
        <v>15</v>
      </c>
      <c r="G1841" s="2" t="s">
        <v>16</v>
      </c>
      <c r="H1841" s="2" t="s">
        <v>29</v>
      </c>
      <c r="I1841" s="2" t="s">
        <v>37</v>
      </c>
      <c r="J1841" s="2" t="s">
        <v>25</v>
      </c>
      <c r="K1841" t="s">
        <v>38</v>
      </c>
      <c r="L1841" t="s">
        <v>21</v>
      </c>
      <c r="M1841">
        <v>11000.27</v>
      </c>
      <c r="N1841">
        <v>2020</v>
      </c>
      <c r="O1841">
        <v>6</v>
      </c>
    </row>
    <row r="1842" spans="1:15" x14ac:dyDescent="0.4">
      <c r="A1842" s="1">
        <v>43986</v>
      </c>
      <c r="B1842">
        <v>1000000044</v>
      </c>
      <c r="C1842" s="2" t="s">
        <v>22</v>
      </c>
      <c r="D1842">
        <v>2</v>
      </c>
      <c r="E1842">
        <v>29000.720000000001</v>
      </c>
      <c r="F1842" s="2" t="s">
        <v>15</v>
      </c>
      <c r="G1842" s="2" t="s">
        <v>23</v>
      </c>
      <c r="H1842" s="2" t="s">
        <v>29</v>
      </c>
      <c r="I1842" s="2" t="s">
        <v>30</v>
      </c>
      <c r="J1842" s="2" t="s">
        <v>35</v>
      </c>
      <c r="K1842" t="s">
        <v>51</v>
      </c>
      <c r="L1842" t="s">
        <v>27</v>
      </c>
      <c r="M1842">
        <v>14500.36</v>
      </c>
      <c r="N1842">
        <v>2020</v>
      </c>
      <c r="O1842">
        <v>6</v>
      </c>
    </row>
    <row r="1843" spans="1:15" x14ac:dyDescent="0.4">
      <c r="A1843" s="1">
        <v>43986</v>
      </c>
      <c r="B1843">
        <v>1000000045</v>
      </c>
      <c r="C1843" s="2" t="s">
        <v>22</v>
      </c>
      <c r="D1843">
        <v>1</v>
      </c>
      <c r="E1843">
        <v>9000.41</v>
      </c>
      <c r="F1843" s="2" t="s">
        <v>15</v>
      </c>
      <c r="G1843" s="2" t="s">
        <v>23</v>
      </c>
      <c r="H1843" s="2" t="s">
        <v>46</v>
      </c>
      <c r="I1843" s="2" t="s">
        <v>58</v>
      </c>
      <c r="J1843" s="2" t="s">
        <v>25</v>
      </c>
      <c r="K1843" t="s">
        <v>59</v>
      </c>
      <c r="L1843" t="s">
        <v>21</v>
      </c>
      <c r="M1843">
        <v>9000.41</v>
      </c>
      <c r="N1843">
        <v>2020</v>
      </c>
      <c r="O1843">
        <v>6</v>
      </c>
    </row>
    <row r="1844" spans="1:15" x14ac:dyDescent="0.4">
      <c r="A1844" s="1">
        <v>43986</v>
      </c>
      <c r="B1844">
        <v>1000000046</v>
      </c>
      <c r="C1844" s="2" t="s">
        <v>41</v>
      </c>
      <c r="D1844">
        <v>1</v>
      </c>
      <c r="E1844">
        <v>13000.41</v>
      </c>
      <c r="F1844" s="2" t="s">
        <v>15</v>
      </c>
      <c r="G1844" s="2" t="s">
        <v>42</v>
      </c>
      <c r="H1844" s="2" t="s">
        <v>29</v>
      </c>
      <c r="I1844" s="2" t="s">
        <v>37</v>
      </c>
      <c r="J1844" s="2" t="s">
        <v>25</v>
      </c>
      <c r="K1844" t="s">
        <v>38</v>
      </c>
      <c r="L1844" t="s">
        <v>21</v>
      </c>
      <c r="M1844">
        <v>13000.41</v>
      </c>
      <c r="N1844">
        <v>2020</v>
      </c>
      <c r="O1844">
        <v>6</v>
      </c>
    </row>
    <row r="1845" spans="1:15" x14ac:dyDescent="0.4">
      <c r="A1845" s="1">
        <v>43986</v>
      </c>
      <c r="B1845">
        <v>1000000050</v>
      </c>
      <c r="C1845" s="2" t="s">
        <v>22</v>
      </c>
      <c r="D1845">
        <v>1</v>
      </c>
      <c r="E1845">
        <v>1000.34</v>
      </c>
      <c r="F1845" s="2" t="s">
        <v>15</v>
      </c>
      <c r="G1845" s="2" t="s">
        <v>23</v>
      </c>
      <c r="H1845" s="2" t="s">
        <v>17</v>
      </c>
      <c r="I1845" s="2" t="s">
        <v>39</v>
      </c>
      <c r="J1845" s="2" t="s">
        <v>25</v>
      </c>
      <c r="K1845" t="s">
        <v>40</v>
      </c>
      <c r="L1845" t="s">
        <v>21</v>
      </c>
      <c r="M1845">
        <v>1000.34</v>
      </c>
      <c r="N1845">
        <v>2020</v>
      </c>
      <c r="O1845">
        <v>6</v>
      </c>
    </row>
    <row r="1846" spans="1:15" x14ac:dyDescent="0.4">
      <c r="A1846" s="1">
        <v>43986</v>
      </c>
      <c r="B1846">
        <v>1000000050</v>
      </c>
      <c r="C1846" s="2" t="s">
        <v>14</v>
      </c>
      <c r="D1846">
        <v>1</v>
      </c>
      <c r="E1846">
        <v>20000.599999999999</v>
      </c>
      <c r="F1846" s="2" t="s">
        <v>15</v>
      </c>
      <c r="G1846" s="2" t="s">
        <v>16</v>
      </c>
      <c r="H1846" s="2" t="s">
        <v>17</v>
      </c>
      <c r="I1846" s="2" t="s">
        <v>39</v>
      </c>
      <c r="J1846" s="2" t="s">
        <v>25</v>
      </c>
      <c r="K1846" t="s">
        <v>40</v>
      </c>
      <c r="L1846" t="s">
        <v>21</v>
      </c>
      <c r="M1846">
        <v>20000.599999999999</v>
      </c>
      <c r="N1846">
        <v>2020</v>
      </c>
      <c r="O1846">
        <v>6</v>
      </c>
    </row>
    <row r="1847" spans="1:15" x14ac:dyDescent="0.4">
      <c r="A1847" s="1">
        <v>43986</v>
      </c>
      <c r="B1847">
        <v>1000000050</v>
      </c>
      <c r="C1847" s="2" t="s">
        <v>41</v>
      </c>
      <c r="D1847">
        <v>3</v>
      </c>
      <c r="E1847">
        <v>40001.49</v>
      </c>
      <c r="F1847" s="2" t="s">
        <v>15</v>
      </c>
      <c r="G1847" s="2" t="s">
        <v>42</v>
      </c>
      <c r="H1847" s="2" t="s">
        <v>17</v>
      </c>
      <c r="I1847" s="2" t="s">
        <v>39</v>
      </c>
      <c r="J1847" s="2" t="s">
        <v>25</v>
      </c>
      <c r="K1847" t="s">
        <v>40</v>
      </c>
      <c r="L1847" t="s">
        <v>21</v>
      </c>
      <c r="M1847">
        <v>13333.83</v>
      </c>
      <c r="N1847">
        <v>2020</v>
      </c>
      <c r="O1847">
        <v>6</v>
      </c>
    </row>
    <row r="1848" spans="1:15" x14ac:dyDescent="0.4">
      <c r="A1848" s="1">
        <v>43986</v>
      </c>
      <c r="B1848">
        <v>1000000051</v>
      </c>
      <c r="C1848" s="2" t="s">
        <v>14</v>
      </c>
      <c r="D1848">
        <v>1</v>
      </c>
      <c r="E1848">
        <v>2000.57</v>
      </c>
      <c r="F1848" s="2" t="s">
        <v>15</v>
      </c>
      <c r="G1848" s="2" t="s">
        <v>16</v>
      </c>
      <c r="H1848" s="2" t="s">
        <v>17</v>
      </c>
      <c r="I1848" s="2" t="s">
        <v>33</v>
      </c>
      <c r="J1848" s="2" t="s">
        <v>19</v>
      </c>
      <c r="K1848" t="s">
        <v>43</v>
      </c>
      <c r="L1848" t="s">
        <v>21</v>
      </c>
      <c r="M1848">
        <v>2000.57</v>
      </c>
      <c r="N1848">
        <v>2020</v>
      </c>
      <c r="O1848">
        <v>6</v>
      </c>
    </row>
    <row r="1849" spans="1:15" x14ac:dyDescent="0.4">
      <c r="A1849" s="1">
        <v>43986</v>
      </c>
      <c r="B1849">
        <v>1000000054</v>
      </c>
      <c r="C1849" s="2" t="s">
        <v>22</v>
      </c>
      <c r="D1849">
        <v>1</v>
      </c>
      <c r="E1849">
        <v>10000.34</v>
      </c>
      <c r="F1849" s="2" t="s">
        <v>15</v>
      </c>
      <c r="G1849" s="2" t="s">
        <v>23</v>
      </c>
      <c r="H1849" s="2" t="s">
        <v>17</v>
      </c>
      <c r="I1849" s="2" t="s">
        <v>33</v>
      </c>
      <c r="J1849" s="2" t="s">
        <v>25</v>
      </c>
      <c r="K1849" t="s">
        <v>34</v>
      </c>
      <c r="L1849" t="s">
        <v>21</v>
      </c>
      <c r="M1849">
        <v>10000.34</v>
      </c>
      <c r="N1849">
        <v>2020</v>
      </c>
      <c r="O1849">
        <v>6</v>
      </c>
    </row>
    <row r="1850" spans="1:15" x14ac:dyDescent="0.4">
      <c r="A1850" s="1">
        <v>43986</v>
      </c>
      <c r="B1850">
        <v>1000000056</v>
      </c>
      <c r="C1850" s="2" t="s">
        <v>22</v>
      </c>
      <c r="D1850">
        <v>1</v>
      </c>
      <c r="E1850">
        <v>10000.43</v>
      </c>
      <c r="F1850" s="2" t="s">
        <v>15</v>
      </c>
      <c r="G1850" s="2" t="s">
        <v>23</v>
      </c>
      <c r="H1850" s="2" t="s">
        <v>17</v>
      </c>
      <c r="I1850" s="2" t="s">
        <v>33</v>
      </c>
      <c r="J1850" s="2" t="s">
        <v>25</v>
      </c>
      <c r="K1850" t="s">
        <v>34</v>
      </c>
      <c r="L1850" t="s">
        <v>27</v>
      </c>
      <c r="M1850">
        <v>10000.43</v>
      </c>
      <c r="N1850">
        <v>2020</v>
      </c>
      <c r="O1850">
        <v>6</v>
      </c>
    </row>
    <row r="1851" spans="1:15" x14ac:dyDescent="0.4">
      <c r="A1851" s="1">
        <v>43986</v>
      </c>
      <c r="B1851">
        <v>1000000104</v>
      </c>
      <c r="C1851" s="2" t="s">
        <v>22</v>
      </c>
      <c r="D1851">
        <v>1</v>
      </c>
      <c r="E1851">
        <v>13000.33</v>
      </c>
      <c r="F1851" s="2" t="s">
        <v>15</v>
      </c>
      <c r="G1851" s="2" t="s">
        <v>23</v>
      </c>
      <c r="H1851" s="2" t="s">
        <v>17</v>
      </c>
      <c r="I1851" s="2" t="s">
        <v>39</v>
      </c>
      <c r="J1851" s="2" t="s">
        <v>25</v>
      </c>
      <c r="K1851" t="s">
        <v>40</v>
      </c>
      <c r="L1851" t="s">
        <v>21</v>
      </c>
      <c r="M1851">
        <v>13000.33</v>
      </c>
      <c r="N1851">
        <v>2020</v>
      </c>
      <c r="O1851">
        <v>6</v>
      </c>
    </row>
    <row r="1852" spans="1:15" x14ac:dyDescent="0.4">
      <c r="A1852" s="1">
        <v>43986</v>
      </c>
      <c r="B1852">
        <v>1000000237</v>
      </c>
      <c r="C1852" s="2" t="s">
        <v>41</v>
      </c>
      <c r="D1852">
        <v>1</v>
      </c>
      <c r="E1852">
        <v>9000.02</v>
      </c>
      <c r="F1852" s="2" t="s">
        <v>15</v>
      </c>
      <c r="G1852" s="2" t="s">
        <v>42</v>
      </c>
      <c r="H1852" s="2" t="s">
        <v>17</v>
      </c>
      <c r="I1852" s="2" t="s">
        <v>39</v>
      </c>
      <c r="J1852" s="2" t="s">
        <v>25</v>
      </c>
      <c r="K1852" t="s">
        <v>40</v>
      </c>
      <c r="L1852" t="s">
        <v>21</v>
      </c>
      <c r="M1852">
        <v>9000.02</v>
      </c>
      <c r="N1852">
        <v>2020</v>
      </c>
      <c r="O1852">
        <v>6</v>
      </c>
    </row>
    <row r="1853" spans="1:15" x14ac:dyDescent="0.4">
      <c r="A1853" s="1">
        <v>43986</v>
      </c>
      <c r="B1853">
        <v>1000000566</v>
      </c>
      <c r="C1853" s="2" t="s">
        <v>22</v>
      </c>
      <c r="D1853">
        <v>3</v>
      </c>
      <c r="E1853">
        <v>32501.18</v>
      </c>
      <c r="F1853" s="2" t="s">
        <v>15</v>
      </c>
      <c r="G1853" s="2" t="s">
        <v>23</v>
      </c>
      <c r="H1853" s="2" t="s">
        <v>46</v>
      </c>
      <c r="I1853" s="2" t="s">
        <v>47</v>
      </c>
      <c r="J1853" s="2" t="s">
        <v>35</v>
      </c>
      <c r="K1853" t="s">
        <v>48</v>
      </c>
      <c r="L1853" t="s">
        <v>21</v>
      </c>
      <c r="M1853">
        <v>10833.73</v>
      </c>
      <c r="N1853">
        <v>2020</v>
      </c>
      <c r="O1853">
        <v>6</v>
      </c>
    </row>
    <row r="1854" spans="1:15" x14ac:dyDescent="0.4">
      <c r="A1854" s="1">
        <v>43986</v>
      </c>
      <c r="B1854">
        <v>1000000566</v>
      </c>
      <c r="C1854" s="2" t="s">
        <v>41</v>
      </c>
      <c r="D1854">
        <v>1</v>
      </c>
      <c r="E1854">
        <v>733.23</v>
      </c>
      <c r="F1854" s="2" t="s">
        <v>15</v>
      </c>
      <c r="G1854" s="2" t="s">
        <v>42</v>
      </c>
      <c r="H1854" s="2" t="s">
        <v>46</v>
      </c>
      <c r="I1854" s="2" t="s">
        <v>47</v>
      </c>
      <c r="J1854" s="2" t="s">
        <v>35</v>
      </c>
      <c r="K1854" t="s">
        <v>48</v>
      </c>
      <c r="L1854" t="s">
        <v>21</v>
      </c>
      <c r="M1854">
        <v>733.23</v>
      </c>
      <c r="N1854">
        <v>2020</v>
      </c>
      <c r="O1854">
        <v>6</v>
      </c>
    </row>
    <row r="1855" spans="1:15" x14ac:dyDescent="0.4">
      <c r="A1855" s="1">
        <v>43986</v>
      </c>
      <c r="B1855">
        <v>1000001524</v>
      </c>
      <c r="C1855" s="2" t="s">
        <v>22</v>
      </c>
      <c r="D1855">
        <v>2</v>
      </c>
      <c r="E1855">
        <v>34000.449999999997</v>
      </c>
      <c r="F1855" s="2" t="s">
        <v>15</v>
      </c>
      <c r="G1855" s="2" t="s">
        <v>23</v>
      </c>
      <c r="H1855" s="2" t="s">
        <v>17</v>
      </c>
      <c r="I1855" s="2" t="s">
        <v>24</v>
      </c>
      <c r="J1855" s="2" t="s">
        <v>19</v>
      </c>
      <c r="K1855" t="s">
        <v>50</v>
      </c>
      <c r="L1855" t="s">
        <v>21</v>
      </c>
      <c r="M1855">
        <v>17000.22</v>
      </c>
      <c r="N1855">
        <v>2020</v>
      </c>
      <c r="O1855">
        <v>6</v>
      </c>
    </row>
    <row r="1856" spans="1:15" x14ac:dyDescent="0.4">
      <c r="A1856" s="1">
        <v>43986</v>
      </c>
      <c r="B1856">
        <v>1000003803</v>
      </c>
      <c r="C1856" s="2" t="s">
        <v>22</v>
      </c>
      <c r="D1856">
        <v>1</v>
      </c>
      <c r="E1856">
        <v>9500.02</v>
      </c>
      <c r="F1856" s="2" t="s">
        <v>15</v>
      </c>
      <c r="G1856" s="2" t="s">
        <v>23</v>
      </c>
      <c r="H1856" s="2" t="s">
        <v>29</v>
      </c>
      <c r="I1856" s="2" t="s">
        <v>30</v>
      </c>
      <c r="J1856" s="2" t="s">
        <v>35</v>
      </c>
      <c r="K1856" t="s">
        <v>51</v>
      </c>
      <c r="L1856" t="s">
        <v>21</v>
      </c>
      <c r="M1856">
        <v>9500.02</v>
      </c>
      <c r="N1856">
        <v>2020</v>
      </c>
      <c r="O1856">
        <v>6</v>
      </c>
    </row>
    <row r="1857" spans="1:15" x14ac:dyDescent="0.4">
      <c r="A1857" s="1">
        <v>43986</v>
      </c>
      <c r="B1857">
        <v>1000003803</v>
      </c>
      <c r="C1857" s="2" t="s">
        <v>14</v>
      </c>
      <c r="D1857">
        <v>2</v>
      </c>
      <c r="E1857">
        <v>39001.06</v>
      </c>
      <c r="F1857" s="2" t="s">
        <v>15</v>
      </c>
      <c r="G1857" s="2" t="s">
        <v>16</v>
      </c>
      <c r="H1857" s="2" t="s">
        <v>29</v>
      </c>
      <c r="I1857" s="2" t="s">
        <v>30</v>
      </c>
      <c r="J1857" s="2" t="s">
        <v>35</v>
      </c>
      <c r="K1857" t="s">
        <v>51</v>
      </c>
      <c r="L1857" t="s">
        <v>21</v>
      </c>
      <c r="M1857">
        <v>19500.53</v>
      </c>
      <c r="N1857">
        <v>2020</v>
      </c>
      <c r="O1857">
        <v>6</v>
      </c>
    </row>
    <row r="1858" spans="1:15" x14ac:dyDescent="0.4">
      <c r="A1858" s="1">
        <v>43986</v>
      </c>
      <c r="B1858">
        <v>1000003926</v>
      </c>
      <c r="C1858" s="2" t="s">
        <v>14</v>
      </c>
      <c r="D1858">
        <v>2</v>
      </c>
      <c r="E1858">
        <v>18000.79</v>
      </c>
      <c r="F1858" s="2" t="s">
        <v>15</v>
      </c>
      <c r="G1858" s="2" t="s">
        <v>16</v>
      </c>
      <c r="H1858" s="2" t="s">
        <v>46</v>
      </c>
      <c r="I1858" s="2" t="s">
        <v>47</v>
      </c>
      <c r="J1858" s="2" t="s">
        <v>25</v>
      </c>
      <c r="K1858" t="s">
        <v>49</v>
      </c>
      <c r="L1858" t="s">
        <v>27</v>
      </c>
      <c r="M1858">
        <v>9000.4</v>
      </c>
      <c r="N1858">
        <v>2020</v>
      </c>
      <c r="O1858">
        <v>6</v>
      </c>
    </row>
    <row r="1859" spans="1:15" x14ac:dyDescent="0.4">
      <c r="A1859" s="1">
        <v>43986</v>
      </c>
      <c r="B1859">
        <v>1000003926</v>
      </c>
      <c r="C1859" s="2" t="s">
        <v>41</v>
      </c>
      <c r="D1859">
        <v>1</v>
      </c>
      <c r="E1859">
        <v>5000.38</v>
      </c>
      <c r="F1859" s="2" t="s">
        <v>15</v>
      </c>
      <c r="G1859" s="2" t="s">
        <v>42</v>
      </c>
      <c r="H1859" s="2" t="s">
        <v>46</v>
      </c>
      <c r="I1859" s="2" t="s">
        <v>47</v>
      </c>
      <c r="J1859" s="2" t="s">
        <v>25</v>
      </c>
      <c r="K1859" t="s">
        <v>49</v>
      </c>
      <c r="L1859" t="s">
        <v>27</v>
      </c>
      <c r="M1859">
        <v>5000.38</v>
      </c>
      <c r="N1859">
        <v>2020</v>
      </c>
      <c r="O1859">
        <v>6</v>
      </c>
    </row>
    <row r="1860" spans="1:15" x14ac:dyDescent="0.4">
      <c r="A1860" s="1">
        <v>43986</v>
      </c>
      <c r="B1860">
        <v>1000003989</v>
      </c>
      <c r="C1860" s="2" t="s">
        <v>22</v>
      </c>
      <c r="D1860">
        <v>1</v>
      </c>
      <c r="E1860">
        <v>20000.13</v>
      </c>
      <c r="F1860" s="2" t="s">
        <v>15</v>
      </c>
      <c r="G1860" s="2" t="s">
        <v>23</v>
      </c>
      <c r="H1860" s="2" t="s">
        <v>29</v>
      </c>
      <c r="I1860" s="2" t="s">
        <v>30</v>
      </c>
      <c r="J1860" s="2" t="s">
        <v>35</v>
      </c>
      <c r="K1860" t="s">
        <v>51</v>
      </c>
      <c r="L1860" t="s">
        <v>21</v>
      </c>
      <c r="M1860">
        <v>20000.13</v>
      </c>
      <c r="N1860">
        <v>2020</v>
      </c>
      <c r="O1860">
        <v>6</v>
      </c>
    </row>
    <row r="1861" spans="1:15" x14ac:dyDescent="0.4">
      <c r="A1861" s="1">
        <v>43986</v>
      </c>
      <c r="B1861">
        <v>1000004170</v>
      </c>
      <c r="C1861" s="2" t="s">
        <v>22</v>
      </c>
      <c r="D1861">
        <v>1</v>
      </c>
      <c r="E1861">
        <v>6500.26</v>
      </c>
      <c r="F1861" s="2" t="s">
        <v>15</v>
      </c>
      <c r="G1861" s="2" t="s">
        <v>23</v>
      </c>
      <c r="H1861" s="2" t="s">
        <v>17</v>
      </c>
      <c r="I1861" s="2" t="s">
        <v>33</v>
      </c>
      <c r="J1861" s="2" t="s">
        <v>19</v>
      </c>
      <c r="K1861" t="s">
        <v>43</v>
      </c>
      <c r="L1861" t="s">
        <v>27</v>
      </c>
      <c r="M1861">
        <v>6500.26</v>
      </c>
      <c r="N1861">
        <v>2020</v>
      </c>
      <c r="O1861">
        <v>6</v>
      </c>
    </row>
    <row r="1862" spans="1:15" x14ac:dyDescent="0.4">
      <c r="A1862" s="1">
        <v>43986</v>
      </c>
      <c r="B1862">
        <v>1000004256</v>
      </c>
      <c r="C1862" s="2" t="s">
        <v>41</v>
      </c>
      <c r="D1862">
        <v>1</v>
      </c>
      <c r="E1862">
        <v>22000.13</v>
      </c>
      <c r="F1862" s="2" t="s">
        <v>15</v>
      </c>
      <c r="G1862" s="2" t="s">
        <v>42</v>
      </c>
      <c r="H1862" s="2" t="s">
        <v>17</v>
      </c>
      <c r="I1862" s="2" t="s">
        <v>39</v>
      </c>
      <c r="J1862" s="2" t="s">
        <v>25</v>
      </c>
      <c r="K1862" t="s">
        <v>40</v>
      </c>
      <c r="L1862" t="s">
        <v>21</v>
      </c>
      <c r="M1862">
        <v>22000.13</v>
      </c>
      <c r="N1862">
        <v>2020</v>
      </c>
      <c r="O1862">
        <v>6</v>
      </c>
    </row>
    <row r="1863" spans="1:15" x14ac:dyDescent="0.4">
      <c r="A1863" s="1">
        <v>43986</v>
      </c>
      <c r="B1863">
        <v>1000005873</v>
      </c>
      <c r="C1863" s="2" t="s">
        <v>22</v>
      </c>
      <c r="D1863">
        <v>1</v>
      </c>
      <c r="E1863">
        <v>999.96</v>
      </c>
      <c r="F1863" s="2" t="s">
        <v>15</v>
      </c>
      <c r="G1863" s="2" t="s">
        <v>23</v>
      </c>
      <c r="H1863" s="2" t="s">
        <v>17</v>
      </c>
      <c r="I1863" s="2" t="s">
        <v>18</v>
      </c>
      <c r="J1863" s="2" t="s">
        <v>19</v>
      </c>
      <c r="K1863" t="s">
        <v>20</v>
      </c>
      <c r="L1863" t="s">
        <v>27</v>
      </c>
      <c r="M1863">
        <v>999.96</v>
      </c>
      <c r="N1863">
        <v>2020</v>
      </c>
      <c r="O1863">
        <v>6</v>
      </c>
    </row>
    <row r="1864" spans="1:15" x14ac:dyDescent="0.4">
      <c r="A1864" s="1">
        <v>43986</v>
      </c>
      <c r="B1864">
        <v>1000005873</v>
      </c>
      <c r="C1864" s="2" t="s">
        <v>14</v>
      </c>
      <c r="D1864">
        <v>1</v>
      </c>
      <c r="E1864">
        <v>13000.27</v>
      </c>
      <c r="F1864" s="2" t="s">
        <v>15</v>
      </c>
      <c r="G1864" s="2" t="s">
        <v>16</v>
      </c>
      <c r="H1864" s="2" t="s">
        <v>17</v>
      </c>
      <c r="I1864" s="2" t="s">
        <v>18</v>
      </c>
      <c r="J1864" s="2" t="s">
        <v>19</v>
      </c>
      <c r="K1864" t="s">
        <v>20</v>
      </c>
      <c r="L1864" t="s">
        <v>27</v>
      </c>
      <c r="M1864">
        <v>13000.27</v>
      </c>
      <c r="N1864">
        <v>2020</v>
      </c>
      <c r="O1864">
        <v>6</v>
      </c>
    </row>
    <row r="1865" spans="1:15" x14ac:dyDescent="0.4">
      <c r="A1865" s="1">
        <v>43986</v>
      </c>
      <c r="B1865">
        <v>1000005873</v>
      </c>
      <c r="C1865" s="2" t="s">
        <v>41</v>
      </c>
      <c r="D1865">
        <v>1</v>
      </c>
      <c r="E1865">
        <v>9000.09</v>
      </c>
      <c r="F1865" s="2" t="s">
        <v>15</v>
      </c>
      <c r="G1865" s="2" t="s">
        <v>42</v>
      </c>
      <c r="H1865" s="2" t="s">
        <v>17</v>
      </c>
      <c r="I1865" s="2" t="s">
        <v>18</v>
      </c>
      <c r="J1865" s="2" t="s">
        <v>19</v>
      </c>
      <c r="K1865" t="s">
        <v>20</v>
      </c>
      <c r="L1865" t="s">
        <v>27</v>
      </c>
      <c r="M1865">
        <v>9000.09</v>
      </c>
      <c r="N1865">
        <v>2020</v>
      </c>
      <c r="O1865">
        <v>6</v>
      </c>
    </row>
    <row r="1866" spans="1:15" x14ac:dyDescent="0.4">
      <c r="A1866" s="1">
        <v>43986</v>
      </c>
      <c r="B1866">
        <v>1000006064</v>
      </c>
      <c r="C1866" s="2" t="s">
        <v>14</v>
      </c>
      <c r="D1866">
        <v>1</v>
      </c>
      <c r="E1866">
        <v>16000.59</v>
      </c>
      <c r="F1866" s="2" t="s">
        <v>15</v>
      </c>
      <c r="G1866" s="2" t="s">
        <v>16</v>
      </c>
      <c r="H1866" s="2" t="s">
        <v>17</v>
      </c>
      <c r="I1866" s="2" t="s">
        <v>39</v>
      </c>
      <c r="J1866" s="2" t="s">
        <v>25</v>
      </c>
      <c r="K1866" t="s">
        <v>40</v>
      </c>
      <c r="L1866" t="s">
        <v>21</v>
      </c>
      <c r="M1866">
        <v>16000.59</v>
      </c>
      <c r="N1866">
        <v>2020</v>
      </c>
      <c r="O1866">
        <v>6</v>
      </c>
    </row>
    <row r="1867" spans="1:15" x14ac:dyDescent="0.4">
      <c r="A1867" s="1">
        <v>43986</v>
      </c>
      <c r="B1867">
        <v>1000006698</v>
      </c>
      <c r="C1867" s="2" t="s">
        <v>22</v>
      </c>
      <c r="D1867">
        <v>1</v>
      </c>
      <c r="E1867">
        <v>10999.93</v>
      </c>
      <c r="F1867" s="2" t="s">
        <v>15</v>
      </c>
      <c r="G1867" s="2" t="s">
        <v>23</v>
      </c>
      <c r="H1867" s="2" t="s">
        <v>29</v>
      </c>
      <c r="I1867" s="2" t="s">
        <v>37</v>
      </c>
      <c r="J1867" s="2" t="s">
        <v>25</v>
      </c>
      <c r="K1867" t="s">
        <v>38</v>
      </c>
      <c r="L1867" t="s">
        <v>27</v>
      </c>
      <c r="M1867">
        <v>10999.93</v>
      </c>
      <c r="N1867">
        <v>2020</v>
      </c>
      <c r="O1867">
        <v>6</v>
      </c>
    </row>
    <row r="1868" spans="1:15" x14ac:dyDescent="0.4">
      <c r="A1868" s="1">
        <v>43986</v>
      </c>
      <c r="B1868">
        <v>1000006698</v>
      </c>
      <c r="C1868" s="2" t="s">
        <v>14</v>
      </c>
      <c r="D1868">
        <v>1</v>
      </c>
      <c r="E1868">
        <v>12000.72</v>
      </c>
      <c r="F1868" s="2" t="s">
        <v>15</v>
      </c>
      <c r="G1868" s="2" t="s">
        <v>16</v>
      </c>
      <c r="H1868" s="2" t="s">
        <v>29</v>
      </c>
      <c r="I1868" s="2" t="s">
        <v>37</v>
      </c>
      <c r="J1868" s="2" t="s">
        <v>25</v>
      </c>
      <c r="K1868" t="s">
        <v>38</v>
      </c>
      <c r="L1868" t="s">
        <v>27</v>
      </c>
      <c r="M1868">
        <v>12000.72</v>
      </c>
      <c r="N1868">
        <v>2020</v>
      </c>
      <c r="O1868">
        <v>6</v>
      </c>
    </row>
    <row r="1869" spans="1:15" x14ac:dyDescent="0.4">
      <c r="A1869" s="1">
        <v>43986</v>
      </c>
      <c r="B1869">
        <v>1000006859</v>
      </c>
      <c r="C1869" s="2" t="s">
        <v>22</v>
      </c>
      <c r="D1869">
        <v>1</v>
      </c>
      <c r="E1869">
        <v>10000.25</v>
      </c>
      <c r="F1869" s="2" t="s">
        <v>15</v>
      </c>
      <c r="G1869" s="2" t="s">
        <v>23</v>
      </c>
      <c r="H1869" s="2" t="s">
        <v>17</v>
      </c>
      <c r="I1869" s="2" t="s">
        <v>60</v>
      </c>
      <c r="J1869" s="2" t="s">
        <v>25</v>
      </c>
      <c r="K1869" t="s">
        <v>61</v>
      </c>
      <c r="L1869" t="s">
        <v>21</v>
      </c>
      <c r="M1869">
        <v>10000.25</v>
      </c>
      <c r="N1869">
        <v>2020</v>
      </c>
      <c r="O1869">
        <v>6</v>
      </c>
    </row>
    <row r="1870" spans="1:15" x14ac:dyDescent="0.4">
      <c r="A1870" s="1">
        <v>43986</v>
      </c>
      <c r="B1870">
        <v>1000006867</v>
      </c>
      <c r="C1870" s="2" t="s">
        <v>14</v>
      </c>
      <c r="D1870">
        <v>3</v>
      </c>
      <c r="E1870">
        <v>49001.08</v>
      </c>
      <c r="F1870" s="2" t="s">
        <v>15</v>
      </c>
      <c r="G1870" s="2" t="s">
        <v>16</v>
      </c>
      <c r="H1870" s="2" t="s">
        <v>17</v>
      </c>
      <c r="I1870" s="2" t="s">
        <v>60</v>
      </c>
      <c r="J1870" s="2" t="s">
        <v>25</v>
      </c>
      <c r="K1870" t="s">
        <v>61</v>
      </c>
      <c r="L1870" t="s">
        <v>21</v>
      </c>
      <c r="M1870">
        <v>16333.69</v>
      </c>
      <c r="N1870">
        <v>2020</v>
      </c>
      <c r="O1870">
        <v>6</v>
      </c>
    </row>
    <row r="1871" spans="1:15" x14ac:dyDescent="0.4">
      <c r="A1871" s="1">
        <v>43986</v>
      </c>
      <c r="B1871">
        <v>1000006869</v>
      </c>
      <c r="C1871" s="2" t="s">
        <v>22</v>
      </c>
      <c r="D1871">
        <v>1</v>
      </c>
      <c r="E1871">
        <v>14000.1</v>
      </c>
      <c r="F1871" s="2" t="s">
        <v>15</v>
      </c>
      <c r="G1871" s="2" t="s">
        <v>23</v>
      </c>
      <c r="H1871" s="2" t="s">
        <v>17</v>
      </c>
      <c r="I1871" s="2" t="s">
        <v>60</v>
      </c>
      <c r="J1871" s="2" t="s">
        <v>25</v>
      </c>
      <c r="K1871" t="s">
        <v>61</v>
      </c>
      <c r="L1871" t="s">
        <v>21</v>
      </c>
      <c r="M1871">
        <v>14000.1</v>
      </c>
      <c r="N1871">
        <v>2020</v>
      </c>
      <c r="O1871">
        <v>6</v>
      </c>
    </row>
    <row r="1872" spans="1:15" x14ac:dyDescent="0.4">
      <c r="A1872" s="1">
        <v>43986</v>
      </c>
      <c r="B1872">
        <v>1000007197</v>
      </c>
      <c r="C1872" s="2" t="s">
        <v>14</v>
      </c>
      <c r="D1872">
        <v>1</v>
      </c>
      <c r="E1872">
        <v>13000.72</v>
      </c>
      <c r="F1872" s="2" t="s">
        <v>15</v>
      </c>
      <c r="G1872" s="2" t="s">
        <v>16</v>
      </c>
      <c r="H1872" s="2" t="s">
        <v>17</v>
      </c>
      <c r="I1872" s="2" t="s">
        <v>39</v>
      </c>
      <c r="J1872" s="2" t="s">
        <v>25</v>
      </c>
      <c r="K1872" t="s">
        <v>40</v>
      </c>
      <c r="L1872" t="s">
        <v>21</v>
      </c>
      <c r="M1872">
        <v>13000.72</v>
      </c>
      <c r="N1872">
        <v>2020</v>
      </c>
      <c r="O1872">
        <v>6</v>
      </c>
    </row>
    <row r="1873" spans="1:15" x14ac:dyDescent="0.4">
      <c r="A1873" s="1">
        <v>43986</v>
      </c>
      <c r="B1873">
        <v>1000007320</v>
      </c>
      <c r="C1873" s="2" t="s">
        <v>14</v>
      </c>
      <c r="D1873">
        <v>1</v>
      </c>
      <c r="E1873">
        <v>16000.74</v>
      </c>
      <c r="F1873" s="2" t="s">
        <v>15</v>
      </c>
      <c r="G1873" s="2" t="s">
        <v>16</v>
      </c>
      <c r="H1873" s="2" t="s">
        <v>17</v>
      </c>
      <c r="I1873" s="2" t="s">
        <v>33</v>
      </c>
      <c r="J1873" s="2" t="s">
        <v>25</v>
      </c>
      <c r="K1873" t="s">
        <v>34</v>
      </c>
      <c r="L1873" t="s">
        <v>21</v>
      </c>
      <c r="M1873">
        <v>16000.74</v>
      </c>
      <c r="N1873">
        <v>2020</v>
      </c>
      <c r="O1873">
        <v>6</v>
      </c>
    </row>
    <row r="1874" spans="1:15" x14ac:dyDescent="0.4">
      <c r="A1874" s="1">
        <v>43986</v>
      </c>
      <c r="B1874">
        <v>1000007320</v>
      </c>
      <c r="C1874" s="2" t="s">
        <v>41</v>
      </c>
      <c r="D1874">
        <v>1</v>
      </c>
      <c r="E1874">
        <v>9000.06</v>
      </c>
      <c r="F1874" s="2" t="s">
        <v>15</v>
      </c>
      <c r="G1874" s="2" t="s">
        <v>42</v>
      </c>
      <c r="H1874" s="2" t="s">
        <v>17</v>
      </c>
      <c r="I1874" s="2" t="s">
        <v>33</v>
      </c>
      <c r="J1874" s="2" t="s">
        <v>25</v>
      </c>
      <c r="K1874" t="s">
        <v>34</v>
      </c>
      <c r="L1874" t="s">
        <v>21</v>
      </c>
      <c r="M1874">
        <v>9000.06</v>
      </c>
      <c r="N1874">
        <v>2020</v>
      </c>
      <c r="O1874">
        <v>6</v>
      </c>
    </row>
    <row r="1875" spans="1:15" x14ac:dyDescent="0.4">
      <c r="A1875" s="1">
        <v>43986</v>
      </c>
      <c r="B1875">
        <v>1000008239</v>
      </c>
      <c r="C1875" s="2" t="s">
        <v>14</v>
      </c>
      <c r="D1875">
        <v>1</v>
      </c>
      <c r="E1875">
        <v>20000.169999999998</v>
      </c>
      <c r="F1875" s="2" t="s">
        <v>15</v>
      </c>
      <c r="G1875" s="2" t="s">
        <v>16</v>
      </c>
      <c r="H1875" s="2" t="s">
        <v>17</v>
      </c>
      <c r="I1875" s="2" t="s">
        <v>60</v>
      </c>
      <c r="J1875" s="2" t="s">
        <v>25</v>
      </c>
      <c r="K1875" t="s">
        <v>61</v>
      </c>
      <c r="L1875" t="s">
        <v>27</v>
      </c>
      <c r="M1875">
        <v>20000.169999999998</v>
      </c>
      <c r="N1875">
        <v>2020</v>
      </c>
      <c r="O1875">
        <v>6</v>
      </c>
    </row>
    <row r="1876" spans="1:15" x14ac:dyDescent="0.4">
      <c r="A1876" s="1">
        <v>43986</v>
      </c>
      <c r="B1876">
        <v>1000008239</v>
      </c>
      <c r="C1876" s="2" t="s">
        <v>41</v>
      </c>
      <c r="D1876">
        <v>1</v>
      </c>
      <c r="E1876">
        <v>5000.3999999999996</v>
      </c>
      <c r="F1876" s="2" t="s">
        <v>15</v>
      </c>
      <c r="G1876" s="2" t="s">
        <v>42</v>
      </c>
      <c r="H1876" s="2" t="s">
        <v>17</v>
      </c>
      <c r="I1876" s="2" t="s">
        <v>60</v>
      </c>
      <c r="J1876" s="2" t="s">
        <v>25</v>
      </c>
      <c r="K1876" t="s">
        <v>61</v>
      </c>
      <c r="L1876" t="s">
        <v>27</v>
      </c>
      <c r="M1876">
        <v>5000.3999999999996</v>
      </c>
      <c r="N1876">
        <v>2020</v>
      </c>
      <c r="O1876">
        <v>6</v>
      </c>
    </row>
    <row r="1877" spans="1:15" x14ac:dyDescent="0.4">
      <c r="A1877" s="1">
        <v>43986</v>
      </c>
      <c r="B1877">
        <v>1000008542</v>
      </c>
      <c r="C1877" s="2" t="s">
        <v>22</v>
      </c>
      <c r="D1877">
        <v>1</v>
      </c>
      <c r="E1877">
        <v>16000.61</v>
      </c>
      <c r="F1877" s="2" t="s">
        <v>15</v>
      </c>
      <c r="G1877" s="2" t="s">
        <v>23</v>
      </c>
      <c r="H1877" s="2" t="s">
        <v>17</v>
      </c>
      <c r="I1877" s="2" t="s">
        <v>39</v>
      </c>
      <c r="J1877" s="2" t="s">
        <v>25</v>
      </c>
      <c r="K1877" t="s">
        <v>40</v>
      </c>
      <c r="L1877" t="s">
        <v>21</v>
      </c>
      <c r="M1877">
        <v>16000.61</v>
      </c>
      <c r="N1877">
        <v>2020</v>
      </c>
      <c r="O1877">
        <v>6</v>
      </c>
    </row>
    <row r="1878" spans="1:15" x14ac:dyDescent="0.4">
      <c r="A1878" s="1">
        <v>43986</v>
      </c>
      <c r="B1878">
        <v>1000008957</v>
      </c>
      <c r="C1878" s="2" t="s">
        <v>14</v>
      </c>
      <c r="D1878">
        <v>1</v>
      </c>
      <c r="E1878">
        <v>4000.31</v>
      </c>
      <c r="F1878" s="2" t="s">
        <v>15</v>
      </c>
      <c r="G1878" s="2" t="s">
        <v>16</v>
      </c>
      <c r="H1878" s="2" t="s">
        <v>17</v>
      </c>
      <c r="I1878" s="2" t="s">
        <v>33</v>
      </c>
      <c r="J1878" s="2" t="s">
        <v>19</v>
      </c>
      <c r="K1878" t="s">
        <v>43</v>
      </c>
      <c r="L1878" t="s">
        <v>21</v>
      </c>
      <c r="M1878">
        <v>4000.31</v>
      </c>
      <c r="N1878">
        <v>2020</v>
      </c>
      <c r="O1878">
        <v>6</v>
      </c>
    </row>
    <row r="1879" spans="1:15" x14ac:dyDescent="0.4">
      <c r="A1879" s="1">
        <v>43986</v>
      </c>
      <c r="B1879">
        <v>1000009288</v>
      </c>
      <c r="C1879" s="2" t="s">
        <v>14</v>
      </c>
      <c r="D1879">
        <v>2</v>
      </c>
      <c r="E1879">
        <v>12500.16</v>
      </c>
      <c r="F1879" s="2" t="s">
        <v>15</v>
      </c>
      <c r="G1879" s="2" t="s">
        <v>16</v>
      </c>
      <c r="H1879" s="2" t="s">
        <v>17</v>
      </c>
      <c r="I1879" s="2" t="s">
        <v>24</v>
      </c>
      <c r="J1879" s="2" t="s">
        <v>19</v>
      </c>
      <c r="K1879" t="s">
        <v>50</v>
      </c>
      <c r="L1879" t="s">
        <v>21</v>
      </c>
      <c r="M1879">
        <v>6250.08</v>
      </c>
      <c r="N1879">
        <v>2020</v>
      </c>
      <c r="O1879">
        <v>6</v>
      </c>
    </row>
    <row r="1880" spans="1:15" x14ac:dyDescent="0.4">
      <c r="A1880" s="1">
        <v>43986</v>
      </c>
      <c r="B1880">
        <v>1000010815</v>
      </c>
      <c r="C1880" s="2" t="s">
        <v>41</v>
      </c>
      <c r="D1880">
        <v>1</v>
      </c>
      <c r="E1880">
        <v>6000.56</v>
      </c>
      <c r="F1880" s="2" t="s">
        <v>15</v>
      </c>
      <c r="G1880" s="2" t="s">
        <v>42</v>
      </c>
      <c r="H1880" s="2" t="s">
        <v>17</v>
      </c>
      <c r="I1880" s="2" t="s">
        <v>60</v>
      </c>
      <c r="J1880" s="2" t="s">
        <v>25</v>
      </c>
      <c r="K1880" t="s">
        <v>61</v>
      </c>
      <c r="L1880" t="s">
        <v>21</v>
      </c>
      <c r="M1880">
        <v>6000.56</v>
      </c>
      <c r="N1880">
        <v>2020</v>
      </c>
      <c r="O1880">
        <v>6</v>
      </c>
    </row>
    <row r="1881" spans="1:15" x14ac:dyDescent="0.4">
      <c r="A1881" s="1">
        <v>43987</v>
      </c>
      <c r="B1881">
        <v>1000000028</v>
      </c>
      <c r="C1881" s="2" t="s">
        <v>22</v>
      </c>
      <c r="D1881">
        <v>1</v>
      </c>
      <c r="E1881">
        <v>650.47</v>
      </c>
      <c r="F1881" s="2" t="s">
        <v>15</v>
      </c>
      <c r="G1881" s="2" t="s">
        <v>23</v>
      </c>
      <c r="H1881" s="2" t="s">
        <v>17</v>
      </c>
      <c r="I1881" s="2" t="s">
        <v>18</v>
      </c>
      <c r="J1881" s="2" t="s">
        <v>19</v>
      </c>
      <c r="K1881" t="s">
        <v>20</v>
      </c>
      <c r="L1881" t="s">
        <v>21</v>
      </c>
      <c r="M1881">
        <v>650.47</v>
      </c>
      <c r="N1881">
        <v>2020</v>
      </c>
      <c r="O1881">
        <v>6</v>
      </c>
    </row>
    <row r="1882" spans="1:15" x14ac:dyDescent="0.4">
      <c r="A1882" s="1">
        <v>43987</v>
      </c>
      <c r="B1882">
        <v>1000000029</v>
      </c>
      <c r="C1882" s="2" t="s">
        <v>22</v>
      </c>
      <c r="D1882">
        <v>1</v>
      </c>
      <c r="E1882">
        <v>1672.74</v>
      </c>
      <c r="F1882" s="2" t="s">
        <v>15</v>
      </c>
      <c r="G1882" s="2" t="s">
        <v>23</v>
      </c>
      <c r="H1882" s="2" t="s">
        <v>17</v>
      </c>
      <c r="I1882" s="2" t="s">
        <v>18</v>
      </c>
      <c r="J1882" s="2" t="s">
        <v>19</v>
      </c>
      <c r="K1882" t="s">
        <v>20</v>
      </c>
      <c r="L1882" t="s">
        <v>21</v>
      </c>
      <c r="M1882">
        <v>1672.74</v>
      </c>
      <c r="N1882">
        <v>2020</v>
      </c>
      <c r="O1882">
        <v>6</v>
      </c>
    </row>
    <row r="1883" spans="1:15" x14ac:dyDescent="0.4">
      <c r="A1883" s="1">
        <v>43987</v>
      </c>
      <c r="B1883">
        <v>1000000029</v>
      </c>
      <c r="C1883" s="2" t="s">
        <v>14</v>
      </c>
      <c r="D1883">
        <v>3</v>
      </c>
      <c r="E1883">
        <v>37501.339999999997</v>
      </c>
      <c r="F1883" s="2" t="s">
        <v>15</v>
      </c>
      <c r="G1883" s="2" t="s">
        <v>16</v>
      </c>
      <c r="H1883" s="2" t="s">
        <v>17</v>
      </c>
      <c r="I1883" s="2" t="s">
        <v>18</v>
      </c>
      <c r="J1883" s="2" t="s">
        <v>19</v>
      </c>
      <c r="K1883" t="s">
        <v>20</v>
      </c>
      <c r="L1883" t="s">
        <v>21</v>
      </c>
      <c r="M1883">
        <v>12500.45</v>
      </c>
      <c r="N1883">
        <v>2020</v>
      </c>
      <c r="O1883">
        <v>6</v>
      </c>
    </row>
    <row r="1884" spans="1:15" x14ac:dyDescent="0.4">
      <c r="A1884" s="1">
        <v>43987</v>
      </c>
      <c r="B1884">
        <v>1000000030</v>
      </c>
      <c r="C1884" s="2" t="s">
        <v>22</v>
      </c>
      <c r="D1884">
        <v>2</v>
      </c>
      <c r="E1884">
        <v>6500.38</v>
      </c>
      <c r="F1884" s="2" t="s">
        <v>15</v>
      </c>
      <c r="G1884" s="2" t="s">
        <v>23</v>
      </c>
      <c r="H1884" s="2" t="s">
        <v>46</v>
      </c>
      <c r="I1884" s="2" t="s">
        <v>47</v>
      </c>
      <c r="J1884" s="2" t="s">
        <v>35</v>
      </c>
      <c r="K1884" t="s">
        <v>48</v>
      </c>
      <c r="L1884" t="s">
        <v>21</v>
      </c>
      <c r="M1884">
        <v>3250.19</v>
      </c>
      <c r="N1884">
        <v>2020</v>
      </c>
      <c r="O1884">
        <v>6</v>
      </c>
    </row>
    <row r="1885" spans="1:15" x14ac:dyDescent="0.4">
      <c r="A1885" s="1">
        <v>43987</v>
      </c>
      <c r="B1885">
        <v>1000000031</v>
      </c>
      <c r="C1885" s="2" t="s">
        <v>22</v>
      </c>
      <c r="D1885">
        <v>2</v>
      </c>
      <c r="E1885">
        <v>26001.18</v>
      </c>
      <c r="F1885" s="2" t="s">
        <v>15</v>
      </c>
      <c r="G1885" s="2" t="s">
        <v>23</v>
      </c>
      <c r="H1885" s="2" t="s">
        <v>17</v>
      </c>
      <c r="I1885" s="2" t="s">
        <v>18</v>
      </c>
      <c r="J1885" s="2" t="s">
        <v>25</v>
      </c>
      <c r="K1885" t="s">
        <v>28</v>
      </c>
      <c r="L1885" t="s">
        <v>27</v>
      </c>
      <c r="M1885">
        <v>13000.59</v>
      </c>
      <c r="N1885">
        <v>2020</v>
      </c>
      <c r="O1885">
        <v>6</v>
      </c>
    </row>
    <row r="1886" spans="1:15" x14ac:dyDescent="0.4">
      <c r="A1886" s="1">
        <v>43987</v>
      </c>
      <c r="B1886">
        <v>1000000031</v>
      </c>
      <c r="C1886" s="2" t="s">
        <v>14</v>
      </c>
      <c r="D1886">
        <v>4</v>
      </c>
      <c r="E1886">
        <v>51001.760000000002</v>
      </c>
      <c r="F1886" s="2" t="s">
        <v>15</v>
      </c>
      <c r="G1886" s="2" t="s">
        <v>16</v>
      </c>
      <c r="H1886" s="2" t="s">
        <v>17</v>
      </c>
      <c r="I1886" s="2" t="s">
        <v>18</v>
      </c>
      <c r="J1886" s="2" t="s">
        <v>25</v>
      </c>
      <c r="K1886" t="s">
        <v>28</v>
      </c>
      <c r="L1886" t="s">
        <v>27</v>
      </c>
      <c r="M1886">
        <v>12750.44</v>
      </c>
      <c r="N1886">
        <v>2020</v>
      </c>
      <c r="O1886">
        <v>6</v>
      </c>
    </row>
    <row r="1887" spans="1:15" x14ac:dyDescent="0.4">
      <c r="A1887" s="1">
        <v>43987</v>
      </c>
      <c r="B1887">
        <v>1000000032</v>
      </c>
      <c r="C1887" s="2" t="s">
        <v>22</v>
      </c>
      <c r="D1887">
        <v>1</v>
      </c>
      <c r="E1887">
        <v>13000.64</v>
      </c>
      <c r="F1887" s="2" t="s">
        <v>15</v>
      </c>
      <c r="G1887" s="2" t="s">
        <v>23</v>
      </c>
      <c r="H1887" s="2" t="s">
        <v>17</v>
      </c>
      <c r="I1887" s="2" t="s">
        <v>24</v>
      </c>
      <c r="J1887" s="2" t="s">
        <v>25</v>
      </c>
      <c r="K1887" t="s">
        <v>26</v>
      </c>
      <c r="L1887" t="s">
        <v>27</v>
      </c>
      <c r="M1887">
        <v>13000.64</v>
      </c>
      <c r="N1887">
        <v>2020</v>
      </c>
      <c r="O1887">
        <v>6</v>
      </c>
    </row>
    <row r="1888" spans="1:15" x14ac:dyDescent="0.4">
      <c r="A1888" s="1">
        <v>43987</v>
      </c>
      <c r="B1888">
        <v>1000000032</v>
      </c>
      <c r="C1888" s="2" t="s">
        <v>14</v>
      </c>
      <c r="D1888">
        <v>1</v>
      </c>
      <c r="E1888">
        <v>702.05</v>
      </c>
      <c r="F1888" s="2" t="s">
        <v>15</v>
      </c>
      <c r="G1888" s="2" t="s">
        <v>16</v>
      </c>
      <c r="H1888" s="2" t="s">
        <v>17</v>
      </c>
      <c r="I1888" s="2" t="s">
        <v>24</v>
      </c>
      <c r="J1888" s="2" t="s">
        <v>25</v>
      </c>
      <c r="K1888" t="s">
        <v>26</v>
      </c>
      <c r="L1888" t="s">
        <v>27</v>
      </c>
      <c r="M1888">
        <v>702.05</v>
      </c>
      <c r="N1888">
        <v>2020</v>
      </c>
      <c r="O1888">
        <v>6</v>
      </c>
    </row>
    <row r="1889" spans="1:15" x14ac:dyDescent="0.4">
      <c r="A1889" s="1">
        <v>43987</v>
      </c>
      <c r="B1889">
        <v>1000000033</v>
      </c>
      <c r="C1889" s="2" t="s">
        <v>22</v>
      </c>
      <c r="D1889">
        <v>2</v>
      </c>
      <c r="E1889">
        <v>5000.96</v>
      </c>
      <c r="F1889" s="2" t="s">
        <v>15</v>
      </c>
      <c r="G1889" s="2" t="s">
        <v>23</v>
      </c>
      <c r="H1889" s="2" t="s">
        <v>17</v>
      </c>
      <c r="I1889" s="2" t="s">
        <v>24</v>
      </c>
      <c r="J1889" s="2" t="s">
        <v>25</v>
      </c>
      <c r="K1889" t="s">
        <v>26</v>
      </c>
      <c r="L1889" t="s">
        <v>21</v>
      </c>
      <c r="M1889">
        <v>2500.48</v>
      </c>
      <c r="N1889">
        <v>2020</v>
      </c>
      <c r="O1889">
        <v>6</v>
      </c>
    </row>
    <row r="1890" spans="1:15" x14ac:dyDescent="0.4">
      <c r="A1890" s="1">
        <v>43987</v>
      </c>
      <c r="B1890">
        <v>1000000033</v>
      </c>
      <c r="C1890" s="2" t="s">
        <v>14</v>
      </c>
      <c r="D1890">
        <v>2</v>
      </c>
      <c r="E1890">
        <v>18000.78</v>
      </c>
      <c r="F1890" s="2" t="s">
        <v>15</v>
      </c>
      <c r="G1890" s="2" t="s">
        <v>16</v>
      </c>
      <c r="H1890" s="2" t="s">
        <v>17</v>
      </c>
      <c r="I1890" s="2" t="s">
        <v>24</v>
      </c>
      <c r="J1890" s="2" t="s">
        <v>25</v>
      </c>
      <c r="K1890" t="s">
        <v>26</v>
      </c>
      <c r="L1890" t="s">
        <v>21</v>
      </c>
      <c r="M1890">
        <v>9000.39</v>
      </c>
      <c r="N1890">
        <v>2020</v>
      </c>
      <c r="O1890">
        <v>6</v>
      </c>
    </row>
    <row r="1891" spans="1:15" x14ac:dyDescent="0.4">
      <c r="A1891" s="1">
        <v>43987</v>
      </c>
      <c r="B1891">
        <v>1000000034</v>
      </c>
      <c r="C1891" s="2" t="s">
        <v>14</v>
      </c>
      <c r="D1891">
        <v>2</v>
      </c>
      <c r="E1891">
        <v>13000.97</v>
      </c>
      <c r="F1891" s="2" t="s">
        <v>15</v>
      </c>
      <c r="G1891" s="2" t="s">
        <v>16</v>
      </c>
      <c r="H1891" s="2" t="s">
        <v>17</v>
      </c>
      <c r="I1891" s="2" t="s">
        <v>24</v>
      </c>
      <c r="J1891" s="2" t="s">
        <v>25</v>
      </c>
      <c r="K1891" t="s">
        <v>26</v>
      </c>
      <c r="L1891" t="s">
        <v>21</v>
      </c>
      <c r="M1891">
        <v>6500.48</v>
      </c>
      <c r="N1891">
        <v>2020</v>
      </c>
      <c r="O1891">
        <v>6</v>
      </c>
    </row>
    <row r="1892" spans="1:15" x14ac:dyDescent="0.4">
      <c r="A1892" s="1">
        <v>43987</v>
      </c>
      <c r="B1892">
        <v>1000000034</v>
      </c>
      <c r="C1892" s="2" t="s">
        <v>41</v>
      </c>
      <c r="D1892">
        <v>1</v>
      </c>
      <c r="E1892">
        <v>15000.72</v>
      </c>
      <c r="F1892" s="2" t="s">
        <v>15</v>
      </c>
      <c r="G1892" s="2" t="s">
        <v>42</v>
      </c>
      <c r="H1892" s="2" t="s">
        <v>17</v>
      </c>
      <c r="I1892" s="2" t="s">
        <v>24</v>
      </c>
      <c r="J1892" s="2" t="s">
        <v>25</v>
      </c>
      <c r="K1892" t="s">
        <v>26</v>
      </c>
      <c r="L1892" t="s">
        <v>21</v>
      </c>
      <c r="M1892">
        <v>15000.72</v>
      </c>
      <c r="N1892">
        <v>2020</v>
      </c>
      <c r="O1892">
        <v>6</v>
      </c>
    </row>
    <row r="1893" spans="1:15" x14ac:dyDescent="0.4">
      <c r="A1893" s="1">
        <v>43987</v>
      </c>
      <c r="B1893">
        <v>1000000035</v>
      </c>
      <c r="C1893" s="2" t="s">
        <v>22</v>
      </c>
      <c r="D1893">
        <v>1</v>
      </c>
      <c r="E1893">
        <v>1520.75</v>
      </c>
      <c r="F1893" s="2" t="s">
        <v>15</v>
      </c>
      <c r="G1893" s="2" t="s">
        <v>23</v>
      </c>
      <c r="H1893" s="2" t="s">
        <v>17</v>
      </c>
      <c r="I1893" s="2" t="s">
        <v>24</v>
      </c>
      <c r="J1893" s="2" t="s">
        <v>35</v>
      </c>
      <c r="K1893" t="s">
        <v>36</v>
      </c>
      <c r="L1893" t="s">
        <v>21</v>
      </c>
      <c r="M1893">
        <v>1520.75</v>
      </c>
      <c r="N1893">
        <v>2020</v>
      </c>
      <c r="O1893">
        <v>6</v>
      </c>
    </row>
    <row r="1894" spans="1:15" x14ac:dyDescent="0.4">
      <c r="A1894" s="1">
        <v>43987</v>
      </c>
      <c r="B1894">
        <v>1000000036</v>
      </c>
      <c r="C1894" s="2" t="s">
        <v>22</v>
      </c>
      <c r="D1894">
        <v>2</v>
      </c>
      <c r="E1894">
        <v>2901.25</v>
      </c>
      <c r="F1894" s="2" t="s">
        <v>15</v>
      </c>
      <c r="G1894" s="2" t="s">
        <v>23</v>
      </c>
      <c r="H1894" s="2" t="s">
        <v>46</v>
      </c>
      <c r="I1894" s="2" t="s">
        <v>47</v>
      </c>
      <c r="J1894" s="2" t="s">
        <v>35</v>
      </c>
      <c r="K1894" t="s">
        <v>48</v>
      </c>
      <c r="L1894" t="s">
        <v>27</v>
      </c>
      <c r="M1894">
        <v>1450.62</v>
      </c>
      <c r="N1894">
        <v>2020</v>
      </c>
      <c r="O1894">
        <v>6</v>
      </c>
    </row>
    <row r="1895" spans="1:15" x14ac:dyDescent="0.4">
      <c r="A1895" s="1">
        <v>43987</v>
      </c>
      <c r="B1895">
        <v>1000000036</v>
      </c>
      <c r="C1895" s="2" t="s">
        <v>14</v>
      </c>
      <c r="D1895">
        <v>3</v>
      </c>
      <c r="E1895">
        <v>48000.539999999994</v>
      </c>
      <c r="F1895" s="2" t="s">
        <v>15</v>
      </c>
      <c r="G1895" s="2" t="s">
        <v>16</v>
      </c>
      <c r="H1895" s="2" t="s">
        <v>46</v>
      </c>
      <c r="I1895" s="2" t="s">
        <v>47</v>
      </c>
      <c r="J1895" s="2" t="s">
        <v>35</v>
      </c>
      <c r="K1895" t="s">
        <v>48</v>
      </c>
      <c r="L1895" t="s">
        <v>27</v>
      </c>
      <c r="M1895">
        <v>16000.18</v>
      </c>
      <c r="N1895">
        <v>2020</v>
      </c>
      <c r="O1895">
        <v>6</v>
      </c>
    </row>
    <row r="1896" spans="1:15" x14ac:dyDescent="0.4">
      <c r="A1896" s="1">
        <v>43987</v>
      </c>
      <c r="B1896">
        <v>1000000037</v>
      </c>
      <c r="C1896" s="2" t="s">
        <v>22</v>
      </c>
      <c r="D1896">
        <v>2</v>
      </c>
      <c r="E1896">
        <v>18000.57</v>
      </c>
      <c r="F1896" s="2" t="s">
        <v>15</v>
      </c>
      <c r="G1896" s="2" t="s">
        <v>23</v>
      </c>
      <c r="H1896" s="2" t="s">
        <v>17</v>
      </c>
      <c r="I1896" s="2" t="s">
        <v>18</v>
      </c>
      <c r="J1896" s="2" t="s">
        <v>19</v>
      </c>
      <c r="K1896" t="s">
        <v>20</v>
      </c>
      <c r="L1896" t="s">
        <v>21</v>
      </c>
      <c r="M1896">
        <v>9000.2800000000007</v>
      </c>
      <c r="N1896">
        <v>2020</v>
      </c>
      <c r="O1896">
        <v>6</v>
      </c>
    </row>
    <row r="1897" spans="1:15" x14ac:dyDescent="0.4">
      <c r="A1897" s="1">
        <v>43987</v>
      </c>
      <c r="B1897">
        <v>1000000037</v>
      </c>
      <c r="C1897" s="2" t="s">
        <v>14</v>
      </c>
      <c r="D1897">
        <v>1</v>
      </c>
      <c r="E1897">
        <v>10000.16</v>
      </c>
      <c r="F1897" s="2" t="s">
        <v>15</v>
      </c>
      <c r="G1897" s="2" t="s">
        <v>16</v>
      </c>
      <c r="H1897" s="2" t="s">
        <v>17</v>
      </c>
      <c r="I1897" s="2" t="s">
        <v>18</v>
      </c>
      <c r="J1897" s="2" t="s">
        <v>19</v>
      </c>
      <c r="K1897" t="s">
        <v>20</v>
      </c>
      <c r="L1897" t="s">
        <v>21</v>
      </c>
      <c r="M1897">
        <v>10000.16</v>
      </c>
      <c r="N1897">
        <v>2020</v>
      </c>
      <c r="O1897">
        <v>6</v>
      </c>
    </row>
    <row r="1898" spans="1:15" x14ac:dyDescent="0.4">
      <c r="A1898" s="1">
        <v>43987</v>
      </c>
      <c r="B1898">
        <v>1000000039</v>
      </c>
      <c r="C1898" s="2" t="s">
        <v>14</v>
      </c>
      <c r="D1898">
        <v>1</v>
      </c>
      <c r="E1898">
        <v>9000.3700000000008</v>
      </c>
      <c r="F1898" s="2" t="s">
        <v>15</v>
      </c>
      <c r="G1898" s="2" t="s">
        <v>16</v>
      </c>
      <c r="H1898" s="2" t="s">
        <v>17</v>
      </c>
      <c r="I1898" s="2" t="s">
        <v>24</v>
      </c>
      <c r="J1898" s="2" t="s">
        <v>19</v>
      </c>
      <c r="K1898" t="s">
        <v>50</v>
      </c>
      <c r="L1898" t="s">
        <v>27</v>
      </c>
      <c r="M1898">
        <v>9000.3700000000008</v>
      </c>
      <c r="N1898">
        <v>2020</v>
      </c>
      <c r="O1898">
        <v>6</v>
      </c>
    </row>
    <row r="1899" spans="1:15" x14ac:dyDescent="0.4">
      <c r="A1899" s="1">
        <v>43987</v>
      </c>
      <c r="B1899">
        <v>1000000039</v>
      </c>
      <c r="C1899" s="2" t="s">
        <v>41</v>
      </c>
      <c r="D1899">
        <v>1</v>
      </c>
      <c r="E1899">
        <v>16000.41</v>
      </c>
      <c r="F1899" s="2" t="s">
        <v>15</v>
      </c>
      <c r="G1899" s="2" t="s">
        <v>42</v>
      </c>
      <c r="H1899" s="2" t="s">
        <v>17</v>
      </c>
      <c r="I1899" s="2" t="s">
        <v>24</v>
      </c>
      <c r="J1899" s="2" t="s">
        <v>19</v>
      </c>
      <c r="K1899" t="s">
        <v>50</v>
      </c>
      <c r="L1899" t="s">
        <v>27</v>
      </c>
      <c r="M1899">
        <v>16000.41</v>
      </c>
      <c r="N1899">
        <v>2020</v>
      </c>
      <c r="O1899">
        <v>6</v>
      </c>
    </row>
    <row r="1900" spans="1:15" x14ac:dyDescent="0.4">
      <c r="A1900" s="1">
        <v>43987</v>
      </c>
      <c r="B1900">
        <v>1000000040</v>
      </c>
      <c r="C1900" s="2" t="s">
        <v>14</v>
      </c>
      <c r="D1900">
        <v>4</v>
      </c>
      <c r="E1900">
        <v>31501.379999999997</v>
      </c>
      <c r="F1900" s="2" t="s">
        <v>15</v>
      </c>
      <c r="G1900" s="2" t="s">
        <v>16</v>
      </c>
      <c r="H1900" s="2" t="s">
        <v>29</v>
      </c>
      <c r="I1900" s="2" t="s">
        <v>30</v>
      </c>
      <c r="J1900" s="2" t="s">
        <v>31</v>
      </c>
      <c r="K1900" t="s">
        <v>32</v>
      </c>
      <c r="L1900" t="s">
        <v>27</v>
      </c>
      <c r="M1900">
        <v>7875.34</v>
      </c>
      <c r="N1900">
        <v>2020</v>
      </c>
      <c r="O1900">
        <v>6</v>
      </c>
    </row>
    <row r="1901" spans="1:15" x14ac:dyDescent="0.4">
      <c r="A1901" s="1">
        <v>43987</v>
      </c>
      <c r="B1901">
        <v>1000000041</v>
      </c>
      <c r="C1901" s="2" t="s">
        <v>14</v>
      </c>
      <c r="D1901">
        <v>2</v>
      </c>
      <c r="E1901">
        <v>35000.75</v>
      </c>
      <c r="F1901" s="2" t="s">
        <v>15</v>
      </c>
      <c r="G1901" s="2" t="s">
        <v>16</v>
      </c>
      <c r="H1901" s="2" t="s">
        <v>29</v>
      </c>
      <c r="I1901" s="2" t="s">
        <v>30</v>
      </c>
      <c r="J1901" s="2" t="s">
        <v>31</v>
      </c>
      <c r="K1901" t="s">
        <v>32</v>
      </c>
      <c r="L1901" t="s">
        <v>21</v>
      </c>
      <c r="M1901">
        <v>17500.38</v>
      </c>
      <c r="N1901">
        <v>2020</v>
      </c>
      <c r="O1901">
        <v>6</v>
      </c>
    </row>
    <row r="1902" spans="1:15" x14ac:dyDescent="0.4">
      <c r="A1902" s="1">
        <v>43987</v>
      </c>
      <c r="B1902">
        <v>1000000043</v>
      </c>
      <c r="C1902" s="2" t="s">
        <v>41</v>
      </c>
      <c r="D1902">
        <v>1</v>
      </c>
      <c r="E1902">
        <v>758.48</v>
      </c>
      <c r="F1902" s="2" t="s">
        <v>15</v>
      </c>
      <c r="G1902" s="2" t="s">
        <v>42</v>
      </c>
      <c r="H1902" s="2" t="s">
        <v>29</v>
      </c>
      <c r="I1902" s="2" t="s">
        <v>37</v>
      </c>
      <c r="J1902" s="2" t="s">
        <v>25</v>
      </c>
      <c r="K1902" t="s">
        <v>38</v>
      </c>
      <c r="L1902" t="s">
        <v>21</v>
      </c>
      <c r="M1902">
        <v>758.48</v>
      </c>
      <c r="N1902">
        <v>2020</v>
      </c>
      <c r="O1902">
        <v>6</v>
      </c>
    </row>
    <row r="1903" spans="1:15" x14ac:dyDescent="0.4">
      <c r="A1903" s="1">
        <v>43987</v>
      </c>
      <c r="B1903">
        <v>1000000044</v>
      </c>
      <c r="C1903" s="2" t="s">
        <v>22</v>
      </c>
      <c r="D1903">
        <v>3</v>
      </c>
      <c r="E1903">
        <v>7027.59</v>
      </c>
      <c r="F1903" s="2" t="s">
        <v>15</v>
      </c>
      <c r="G1903" s="2" t="s">
        <v>23</v>
      </c>
      <c r="H1903" s="2" t="s">
        <v>29</v>
      </c>
      <c r="I1903" s="2" t="s">
        <v>30</v>
      </c>
      <c r="J1903" s="2" t="s">
        <v>35</v>
      </c>
      <c r="K1903" t="s">
        <v>51</v>
      </c>
      <c r="L1903" t="s">
        <v>27</v>
      </c>
      <c r="M1903">
        <v>2342.5300000000002</v>
      </c>
      <c r="N1903">
        <v>2020</v>
      </c>
      <c r="O1903">
        <v>6</v>
      </c>
    </row>
    <row r="1904" spans="1:15" x14ac:dyDescent="0.4">
      <c r="A1904" s="1">
        <v>43987</v>
      </c>
      <c r="B1904">
        <v>1000000045</v>
      </c>
      <c r="C1904" s="2" t="s">
        <v>22</v>
      </c>
      <c r="D1904">
        <v>1</v>
      </c>
      <c r="E1904">
        <v>15000.24</v>
      </c>
      <c r="F1904" s="2" t="s">
        <v>15</v>
      </c>
      <c r="G1904" s="2" t="s">
        <v>23</v>
      </c>
      <c r="H1904" s="2" t="s">
        <v>46</v>
      </c>
      <c r="I1904" s="2" t="s">
        <v>58</v>
      </c>
      <c r="J1904" s="2" t="s">
        <v>25</v>
      </c>
      <c r="K1904" t="s">
        <v>59</v>
      </c>
      <c r="L1904" t="s">
        <v>21</v>
      </c>
      <c r="M1904">
        <v>15000.24</v>
      </c>
      <c r="N1904">
        <v>2020</v>
      </c>
      <c r="O1904">
        <v>6</v>
      </c>
    </row>
    <row r="1905" spans="1:15" x14ac:dyDescent="0.4">
      <c r="A1905" s="1">
        <v>43987</v>
      </c>
      <c r="B1905">
        <v>1000000045</v>
      </c>
      <c r="C1905" s="2" t="s">
        <v>41</v>
      </c>
      <c r="D1905">
        <v>1</v>
      </c>
      <c r="E1905">
        <v>5000.59</v>
      </c>
      <c r="F1905" s="2" t="s">
        <v>15</v>
      </c>
      <c r="G1905" s="2" t="s">
        <v>42</v>
      </c>
      <c r="H1905" s="2" t="s">
        <v>46</v>
      </c>
      <c r="I1905" s="2" t="s">
        <v>58</v>
      </c>
      <c r="J1905" s="2" t="s">
        <v>25</v>
      </c>
      <c r="K1905" t="s">
        <v>59</v>
      </c>
      <c r="L1905" t="s">
        <v>21</v>
      </c>
      <c r="M1905">
        <v>5000.59</v>
      </c>
      <c r="N1905">
        <v>2020</v>
      </c>
      <c r="O1905">
        <v>6</v>
      </c>
    </row>
    <row r="1906" spans="1:15" x14ac:dyDescent="0.4">
      <c r="A1906" s="1">
        <v>43987</v>
      </c>
      <c r="B1906">
        <v>1000000049</v>
      </c>
      <c r="C1906" s="2" t="s">
        <v>41</v>
      </c>
      <c r="D1906">
        <v>1</v>
      </c>
      <c r="E1906">
        <v>3492.66</v>
      </c>
      <c r="F1906" s="2" t="s">
        <v>15</v>
      </c>
      <c r="G1906" s="2" t="s">
        <v>42</v>
      </c>
      <c r="H1906" s="2" t="s">
        <v>17</v>
      </c>
      <c r="I1906" s="2" t="s">
        <v>39</v>
      </c>
      <c r="J1906" s="2" t="s">
        <v>25</v>
      </c>
      <c r="K1906" t="s">
        <v>40</v>
      </c>
      <c r="L1906" t="s">
        <v>21</v>
      </c>
      <c r="M1906">
        <v>3492.66</v>
      </c>
      <c r="N1906">
        <v>2020</v>
      </c>
      <c r="O1906">
        <v>6</v>
      </c>
    </row>
    <row r="1907" spans="1:15" x14ac:dyDescent="0.4">
      <c r="A1907" s="1">
        <v>43987</v>
      </c>
      <c r="B1907">
        <v>1000000050</v>
      </c>
      <c r="C1907" s="2" t="s">
        <v>22</v>
      </c>
      <c r="D1907">
        <v>1</v>
      </c>
      <c r="E1907">
        <v>1100.71</v>
      </c>
      <c r="F1907" s="2" t="s">
        <v>15</v>
      </c>
      <c r="G1907" s="2" t="s">
        <v>23</v>
      </c>
      <c r="H1907" s="2" t="s">
        <v>17</v>
      </c>
      <c r="I1907" s="2" t="s">
        <v>39</v>
      </c>
      <c r="J1907" s="2" t="s">
        <v>25</v>
      </c>
      <c r="K1907" t="s">
        <v>40</v>
      </c>
      <c r="L1907" t="s">
        <v>21</v>
      </c>
      <c r="M1907">
        <v>1100.71</v>
      </c>
      <c r="N1907">
        <v>2020</v>
      </c>
      <c r="O1907">
        <v>6</v>
      </c>
    </row>
    <row r="1908" spans="1:15" x14ac:dyDescent="0.4">
      <c r="A1908" s="1">
        <v>43987</v>
      </c>
      <c r="B1908">
        <v>1000000050</v>
      </c>
      <c r="C1908" s="2" t="s">
        <v>41</v>
      </c>
      <c r="D1908">
        <v>1</v>
      </c>
      <c r="E1908">
        <v>13000.15</v>
      </c>
      <c r="F1908" s="2" t="s">
        <v>15</v>
      </c>
      <c r="G1908" s="2" t="s">
        <v>42</v>
      </c>
      <c r="H1908" s="2" t="s">
        <v>17</v>
      </c>
      <c r="I1908" s="2" t="s">
        <v>39</v>
      </c>
      <c r="J1908" s="2" t="s">
        <v>25</v>
      </c>
      <c r="K1908" t="s">
        <v>40</v>
      </c>
      <c r="L1908" t="s">
        <v>21</v>
      </c>
      <c r="M1908">
        <v>13000.15</v>
      </c>
      <c r="N1908">
        <v>2020</v>
      </c>
      <c r="O1908">
        <v>6</v>
      </c>
    </row>
    <row r="1909" spans="1:15" x14ac:dyDescent="0.4">
      <c r="A1909" s="1">
        <v>43987</v>
      </c>
      <c r="B1909">
        <v>1000000056</v>
      </c>
      <c r="C1909" s="2" t="s">
        <v>22</v>
      </c>
      <c r="D1909">
        <v>4</v>
      </c>
      <c r="E1909">
        <v>27941.309999999998</v>
      </c>
      <c r="F1909" s="2" t="s">
        <v>15</v>
      </c>
      <c r="G1909" s="2" t="s">
        <v>23</v>
      </c>
      <c r="H1909" s="2" t="s">
        <v>17</v>
      </c>
      <c r="I1909" s="2" t="s">
        <v>33</v>
      </c>
      <c r="J1909" s="2" t="s">
        <v>25</v>
      </c>
      <c r="K1909" t="s">
        <v>34</v>
      </c>
      <c r="L1909" t="s">
        <v>27</v>
      </c>
      <c r="M1909">
        <v>6985.33</v>
      </c>
      <c r="N1909">
        <v>2020</v>
      </c>
      <c r="O1909">
        <v>6</v>
      </c>
    </row>
    <row r="1910" spans="1:15" x14ac:dyDescent="0.4">
      <c r="A1910" s="1">
        <v>43987</v>
      </c>
      <c r="B1910">
        <v>1000000056</v>
      </c>
      <c r="C1910" s="2" t="s">
        <v>14</v>
      </c>
      <c r="D1910">
        <v>1</v>
      </c>
      <c r="E1910">
        <v>17000.54</v>
      </c>
      <c r="F1910" s="2" t="s">
        <v>15</v>
      </c>
      <c r="G1910" s="2" t="s">
        <v>16</v>
      </c>
      <c r="H1910" s="2" t="s">
        <v>17</v>
      </c>
      <c r="I1910" s="2" t="s">
        <v>33</v>
      </c>
      <c r="J1910" s="2" t="s">
        <v>25</v>
      </c>
      <c r="K1910" t="s">
        <v>34</v>
      </c>
      <c r="L1910" t="s">
        <v>27</v>
      </c>
      <c r="M1910">
        <v>17000.54</v>
      </c>
      <c r="N1910">
        <v>2020</v>
      </c>
      <c r="O1910">
        <v>6</v>
      </c>
    </row>
    <row r="1911" spans="1:15" x14ac:dyDescent="0.4">
      <c r="A1911" s="1">
        <v>43987</v>
      </c>
      <c r="B1911">
        <v>1000000057</v>
      </c>
      <c r="C1911" s="2" t="s">
        <v>41</v>
      </c>
      <c r="D1911">
        <v>1</v>
      </c>
      <c r="E1911">
        <v>526.44000000000005</v>
      </c>
      <c r="F1911" s="2" t="s">
        <v>15</v>
      </c>
      <c r="G1911" s="2" t="s">
        <v>42</v>
      </c>
      <c r="H1911" s="2" t="s">
        <v>17</v>
      </c>
      <c r="I1911" s="2" t="s">
        <v>33</v>
      </c>
      <c r="J1911" s="2" t="s">
        <v>19</v>
      </c>
      <c r="K1911" t="s">
        <v>43</v>
      </c>
      <c r="L1911" t="s">
        <v>21</v>
      </c>
      <c r="M1911">
        <v>526.44000000000005</v>
      </c>
      <c r="N1911">
        <v>2020</v>
      </c>
      <c r="O1911">
        <v>6</v>
      </c>
    </row>
    <row r="1912" spans="1:15" x14ac:dyDescent="0.4">
      <c r="A1912" s="1">
        <v>43987</v>
      </c>
      <c r="B1912">
        <v>1000000067</v>
      </c>
      <c r="C1912" s="2" t="s">
        <v>14</v>
      </c>
      <c r="D1912">
        <v>3</v>
      </c>
      <c r="E1912">
        <v>40001.589999999997</v>
      </c>
      <c r="F1912" s="2" t="s">
        <v>15</v>
      </c>
      <c r="G1912" s="2" t="s">
        <v>16</v>
      </c>
      <c r="H1912" s="2" t="s">
        <v>17</v>
      </c>
      <c r="I1912" s="2" t="s">
        <v>24</v>
      </c>
      <c r="J1912" s="2" t="s">
        <v>19</v>
      </c>
      <c r="K1912" t="s">
        <v>50</v>
      </c>
      <c r="L1912" t="s">
        <v>21</v>
      </c>
      <c r="M1912">
        <v>13333.86</v>
      </c>
      <c r="N1912">
        <v>2020</v>
      </c>
      <c r="O1912">
        <v>6</v>
      </c>
    </row>
    <row r="1913" spans="1:15" x14ac:dyDescent="0.4">
      <c r="A1913" s="1">
        <v>43987</v>
      </c>
      <c r="B1913">
        <v>1000000067</v>
      </c>
      <c r="C1913" s="2" t="s">
        <v>41</v>
      </c>
      <c r="D1913">
        <v>1</v>
      </c>
      <c r="E1913">
        <v>1400.54</v>
      </c>
      <c r="F1913" s="2" t="s">
        <v>15</v>
      </c>
      <c r="G1913" s="2" t="s">
        <v>42</v>
      </c>
      <c r="H1913" s="2" t="s">
        <v>17</v>
      </c>
      <c r="I1913" s="2" t="s">
        <v>24</v>
      </c>
      <c r="J1913" s="2" t="s">
        <v>19</v>
      </c>
      <c r="K1913" t="s">
        <v>50</v>
      </c>
      <c r="L1913" t="s">
        <v>21</v>
      </c>
      <c r="M1913">
        <v>1400.54</v>
      </c>
      <c r="N1913">
        <v>2020</v>
      </c>
      <c r="O1913">
        <v>6</v>
      </c>
    </row>
    <row r="1914" spans="1:15" x14ac:dyDescent="0.4">
      <c r="A1914" s="1">
        <v>43987</v>
      </c>
      <c r="B1914">
        <v>1000000068</v>
      </c>
      <c r="C1914" s="2" t="s">
        <v>41</v>
      </c>
      <c r="D1914">
        <v>2</v>
      </c>
      <c r="E1914">
        <v>19750.689999999999</v>
      </c>
      <c r="F1914" s="2" t="s">
        <v>15</v>
      </c>
      <c r="G1914" s="2" t="s">
        <v>42</v>
      </c>
      <c r="H1914" s="2" t="s">
        <v>29</v>
      </c>
      <c r="I1914" s="2" t="s">
        <v>54</v>
      </c>
      <c r="J1914" s="2" t="s">
        <v>25</v>
      </c>
      <c r="K1914" t="s">
        <v>55</v>
      </c>
      <c r="L1914" t="s">
        <v>27</v>
      </c>
      <c r="M1914">
        <v>9875.34</v>
      </c>
      <c r="N1914">
        <v>2020</v>
      </c>
      <c r="O1914">
        <v>6</v>
      </c>
    </row>
    <row r="1915" spans="1:15" x14ac:dyDescent="0.4">
      <c r="A1915" s="1">
        <v>43987</v>
      </c>
      <c r="B1915">
        <v>1000000237</v>
      </c>
      <c r="C1915" s="2" t="s">
        <v>41</v>
      </c>
      <c r="D1915">
        <v>2</v>
      </c>
      <c r="E1915">
        <v>1298.19</v>
      </c>
      <c r="F1915" s="2" t="s">
        <v>15</v>
      </c>
      <c r="G1915" s="2" t="s">
        <v>42</v>
      </c>
      <c r="H1915" s="2" t="s">
        <v>17</v>
      </c>
      <c r="I1915" s="2" t="s">
        <v>39</v>
      </c>
      <c r="J1915" s="2" t="s">
        <v>25</v>
      </c>
      <c r="K1915" t="s">
        <v>40</v>
      </c>
      <c r="L1915" t="s">
        <v>21</v>
      </c>
      <c r="M1915">
        <v>649.1</v>
      </c>
      <c r="N1915">
        <v>2020</v>
      </c>
      <c r="O1915">
        <v>6</v>
      </c>
    </row>
    <row r="1916" spans="1:15" x14ac:dyDescent="0.4">
      <c r="A1916" s="1">
        <v>43987</v>
      </c>
      <c r="B1916">
        <v>1000000566</v>
      </c>
      <c r="C1916" s="2" t="s">
        <v>22</v>
      </c>
      <c r="D1916">
        <v>1</v>
      </c>
      <c r="E1916">
        <v>11000.1</v>
      </c>
      <c r="F1916" s="2" t="s">
        <v>15</v>
      </c>
      <c r="G1916" s="2" t="s">
        <v>23</v>
      </c>
      <c r="H1916" s="2" t="s">
        <v>46</v>
      </c>
      <c r="I1916" s="2" t="s">
        <v>47</v>
      </c>
      <c r="J1916" s="2" t="s">
        <v>35</v>
      </c>
      <c r="K1916" t="s">
        <v>48</v>
      </c>
      <c r="L1916" t="s">
        <v>21</v>
      </c>
      <c r="M1916">
        <v>11000.1</v>
      </c>
      <c r="N1916">
        <v>2020</v>
      </c>
      <c r="O1916">
        <v>6</v>
      </c>
    </row>
    <row r="1917" spans="1:15" x14ac:dyDescent="0.4">
      <c r="A1917" s="1">
        <v>43987</v>
      </c>
      <c r="B1917">
        <v>1000000566</v>
      </c>
      <c r="C1917" s="2" t="s">
        <v>41</v>
      </c>
      <c r="D1917">
        <v>1</v>
      </c>
      <c r="E1917">
        <v>10000.35</v>
      </c>
      <c r="F1917" s="2" t="s">
        <v>15</v>
      </c>
      <c r="G1917" s="2" t="s">
        <v>42</v>
      </c>
      <c r="H1917" s="2" t="s">
        <v>46</v>
      </c>
      <c r="I1917" s="2" t="s">
        <v>47</v>
      </c>
      <c r="J1917" s="2" t="s">
        <v>35</v>
      </c>
      <c r="K1917" t="s">
        <v>48</v>
      </c>
      <c r="L1917" t="s">
        <v>21</v>
      </c>
      <c r="M1917">
        <v>10000.35</v>
      </c>
      <c r="N1917">
        <v>2020</v>
      </c>
      <c r="O1917">
        <v>6</v>
      </c>
    </row>
    <row r="1918" spans="1:15" x14ac:dyDescent="0.4">
      <c r="A1918" s="1">
        <v>43987</v>
      </c>
      <c r="B1918">
        <v>1000000576</v>
      </c>
      <c r="C1918" s="2" t="s">
        <v>22</v>
      </c>
      <c r="D1918">
        <v>1</v>
      </c>
      <c r="E1918">
        <v>3198.94</v>
      </c>
      <c r="F1918" s="2" t="s">
        <v>15</v>
      </c>
      <c r="G1918" s="2" t="s">
        <v>23</v>
      </c>
      <c r="H1918" s="2" t="s">
        <v>17</v>
      </c>
      <c r="I1918" s="2" t="s">
        <v>24</v>
      </c>
      <c r="J1918" s="2" t="s">
        <v>35</v>
      </c>
      <c r="K1918" t="s">
        <v>36</v>
      </c>
      <c r="L1918" t="s">
        <v>21</v>
      </c>
      <c r="M1918">
        <v>3198.94</v>
      </c>
      <c r="N1918">
        <v>2020</v>
      </c>
      <c r="O1918">
        <v>6</v>
      </c>
    </row>
    <row r="1919" spans="1:15" x14ac:dyDescent="0.4">
      <c r="A1919" s="1">
        <v>43987</v>
      </c>
      <c r="B1919">
        <v>1000000576</v>
      </c>
      <c r="C1919" s="2" t="s">
        <v>14</v>
      </c>
      <c r="D1919">
        <v>1</v>
      </c>
      <c r="E1919">
        <v>20000.66</v>
      </c>
      <c r="F1919" s="2" t="s">
        <v>15</v>
      </c>
      <c r="G1919" s="2" t="s">
        <v>16</v>
      </c>
      <c r="H1919" s="2" t="s">
        <v>17</v>
      </c>
      <c r="I1919" s="2" t="s">
        <v>24</v>
      </c>
      <c r="J1919" s="2" t="s">
        <v>35</v>
      </c>
      <c r="K1919" t="s">
        <v>36</v>
      </c>
      <c r="L1919" t="s">
        <v>21</v>
      </c>
      <c r="M1919">
        <v>20000.66</v>
      </c>
      <c r="N1919">
        <v>2020</v>
      </c>
      <c r="O1919">
        <v>6</v>
      </c>
    </row>
    <row r="1920" spans="1:15" x14ac:dyDescent="0.4">
      <c r="A1920" s="1">
        <v>43987</v>
      </c>
      <c r="B1920">
        <v>1000000576</v>
      </c>
      <c r="C1920" s="2" t="s">
        <v>41</v>
      </c>
      <c r="D1920">
        <v>1</v>
      </c>
      <c r="E1920">
        <v>2867.35</v>
      </c>
      <c r="F1920" s="2" t="s">
        <v>15</v>
      </c>
      <c r="G1920" s="2" t="s">
        <v>42</v>
      </c>
      <c r="H1920" s="2" t="s">
        <v>17</v>
      </c>
      <c r="I1920" s="2" t="s">
        <v>24</v>
      </c>
      <c r="J1920" s="2" t="s">
        <v>35</v>
      </c>
      <c r="K1920" t="s">
        <v>36</v>
      </c>
      <c r="L1920" t="s">
        <v>21</v>
      </c>
      <c r="M1920">
        <v>2867.35</v>
      </c>
      <c r="N1920">
        <v>2020</v>
      </c>
      <c r="O1920">
        <v>6</v>
      </c>
    </row>
    <row r="1921" spans="1:15" x14ac:dyDescent="0.4">
      <c r="A1921" s="1">
        <v>43987</v>
      </c>
      <c r="B1921">
        <v>1000000928</v>
      </c>
      <c r="C1921" s="2" t="s">
        <v>14</v>
      </c>
      <c r="D1921">
        <v>1</v>
      </c>
      <c r="E1921">
        <v>7000.31</v>
      </c>
      <c r="F1921" s="2" t="s">
        <v>15</v>
      </c>
      <c r="G1921" s="2" t="s">
        <v>16</v>
      </c>
      <c r="H1921" s="2" t="s">
        <v>29</v>
      </c>
      <c r="I1921" s="2" t="s">
        <v>56</v>
      </c>
      <c r="J1921" s="2" t="s">
        <v>25</v>
      </c>
      <c r="K1921" t="s">
        <v>57</v>
      </c>
      <c r="L1921" t="s">
        <v>21</v>
      </c>
      <c r="M1921">
        <v>7000.31</v>
      </c>
      <c r="N1921">
        <v>2020</v>
      </c>
      <c r="O1921">
        <v>6</v>
      </c>
    </row>
    <row r="1922" spans="1:15" x14ac:dyDescent="0.4">
      <c r="A1922" s="1">
        <v>43987</v>
      </c>
      <c r="B1922">
        <v>1000003926</v>
      </c>
      <c r="C1922" s="2" t="s">
        <v>22</v>
      </c>
      <c r="D1922">
        <v>2</v>
      </c>
      <c r="E1922">
        <v>30000.73</v>
      </c>
      <c r="F1922" s="2" t="s">
        <v>15</v>
      </c>
      <c r="G1922" s="2" t="s">
        <v>23</v>
      </c>
      <c r="H1922" s="2" t="s">
        <v>46</v>
      </c>
      <c r="I1922" s="2" t="s">
        <v>47</v>
      </c>
      <c r="J1922" s="2" t="s">
        <v>25</v>
      </c>
      <c r="K1922" t="s">
        <v>49</v>
      </c>
      <c r="L1922" t="s">
        <v>27</v>
      </c>
      <c r="M1922">
        <v>15000.36</v>
      </c>
      <c r="N1922">
        <v>2020</v>
      </c>
      <c r="O1922">
        <v>6</v>
      </c>
    </row>
    <row r="1923" spans="1:15" x14ac:dyDescent="0.4">
      <c r="A1923" s="1">
        <v>43987</v>
      </c>
      <c r="B1923">
        <v>1000003926</v>
      </c>
      <c r="C1923" s="2" t="s">
        <v>14</v>
      </c>
      <c r="D1923">
        <v>6</v>
      </c>
      <c r="E1923">
        <v>86002.26999999999</v>
      </c>
      <c r="F1923" s="2" t="s">
        <v>15</v>
      </c>
      <c r="G1923" s="2" t="s">
        <v>16</v>
      </c>
      <c r="H1923" s="2" t="s">
        <v>46</v>
      </c>
      <c r="I1923" s="2" t="s">
        <v>47</v>
      </c>
      <c r="J1923" s="2" t="s">
        <v>25</v>
      </c>
      <c r="K1923" t="s">
        <v>49</v>
      </c>
      <c r="L1923" t="s">
        <v>27</v>
      </c>
      <c r="M1923">
        <v>14333.71</v>
      </c>
      <c r="N1923">
        <v>2020</v>
      </c>
      <c r="O1923">
        <v>6</v>
      </c>
    </row>
    <row r="1924" spans="1:15" x14ac:dyDescent="0.4">
      <c r="A1924" s="1">
        <v>43987</v>
      </c>
      <c r="B1924">
        <v>1000004170</v>
      </c>
      <c r="C1924" s="2" t="s">
        <v>22</v>
      </c>
      <c r="D1924">
        <v>5</v>
      </c>
      <c r="E1924">
        <v>74001.239999999991</v>
      </c>
      <c r="F1924" s="2" t="s">
        <v>15</v>
      </c>
      <c r="G1924" s="2" t="s">
        <v>23</v>
      </c>
      <c r="H1924" s="2" t="s">
        <v>17</v>
      </c>
      <c r="I1924" s="2" t="s">
        <v>33</v>
      </c>
      <c r="J1924" s="2" t="s">
        <v>19</v>
      </c>
      <c r="K1924" t="s">
        <v>43</v>
      </c>
      <c r="L1924" t="s">
        <v>27</v>
      </c>
      <c r="M1924">
        <v>14800.25</v>
      </c>
      <c r="N1924">
        <v>2020</v>
      </c>
      <c r="O1924">
        <v>6</v>
      </c>
    </row>
    <row r="1925" spans="1:15" x14ac:dyDescent="0.4">
      <c r="A1925" s="1">
        <v>43987</v>
      </c>
      <c r="B1925">
        <v>1000004256</v>
      </c>
      <c r="C1925" s="2" t="s">
        <v>22</v>
      </c>
      <c r="D1925">
        <v>1</v>
      </c>
      <c r="E1925">
        <v>30000.3</v>
      </c>
      <c r="F1925" s="2" t="s">
        <v>15</v>
      </c>
      <c r="G1925" s="2" t="s">
        <v>23</v>
      </c>
      <c r="H1925" s="2" t="s">
        <v>17</v>
      </c>
      <c r="I1925" s="2" t="s">
        <v>39</v>
      </c>
      <c r="J1925" s="2" t="s">
        <v>25</v>
      </c>
      <c r="K1925" t="s">
        <v>40</v>
      </c>
      <c r="L1925" t="s">
        <v>21</v>
      </c>
      <c r="M1925">
        <v>30000.3</v>
      </c>
      <c r="N1925">
        <v>2020</v>
      </c>
      <c r="O1925">
        <v>6</v>
      </c>
    </row>
    <row r="1926" spans="1:15" x14ac:dyDescent="0.4">
      <c r="A1926" s="1">
        <v>43987</v>
      </c>
      <c r="B1926">
        <v>1000004256</v>
      </c>
      <c r="C1926" s="2" t="s">
        <v>41</v>
      </c>
      <c r="D1926">
        <v>2</v>
      </c>
      <c r="E1926">
        <v>22907.120000000003</v>
      </c>
      <c r="F1926" s="2" t="s">
        <v>15</v>
      </c>
      <c r="G1926" s="2" t="s">
        <v>42</v>
      </c>
      <c r="H1926" s="2" t="s">
        <v>17</v>
      </c>
      <c r="I1926" s="2" t="s">
        <v>39</v>
      </c>
      <c r="J1926" s="2" t="s">
        <v>25</v>
      </c>
      <c r="K1926" t="s">
        <v>40</v>
      </c>
      <c r="L1926" t="s">
        <v>21</v>
      </c>
      <c r="M1926">
        <v>11453.56</v>
      </c>
      <c r="N1926">
        <v>2020</v>
      </c>
      <c r="O1926">
        <v>6</v>
      </c>
    </row>
    <row r="1927" spans="1:15" x14ac:dyDescent="0.4">
      <c r="A1927" s="1">
        <v>43987</v>
      </c>
      <c r="B1927">
        <v>1000006064</v>
      </c>
      <c r="C1927" s="2" t="s">
        <v>14</v>
      </c>
      <c r="D1927">
        <v>1</v>
      </c>
      <c r="E1927">
        <v>1500.21</v>
      </c>
      <c r="F1927" s="2" t="s">
        <v>15</v>
      </c>
      <c r="G1927" s="2" t="s">
        <v>16</v>
      </c>
      <c r="H1927" s="2" t="s">
        <v>17</v>
      </c>
      <c r="I1927" s="2" t="s">
        <v>39</v>
      </c>
      <c r="J1927" s="2" t="s">
        <v>25</v>
      </c>
      <c r="K1927" t="s">
        <v>40</v>
      </c>
      <c r="L1927" t="s">
        <v>21</v>
      </c>
      <c r="M1927">
        <v>1500.21</v>
      </c>
      <c r="N1927">
        <v>2020</v>
      </c>
      <c r="O1927">
        <v>6</v>
      </c>
    </row>
    <row r="1928" spans="1:15" x14ac:dyDescent="0.4">
      <c r="A1928" s="1">
        <v>43987</v>
      </c>
      <c r="B1928">
        <v>1000006064</v>
      </c>
      <c r="C1928" s="2" t="s">
        <v>41</v>
      </c>
      <c r="D1928">
        <v>1</v>
      </c>
      <c r="E1928">
        <v>700.57</v>
      </c>
      <c r="F1928" s="2" t="s">
        <v>15</v>
      </c>
      <c r="G1928" s="2" t="s">
        <v>42</v>
      </c>
      <c r="H1928" s="2" t="s">
        <v>17</v>
      </c>
      <c r="I1928" s="2" t="s">
        <v>39</v>
      </c>
      <c r="J1928" s="2" t="s">
        <v>25</v>
      </c>
      <c r="K1928" t="s">
        <v>40</v>
      </c>
      <c r="L1928" t="s">
        <v>21</v>
      </c>
      <c r="M1928">
        <v>700.57</v>
      </c>
      <c r="N1928">
        <v>2020</v>
      </c>
      <c r="O1928">
        <v>6</v>
      </c>
    </row>
    <row r="1929" spans="1:15" x14ac:dyDescent="0.4">
      <c r="A1929" s="1">
        <v>43987</v>
      </c>
      <c r="B1929">
        <v>1000006698</v>
      </c>
      <c r="C1929" s="2" t="s">
        <v>14</v>
      </c>
      <c r="D1929">
        <v>1</v>
      </c>
      <c r="E1929">
        <v>13000.27</v>
      </c>
      <c r="F1929" s="2" t="s">
        <v>15</v>
      </c>
      <c r="G1929" s="2" t="s">
        <v>16</v>
      </c>
      <c r="H1929" s="2" t="s">
        <v>29</v>
      </c>
      <c r="I1929" s="2" t="s">
        <v>37</v>
      </c>
      <c r="J1929" s="2" t="s">
        <v>25</v>
      </c>
      <c r="K1929" t="s">
        <v>38</v>
      </c>
      <c r="L1929" t="s">
        <v>27</v>
      </c>
      <c r="M1929">
        <v>13000.27</v>
      </c>
      <c r="N1929">
        <v>2020</v>
      </c>
      <c r="O1929">
        <v>6</v>
      </c>
    </row>
    <row r="1930" spans="1:15" x14ac:dyDescent="0.4">
      <c r="A1930" s="1">
        <v>43987</v>
      </c>
      <c r="B1930">
        <v>1000006859</v>
      </c>
      <c r="C1930" s="2" t="s">
        <v>41</v>
      </c>
      <c r="D1930">
        <v>1</v>
      </c>
      <c r="E1930">
        <v>8000.7</v>
      </c>
      <c r="F1930" s="2" t="s">
        <v>15</v>
      </c>
      <c r="G1930" s="2" t="s">
        <v>42</v>
      </c>
      <c r="H1930" s="2" t="s">
        <v>17</v>
      </c>
      <c r="I1930" s="2" t="s">
        <v>60</v>
      </c>
      <c r="J1930" s="2" t="s">
        <v>25</v>
      </c>
      <c r="K1930" t="s">
        <v>61</v>
      </c>
      <c r="L1930" t="s">
        <v>21</v>
      </c>
      <c r="M1930">
        <v>8000.7</v>
      </c>
      <c r="N1930">
        <v>2020</v>
      </c>
      <c r="O1930">
        <v>6</v>
      </c>
    </row>
    <row r="1931" spans="1:15" x14ac:dyDescent="0.4">
      <c r="A1931" s="1">
        <v>43987</v>
      </c>
      <c r="B1931">
        <v>1000006869</v>
      </c>
      <c r="C1931" s="2" t="s">
        <v>14</v>
      </c>
      <c r="D1931">
        <v>1</v>
      </c>
      <c r="E1931">
        <v>20000.39</v>
      </c>
      <c r="F1931" s="2" t="s">
        <v>15</v>
      </c>
      <c r="G1931" s="2" t="s">
        <v>16</v>
      </c>
      <c r="H1931" s="2" t="s">
        <v>17</v>
      </c>
      <c r="I1931" s="2" t="s">
        <v>60</v>
      </c>
      <c r="J1931" s="2" t="s">
        <v>25</v>
      </c>
      <c r="K1931" t="s">
        <v>61</v>
      </c>
      <c r="L1931" t="s">
        <v>21</v>
      </c>
      <c r="M1931">
        <v>20000.39</v>
      </c>
      <c r="N1931">
        <v>2020</v>
      </c>
      <c r="O1931">
        <v>6</v>
      </c>
    </row>
    <row r="1932" spans="1:15" x14ac:dyDescent="0.4">
      <c r="A1932" s="1">
        <v>43987</v>
      </c>
      <c r="B1932">
        <v>1000006869</v>
      </c>
      <c r="C1932" s="2" t="s">
        <v>41</v>
      </c>
      <c r="D1932">
        <v>1</v>
      </c>
      <c r="E1932">
        <v>15000.36</v>
      </c>
      <c r="F1932" s="2" t="s">
        <v>15</v>
      </c>
      <c r="G1932" s="2" t="s">
        <v>42</v>
      </c>
      <c r="H1932" s="2" t="s">
        <v>17</v>
      </c>
      <c r="I1932" s="2" t="s">
        <v>60</v>
      </c>
      <c r="J1932" s="2" t="s">
        <v>25</v>
      </c>
      <c r="K1932" t="s">
        <v>61</v>
      </c>
      <c r="L1932" t="s">
        <v>21</v>
      </c>
      <c r="M1932">
        <v>15000.36</v>
      </c>
      <c r="N1932">
        <v>2020</v>
      </c>
      <c r="O1932">
        <v>6</v>
      </c>
    </row>
    <row r="1933" spans="1:15" x14ac:dyDescent="0.4">
      <c r="A1933" s="1">
        <v>43987</v>
      </c>
      <c r="B1933">
        <v>1000007320</v>
      </c>
      <c r="C1933" s="2" t="s">
        <v>14</v>
      </c>
      <c r="D1933">
        <v>2</v>
      </c>
      <c r="E1933">
        <v>21000.57</v>
      </c>
      <c r="F1933" s="2" t="s">
        <v>15</v>
      </c>
      <c r="G1933" s="2" t="s">
        <v>16</v>
      </c>
      <c r="H1933" s="2" t="s">
        <v>17</v>
      </c>
      <c r="I1933" s="2" t="s">
        <v>33</v>
      </c>
      <c r="J1933" s="2" t="s">
        <v>25</v>
      </c>
      <c r="K1933" t="s">
        <v>34</v>
      </c>
      <c r="L1933" t="s">
        <v>21</v>
      </c>
      <c r="M1933">
        <v>10500.28</v>
      </c>
      <c r="N1933">
        <v>2020</v>
      </c>
      <c r="O1933">
        <v>6</v>
      </c>
    </row>
    <row r="1934" spans="1:15" x14ac:dyDescent="0.4">
      <c r="A1934" s="1">
        <v>43987</v>
      </c>
      <c r="B1934">
        <v>1000008239</v>
      </c>
      <c r="C1934" s="2" t="s">
        <v>22</v>
      </c>
      <c r="D1934">
        <v>2</v>
      </c>
      <c r="E1934">
        <v>12500.16</v>
      </c>
      <c r="F1934" s="2" t="s">
        <v>15</v>
      </c>
      <c r="G1934" s="2" t="s">
        <v>23</v>
      </c>
      <c r="H1934" s="2" t="s">
        <v>17</v>
      </c>
      <c r="I1934" s="2" t="s">
        <v>60</v>
      </c>
      <c r="J1934" s="2" t="s">
        <v>25</v>
      </c>
      <c r="K1934" t="s">
        <v>61</v>
      </c>
      <c r="L1934" t="s">
        <v>27</v>
      </c>
      <c r="M1934">
        <v>6250.08</v>
      </c>
      <c r="N1934">
        <v>2020</v>
      </c>
      <c r="O1934">
        <v>6</v>
      </c>
    </row>
    <row r="1935" spans="1:15" x14ac:dyDescent="0.4">
      <c r="A1935" s="1">
        <v>43987</v>
      </c>
      <c r="B1935">
        <v>1000008239</v>
      </c>
      <c r="C1935" s="2" t="s">
        <v>14</v>
      </c>
      <c r="D1935">
        <v>3</v>
      </c>
      <c r="E1935">
        <v>27000.79</v>
      </c>
      <c r="F1935" s="2" t="s">
        <v>15</v>
      </c>
      <c r="G1935" s="2" t="s">
        <v>16</v>
      </c>
      <c r="H1935" s="2" t="s">
        <v>17</v>
      </c>
      <c r="I1935" s="2" t="s">
        <v>60</v>
      </c>
      <c r="J1935" s="2" t="s">
        <v>25</v>
      </c>
      <c r="K1935" t="s">
        <v>61</v>
      </c>
      <c r="L1935" t="s">
        <v>27</v>
      </c>
      <c r="M1935">
        <v>9000.26</v>
      </c>
      <c r="N1935">
        <v>2020</v>
      </c>
      <c r="O1935">
        <v>6</v>
      </c>
    </row>
    <row r="1936" spans="1:15" x14ac:dyDescent="0.4">
      <c r="A1936" s="1">
        <v>43987</v>
      </c>
      <c r="B1936">
        <v>1000010815</v>
      </c>
      <c r="C1936" s="2" t="s">
        <v>22</v>
      </c>
      <c r="D1936">
        <v>1</v>
      </c>
      <c r="E1936">
        <v>16000.43</v>
      </c>
      <c r="F1936" s="2" t="s">
        <v>15</v>
      </c>
      <c r="G1936" s="2" t="s">
        <v>23</v>
      </c>
      <c r="H1936" s="2" t="s">
        <v>17</v>
      </c>
      <c r="I1936" s="2" t="s">
        <v>60</v>
      </c>
      <c r="J1936" s="2" t="s">
        <v>25</v>
      </c>
      <c r="K1936" t="s">
        <v>61</v>
      </c>
      <c r="L1936" t="s">
        <v>21</v>
      </c>
      <c r="M1936">
        <v>16000.43</v>
      </c>
      <c r="N1936">
        <v>2020</v>
      </c>
      <c r="O1936">
        <v>6</v>
      </c>
    </row>
    <row r="1937" spans="1:15" x14ac:dyDescent="0.4">
      <c r="A1937" s="1">
        <v>43987</v>
      </c>
      <c r="B1937">
        <v>1000010815</v>
      </c>
      <c r="C1937" s="2" t="s">
        <v>14</v>
      </c>
      <c r="D1937">
        <v>1</v>
      </c>
      <c r="E1937">
        <v>7000.02</v>
      </c>
      <c r="F1937" s="2" t="s">
        <v>15</v>
      </c>
      <c r="G1937" s="2" t="s">
        <v>16</v>
      </c>
      <c r="H1937" s="2" t="s">
        <v>17</v>
      </c>
      <c r="I1937" s="2" t="s">
        <v>60</v>
      </c>
      <c r="J1937" s="2" t="s">
        <v>25</v>
      </c>
      <c r="K1937" t="s">
        <v>61</v>
      </c>
      <c r="L1937" t="s">
        <v>21</v>
      </c>
      <c r="M1937">
        <v>7000.02</v>
      </c>
      <c r="N1937">
        <v>2020</v>
      </c>
      <c r="O1937">
        <v>6</v>
      </c>
    </row>
    <row r="1938" spans="1:15" x14ac:dyDescent="0.4">
      <c r="A1938" s="1">
        <v>43987</v>
      </c>
      <c r="B1938">
        <v>1000010837</v>
      </c>
      <c r="C1938" s="2" t="s">
        <v>14</v>
      </c>
      <c r="D1938">
        <v>1</v>
      </c>
      <c r="E1938">
        <v>15999.96</v>
      </c>
      <c r="F1938" s="2" t="s">
        <v>15</v>
      </c>
      <c r="G1938" s="2" t="s">
        <v>16</v>
      </c>
      <c r="H1938" s="2" t="s">
        <v>17</v>
      </c>
      <c r="I1938" s="2" t="s">
        <v>60</v>
      </c>
      <c r="J1938" s="2" t="s">
        <v>25</v>
      </c>
      <c r="K1938" t="s">
        <v>61</v>
      </c>
      <c r="L1938" t="s">
        <v>21</v>
      </c>
      <c r="M1938">
        <v>15999.96</v>
      </c>
      <c r="N1938">
        <v>2020</v>
      </c>
      <c r="O1938">
        <v>6</v>
      </c>
    </row>
    <row r="1939" spans="1:15" x14ac:dyDescent="0.4">
      <c r="A1939" s="1">
        <v>43987</v>
      </c>
      <c r="B1939">
        <v>1000010881</v>
      </c>
      <c r="C1939" s="2" t="s">
        <v>22</v>
      </c>
      <c r="D1939">
        <v>1</v>
      </c>
      <c r="E1939">
        <v>15000.16</v>
      </c>
      <c r="F1939" s="2" t="s">
        <v>15</v>
      </c>
      <c r="G1939" s="2" t="s">
        <v>23</v>
      </c>
      <c r="H1939" s="2" t="s">
        <v>46</v>
      </c>
      <c r="I1939" s="2" t="s">
        <v>47</v>
      </c>
      <c r="J1939" s="2" t="s">
        <v>25</v>
      </c>
      <c r="K1939" t="s">
        <v>49</v>
      </c>
      <c r="L1939" t="s">
        <v>21</v>
      </c>
      <c r="M1939">
        <v>15000.16</v>
      </c>
      <c r="N1939">
        <v>2020</v>
      </c>
      <c r="O1939">
        <v>6</v>
      </c>
    </row>
    <row r="1940" spans="1:15" x14ac:dyDescent="0.4">
      <c r="A1940" s="1">
        <v>43987</v>
      </c>
      <c r="B1940">
        <v>1000011698</v>
      </c>
      <c r="C1940" s="2" t="s">
        <v>14</v>
      </c>
      <c r="D1940">
        <v>1</v>
      </c>
      <c r="E1940">
        <v>18000.740000000002</v>
      </c>
      <c r="F1940" s="2" t="s">
        <v>15</v>
      </c>
      <c r="G1940" s="2" t="s">
        <v>16</v>
      </c>
      <c r="H1940" s="2" t="s">
        <v>17</v>
      </c>
      <c r="I1940" s="2" t="s">
        <v>33</v>
      </c>
      <c r="J1940" s="2" t="s">
        <v>19</v>
      </c>
      <c r="K1940" t="s">
        <v>43</v>
      </c>
      <c r="L1940" t="s">
        <v>21</v>
      </c>
      <c r="M1940">
        <v>18000.740000000002</v>
      </c>
      <c r="N1940">
        <v>2020</v>
      </c>
      <c r="O1940">
        <v>6</v>
      </c>
    </row>
    <row r="1941" spans="1:15" x14ac:dyDescent="0.4">
      <c r="A1941" s="1">
        <v>43987</v>
      </c>
      <c r="B1941">
        <v>1000011731</v>
      </c>
      <c r="C1941" s="2" t="s">
        <v>14</v>
      </c>
      <c r="D1941">
        <v>1</v>
      </c>
      <c r="E1941">
        <v>7499.94</v>
      </c>
      <c r="F1941" s="2" t="s">
        <v>15</v>
      </c>
      <c r="G1941" s="2" t="s">
        <v>16</v>
      </c>
      <c r="H1941" s="2" t="s">
        <v>46</v>
      </c>
      <c r="I1941" s="2" t="s">
        <v>47</v>
      </c>
      <c r="J1941" s="2" t="s">
        <v>35</v>
      </c>
      <c r="K1941" t="s">
        <v>48</v>
      </c>
      <c r="L1941" t="s">
        <v>21</v>
      </c>
      <c r="M1941">
        <v>7499.94</v>
      </c>
      <c r="N1941">
        <v>2020</v>
      </c>
      <c r="O1941">
        <v>6</v>
      </c>
    </row>
    <row r="1942" spans="1:15" x14ac:dyDescent="0.4">
      <c r="A1942" s="1">
        <v>43987</v>
      </c>
      <c r="B1942">
        <v>1000012096</v>
      </c>
      <c r="C1942" s="2" t="s">
        <v>22</v>
      </c>
      <c r="D1942">
        <v>1</v>
      </c>
      <c r="E1942">
        <v>5500.23</v>
      </c>
      <c r="F1942" s="2" t="s">
        <v>15</v>
      </c>
      <c r="G1942" s="2" t="s">
        <v>23</v>
      </c>
      <c r="H1942" s="2" t="s">
        <v>17</v>
      </c>
      <c r="I1942" s="2" t="s">
        <v>18</v>
      </c>
      <c r="J1942" s="2" t="s">
        <v>25</v>
      </c>
      <c r="K1942" t="s">
        <v>28</v>
      </c>
      <c r="L1942" t="s">
        <v>21</v>
      </c>
      <c r="M1942">
        <v>5500.23</v>
      </c>
      <c r="N1942">
        <v>2020</v>
      </c>
      <c r="O1942">
        <v>6</v>
      </c>
    </row>
    <row r="1943" spans="1:15" x14ac:dyDescent="0.4">
      <c r="A1943" s="1">
        <v>43987</v>
      </c>
      <c r="B1943">
        <v>1000012096</v>
      </c>
      <c r="C1943" s="2" t="s">
        <v>14</v>
      </c>
      <c r="D1943">
        <v>1</v>
      </c>
      <c r="E1943">
        <v>16000.46</v>
      </c>
      <c r="F1943" s="2" t="s">
        <v>15</v>
      </c>
      <c r="G1943" s="2" t="s">
        <v>16</v>
      </c>
      <c r="H1943" s="2" t="s">
        <v>17</v>
      </c>
      <c r="I1943" s="2" t="s">
        <v>18</v>
      </c>
      <c r="J1943" s="2" t="s">
        <v>25</v>
      </c>
      <c r="K1943" t="s">
        <v>28</v>
      </c>
      <c r="L1943" t="s">
        <v>21</v>
      </c>
      <c r="M1943">
        <v>16000.46</v>
      </c>
      <c r="N1943">
        <v>2020</v>
      </c>
      <c r="O1943">
        <v>6</v>
      </c>
    </row>
    <row r="1944" spans="1:15" x14ac:dyDescent="0.4">
      <c r="A1944" s="1">
        <v>43987</v>
      </c>
      <c r="B1944">
        <v>1000012099</v>
      </c>
      <c r="C1944" s="2" t="s">
        <v>14</v>
      </c>
      <c r="D1944">
        <v>1</v>
      </c>
      <c r="E1944">
        <v>16000.1</v>
      </c>
      <c r="F1944" s="2" t="s">
        <v>15</v>
      </c>
      <c r="G1944" s="2" t="s">
        <v>16</v>
      </c>
      <c r="H1944" s="2" t="s">
        <v>17</v>
      </c>
      <c r="I1944" s="2" t="s">
        <v>18</v>
      </c>
      <c r="J1944" s="2" t="s">
        <v>19</v>
      </c>
      <c r="K1944" t="s">
        <v>20</v>
      </c>
      <c r="L1944" t="s">
        <v>21</v>
      </c>
      <c r="M1944">
        <v>16000.1</v>
      </c>
      <c r="N1944">
        <v>2020</v>
      </c>
      <c r="O1944">
        <v>6</v>
      </c>
    </row>
    <row r="1945" spans="1:15" x14ac:dyDescent="0.4">
      <c r="A1945" s="1">
        <v>43987</v>
      </c>
      <c r="B1945">
        <v>1000012112</v>
      </c>
      <c r="C1945" s="2" t="s">
        <v>22</v>
      </c>
      <c r="D1945">
        <v>2</v>
      </c>
      <c r="E1945">
        <v>15000.599999999999</v>
      </c>
      <c r="F1945" s="2" t="s">
        <v>15</v>
      </c>
      <c r="G1945" s="2" t="s">
        <v>23</v>
      </c>
      <c r="H1945" s="2" t="s">
        <v>17</v>
      </c>
      <c r="I1945" s="2" t="s">
        <v>18</v>
      </c>
      <c r="J1945" s="2" t="s">
        <v>35</v>
      </c>
      <c r="K1945" t="s">
        <v>63</v>
      </c>
      <c r="L1945" t="s">
        <v>27</v>
      </c>
      <c r="M1945">
        <v>7500.3</v>
      </c>
      <c r="N1945">
        <v>2020</v>
      </c>
      <c r="O1945">
        <v>6</v>
      </c>
    </row>
    <row r="1946" spans="1:15" x14ac:dyDescent="0.4">
      <c r="A1946" s="1">
        <v>43987</v>
      </c>
      <c r="B1946">
        <v>1000012112</v>
      </c>
      <c r="C1946" s="2" t="s">
        <v>14</v>
      </c>
      <c r="D1946">
        <v>3</v>
      </c>
      <c r="E1946">
        <v>48001.520000000004</v>
      </c>
      <c r="F1946" s="2" t="s">
        <v>15</v>
      </c>
      <c r="G1946" s="2" t="s">
        <v>16</v>
      </c>
      <c r="H1946" s="2" t="s">
        <v>17</v>
      </c>
      <c r="I1946" s="2" t="s">
        <v>18</v>
      </c>
      <c r="J1946" s="2" t="s">
        <v>35</v>
      </c>
      <c r="K1946" t="s">
        <v>63</v>
      </c>
      <c r="L1946" t="s">
        <v>27</v>
      </c>
      <c r="M1946">
        <v>16000.51</v>
      </c>
      <c r="N1946">
        <v>2020</v>
      </c>
      <c r="O1946">
        <v>6</v>
      </c>
    </row>
    <row r="1947" spans="1:15" x14ac:dyDescent="0.4">
      <c r="A1947" s="1">
        <v>43987</v>
      </c>
      <c r="B1947">
        <v>1000012124</v>
      </c>
      <c r="C1947" s="2" t="s">
        <v>22</v>
      </c>
      <c r="D1947">
        <v>1</v>
      </c>
      <c r="E1947">
        <v>17000.650000000001</v>
      </c>
      <c r="F1947" s="2" t="s">
        <v>15</v>
      </c>
      <c r="G1947" s="2" t="s">
        <v>23</v>
      </c>
      <c r="H1947" s="2" t="s">
        <v>17</v>
      </c>
      <c r="I1947" s="2" t="s">
        <v>18</v>
      </c>
      <c r="J1947" s="2" t="s">
        <v>25</v>
      </c>
      <c r="K1947" t="s">
        <v>28</v>
      </c>
      <c r="L1947" t="s">
        <v>21</v>
      </c>
      <c r="M1947">
        <v>17000.650000000001</v>
      </c>
      <c r="N1947">
        <v>2020</v>
      </c>
      <c r="O1947">
        <v>6</v>
      </c>
    </row>
    <row r="1948" spans="1:15" x14ac:dyDescent="0.4">
      <c r="A1948" s="1">
        <v>43988</v>
      </c>
      <c r="B1948">
        <v>1000000029</v>
      </c>
      <c r="C1948" s="2" t="s">
        <v>22</v>
      </c>
      <c r="D1948">
        <v>1</v>
      </c>
      <c r="E1948">
        <v>520.54999999999995</v>
      </c>
      <c r="F1948" s="2" t="s">
        <v>15</v>
      </c>
      <c r="G1948" s="2" t="s">
        <v>23</v>
      </c>
      <c r="H1948" s="2" t="s">
        <v>17</v>
      </c>
      <c r="I1948" s="2" t="s">
        <v>18</v>
      </c>
      <c r="J1948" s="2" t="s">
        <v>19</v>
      </c>
      <c r="K1948" t="s">
        <v>20</v>
      </c>
      <c r="L1948" t="s">
        <v>21</v>
      </c>
      <c r="M1948">
        <v>520.54999999999995</v>
      </c>
      <c r="N1948">
        <v>2020</v>
      </c>
      <c r="O1948">
        <v>6</v>
      </c>
    </row>
    <row r="1949" spans="1:15" x14ac:dyDescent="0.4">
      <c r="A1949" s="1">
        <v>43988</v>
      </c>
      <c r="B1949">
        <v>1000000029</v>
      </c>
      <c r="C1949" s="2" t="s">
        <v>41</v>
      </c>
      <c r="D1949">
        <v>1</v>
      </c>
      <c r="E1949">
        <v>7000.28</v>
      </c>
      <c r="F1949" s="2" t="s">
        <v>15</v>
      </c>
      <c r="G1949" s="2" t="s">
        <v>42</v>
      </c>
      <c r="H1949" s="2" t="s">
        <v>17</v>
      </c>
      <c r="I1949" s="2" t="s">
        <v>18</v>
      </c>
      <c r="J1949" s="2" t="s">
        <v>19</v>
      </c>
      <c r="K1949" t="s">
        <v>20</v>
      </c>
      <c r="L1949" t="s">
        <v>21</v>
      </c>
      <c r="M1949">
        <v>7000.28</v>
      </c>
      <c r="N1949">
        <v>2020</v>
      </c>
      <c r="O1949">
        <v>6</v>
      </c>
    </row>
    <row r="1950" spans="1:15" x14ac:dyDescent="0.4">
      <c r="A1950" s="1">
        <v>43988</v>
      </c>
      <c r="B1950">
        <v>1000000030</v>
      </c>
      <c r="C1950" s="2" t="s">
        <v>22</v>
      </c>
      <c r="D1950">
        <v>2</v>
      </c>
      <c r="E1950">
        <v>21000.73</v>
      </c>
      <c r="F1950" s="2" t="s">
        <v>15</v>
      </c>
      <c r="G1950" s="2" t="s">
        <v>23</v>
      </c>
      <c r="H1950" s="2" t="s">
        <v>46</v>
      </c>
      <c r="I1950" s="2" t="s">
        <v>47</v>
      </c>
      <c r="J1950" s="2" t="s">
        <v>35</v>
      </c>
      <c r="K1950" t="s">
        <v>48</v>
      </c>
      <c r="L1950" t="s">
        <v>21</v>
      </c>
      <c r="M1950">
        <v>10500.36</v>
      </c>
      <c r="N1950">
        <v>2020</v>
      </c>
      <c r="O1950">
        <v>6</v>
      </c>
    </row>
    <row r="1951" spans="1:15" x14ac:dyDescent="0.4">
      <c r="A1951" s="1">
        <v>43988</v>
      </c>
      <c r="B1951">
        <v>1000000030</v>
      </c>
      <c r="C1951" s="2" t="s">
        <v>14</v>
      </c>
      <c r="D1951">
        <v>1</v>
      </c>
      <c r="E1951">
        <v>3732.39</v>
      </c>
      <c r="F1951" s="2" t="s">
        <v>15</v>
      </c>
      <c r="G1951" s="2" t="s">
        <v>16</v>
      </c>
      <c r="H1951" s="2" t="s">
        <v>46</v>
      </c>
      <c r="I1951" s="2" t="s">
        <v>47</v>
      </c>
      <c r="J1951" s="2" t="s">
        <v>35</v>
      </c>
      <c r="K1951" t="s">
        <v>48</v>
      </c>
      <c r="L1951" t="s">
        <v>21</v>
      </c>
      <c r="M1951">
        <v>3732.39</v>
      </c>
      <c r="N1951">
        <v>2020</v>
      </c>
      <c r="O1951">
        <v>6</v>
      </c>
    </row>
    <row r="1952" spans="1:15" x14ac:dyDescent="0.4">
      <c r="A1952" s="1">
        <v>43988</v>
      </c>
      <c r="B1952">
        <v>1000000030</v>
      </c>
      <c r="C1952" s="2" t="s">
        <v>41</v>
      </c>
      <c r="D1952">
        <v>1</v>
      </c>
      <c r="E1952">
        <v>5000.1000000000004</v>
      </c>
      <c r="F1952" s="2" t="s">
        <v>15</v>
      </c>
      <c r="G1952" s="2" t="s">
        <v>42</v>
      </c>
      <c r="H1952" s="2" t="s">
        <v>46</v>
      </c>
      <c r="I1952" s="2" t="s">
        <v>47</v>
      </c>
      <c r="J1952" s="2" t="s">
        <v>35</v>
      </c>
      <c r="K1952" t="s">
        <v>48</v>
      </c>
      <c r="L1952" t="s">
        <v>21</v>
      </c>
      <c r="M1952">
        <v>5000.1000000000004</v>
      </c>
      <c r="N1952">
        <v>2020</v>
      </c>
      <c r="O1952">
        <v>6</v>
      </c>
    </row>
    <row r="1953" spans="1:15" x14ac:dyDescent="0.4">
      <c r="A1953" s="1">
        <v>43988</v>
      </c>
      <c r="B1953">
        <v>1000000031</v>
      </c>
      <c r="C1953" s="2" t="s">
        <v>22</v>
      </c>
      <c r="D1953">
        <v>2</v>
      </c>
      <c r="E1953">
        <v>19000.53</v>
      </c>
      <c r="F1953" s="2" t="s">
        <v>15</v>
      </c>
      <c r="G1953" s="2" t="s">
        <v>23</v>
      </c>
      <c r="H1953" s="2" t="s">
        <v>17</v>
      </c>
      <c r="I1953" s="2" t="s">
        <v>18</v>
      </c>
      <c r="J1953" s="2" t="s">
        <v>25</v>
      </c>
      <c r="K1953" t="s">
        <v>28</v>
      </c>
      <c r="L1953" t="s">
        <v>27</v>
      </c>
      <c r="M1953">
        <v>9500.26</v>
      </c>
      <c r="N1953">
        <v>2020</v>
      </c>
      <c r="O1953">
        <v>6</v>
      </c>
    </row>
    <row r="1954" spans="1:15" x14ac:dyDescent="0.4">
      <c r="A1954" s="1">
        <v>43988</v>
      </c>
      <c r="B1954">
        <v>1000000031</v>
      </c>
      <c r="C1954" s="2" t="s">
        <v>14</v>
      </c>
      <c r="D1954">
        <v>1</v>
      </c>
      <c r="E1954">
        <v>15000.49</v>
      </c>
      <c r="F1954" s="2" t="s">
        <v>15</v>
      </c>
      <c r="G1954" s="2" t="s">
        <v>16</v>
      </c>
      <c r="H1954" s="2" t="s">
        <v>17</v>
      </c>
      <c r="I1954" s="2" t="s">
        <v>18</v>
      </c>
      <c r="J1954" s="2" t="s">
        <v>25</v>
      </c>
      <c r="K1954" t="s">
        <v>28</v>
      </c>
      <c r="L1954" t="s">
        <v>27</v>
      </c>
      <c r="M1954">
        <v>15000.49</v>
      </c>
      <c r="N1954">
        <v>2020</v>
      </c>
      <c r="O1954">
        <v>6</v>
      </c>
    </row>
    <row r="1955" spans="1:15" x14ac:dyDescent="0.4">
      <c r="A1955" s="1">
        <v>43988</v>
      </c>
      <c r="B1955">
        <v>1000000032</v>
      </c>
      <c r="C1955" s="2" t="s">
        <v>22</v>
      </c>
      <c r="D1955">
        <v>1</v>
      </c>
      <c r="E1955">
        <v>1848.11</v>
      </c>
      <c r="F1955" s="2" t="s">
        <v>15</v>
      </c>
      <c r="G1955" s="2" t="s">
        <v>23</v>
      </c>
      <c r="H1955" s="2" t="s">
        <v>17</v>
      </c>
      <c r="I1955" s="2" t="s">
        <v>24</v>
      </c>
      <c r="J1955" s="2" t="s">
        <v>25</v>
      </c>
      <c r="K1955" t="s">
        <v>26</v>
      </c>
      <c r="L1955" t="s">
        <v>27</v>
      </c>
      <c r="M1955">
        <v>1848.11</v>
      </c>
      <c r="N1955">
        <v>2020</v>
      </c>
      <c r="O1955">
        <v>6</v>
      </c>
    </row>
    <row r="1956" spans="1:15" x14ac:dyDescent="0.4">
      <c r="A1956" s="1">
        <v>43988</v>
      </c>
      <c r="B1956">
        <v>1000000032</v>
      </c>
      <c r="C1956" s="2" t="s">
        <v>14</v>
      </c>
      <c r="D1956">
        <v>1</v>
      </c>
      <c r="E1956">
        <v>14999.99</v>
      </c>
      <c r="F1956" s="2" t="s">
        <v>15</v>
      </c>
      <c r="G1956" s="2" t="s">
        <v>16</v>
      </c>
      <c r="H1956" s="2" t="s">
        <v>17</v>
      </c>
      <c r="I1956" s="2" t="s">
        <v>24</v>
      </c>
      <c r="J1956" s="2" t="s">
        <v>25</v>
      </c>
      <c r="K1956" t="s">
        <v>26</v>
      </c>
      <c r="L1956" t="s">
        <v>27</v>
      </c>
      <c r="M1956">
        <v>14999.99</v>
      </c>
      <c r="N1956">
        <v>2020</v>
      </c>
      <c r="O1956">
        <v>6</v>
      </c>
    </row>
    <row r="1957" spans="1:15" x14ac:dyDescent="0.4">
      <c r="A1957" s="1">
        <v>43988</v>
      </c>
      <c r="B1957">
        <v>1000000033</v>
      </c>
      <c r="C1957" s="2" t="s">
        <v>22</v>
      </c>
      <c r="D1957">
        <v>1</v>
      </c>
      <c r="E1957">
        <v>1000.59</v>
      </c>
      <c r="F1957" s="2" t="s">
        <v>15</v>
      </c>
      <c r="G1957" s="2" t="s">
        <v>23</v>
      </c>
      <c r="H1957" s="2" t="s">
        <v>17</v>
      </c>
      <c r="I1957" s="2" t="s">
        <v>24</v>
      </c>
      <c r="J1957" s="2" t="s">
        <v>25</v>
      </c>
      <c r="K1957" t="s">
        <v>26</v>
      </c>
      <c r="L1957" t="s">
        <v>21</v>
      </c>
      <c r="M1957">
        <v>1000.59</v>
      </c>
      <c r="N1957">
        <v>2020</v>
      </c>
      <c r="O1957">
        <v>6</v>
      </c>
    </row>
    <row r="1958" spans="1:15" x14ac:dyDescent="0.4">
      <c r="A1958" s="1">
        <v>43988</v>
      </c>
      <c r="B1958">
        <v>1000000033</v>
      </c>
      <c r="C1958" s="2" t="s">
        <v>14</v>
      </c>
      <c r="D1958">
        <v>1</v>
      </c>
      <c r="E1958">
        <v>5000.6899999999996</v>
      </c>
      <c r="F1958" s="2" t="s">
        <v>15</v>
      </c>
      <c r="G1958" s="2" t="s">
        <v>16</v>
      </c>
      <c r="H1958" s="2" t="s">
        <v>17</v>
      </c>
      <c r="I1958" s="2" t="s">
        <v>24</v>
      </c>
      <c r="J1958" s="2" t="s">
        <v>25</v>
      </c>
      <c r="K1958" t="s">
        <v>26</v>
      </c>
      <c r="L1958" t="s">
        <v>21</v>
      </c>
      <c r="M1958">
        <v>5000.6899999999996</v>
      </c>
      <c r="N1958">
        <v>2020</v>
      </c>
      <c r="O1958">
        <v>6</v>
      </c>
    </row>
    <row r="1959" spans="1:15" x14ac:dyDescent="0.4">
      <c r="A1959" s="1">
        <v>43988</v>
      </c>
      <c r="B1959">
        <v>1000000033</v>
      </c>
      <c r="C1959" s="2" t="s">
        <v>41</v>
      </c>
      <c r="D1959">
        <v>1</v>
      </c>
      <c r="E1959">
        <v>1000.42</v>
      </c>
      <c r="F1959" s="2" t="s">
        <v>15</v>
      </c>
      <c r="G1959" s="2" t="s">
        <v>42</v>
      </c>
      <c r="H1959" s="2" t="s">
        <v>17</v>
      </c>
      <c r="I1959" s="2" t="s">
        <v>24</v>
      </c>
      <c r="J1959" s="2" t="s">
        <v>25</v>
      </c>
      <c r="K1959" t="s">
        <v>26</v>
      </c>
      <c r="L1959" t="s">
        <v>21</v>
      </c>
      <c r="M1959">
        <v>1000.42</v>
      </c>
      <c r="N1959">
        <v>2020</v>
      </c>
      <c r="O1959">
        <v>6</v>
      </c>
    </row>
    <row r="1960" spans="1:15" x14ac:dyDescent="0.4">
      <c r="A1960" s="1">
        <v>43988</v>
      </c>
      <c r="B1960">
        <v>1000000036</v>
      </c>
      <c r="C1960" s="2" t="s">
        <v>22</v>
      </c>
      <c r="D1960">
        <v>1</v>
      </c>
      <c r="E1960">
        <v>6000.04</v>
      </c>
      <c r="F1960" s="2" t="s">
        <v>15</v>
      </c>
      <c r="G1960" s="2" t="s">
        <v>23</v>
      </c>
      <c r="H1960" s="2" t="s">
        <v>46</v>
      </c>
      <c r="I1960" s="2" t="s">
        <v>47</v>
      </c>
      <c r="J1960" s="2" t="s">
        <v>35</v>
      </c>
      <c r="K1960" t="s">
        <v>48</v>
      </c>
      <c r="L1960" t="s">
        <v>27</v>
      </c>
      <c r="M1960">
        <v>6000.04</v>
      </c>
      <c r="N1960">
        <v>2020</v>
      </c>
      <c r="O1960">
        <v>6</v>
      </c>
    </row>
    <row r="1961" spans="1:15" x14ac:dyDescent="0.4">
      <c r="A1961" s="1">
        <v>43988</v>
      </c>
      <c r="B1961">
        <v>1000000036</v>
      </c>
      <c r="C1961" s="2" t="s">
        <v>14</v>
      </c>
      <c r="D1961">
        <v>1</v>
      </c>
      <c r="E1961">
        <v>17000.13</v>
      </c>
      <c r="F1961" s="2" t="s">
        <v>15</v>
      </c>
      <c r="G1961" s="2" t="s">
        <v>16</v>
      </c>
      <c r="H1961" s="2" t="s">
        <v>46</v>
      </c>
      <c r="I1961" s="2" t="s">
        <v>47</v>
      </c>
      <c r="J1961" s="2" t="s">
        <v>35</v>
      </c>
      <c r="K1961" t="s">
        <v>48</v>
      </c>
      <c r="L1961" t="s">
        <v>27</v>
      </c>
      <c r="M1961">
        <v>17000.13</v>
      </c>
      <c r="N1961">
        <v>2020</v>
      </c>
      <c r="O1961">
        <v>6</v>
      </c>
    </row>
    <row r="1962" spans="1:15" x14ac:dyDescent="0.4">
      <c r="A1962" s="1">
        <v>43988</v>
      </c>
      <c r="B1962">
        <v>1000000037</v>
      </c>
      <c r="C1962" s="2" t="s">
        <v>41</v>
      </c>
      <c r="D1962">
        <v>1</v>
      </c>
      <c r="E1962">
        <v>2400.63</v>
      </c>
      <c r="F1962" s="2" t="s">
        <v>15</v>
      </c>
      <c r="G1962" s="2" t="s">
        <v>42</v>
      </c>
      <c r="H1962" s="2" t="s">
        <v>17</v>
      </c>
      <c r="I1962" s="2" t="s">
        <v>18</v>
      </c>
      <c r="J1962" s="2" t="s">
        <v>19</v>
      </c>
      <c r="K1962" t="s">
        <v>20</v>
      </c>
      <c r="L1962" t="s">
        <v>21</v>
      </c>
      <c r="M1962">
        <v>2400.63</v>
      </c>
      <c r="N1962">
        <v>2020</v>
      </c>
      <c r="O1962">
        <v>6</v>
      </c>
    </row>
    <row r="1963" spans="1:15" x14ac:dyDescent="0.4">
      <c r="A1963" s="1">
        <v>43988</v>
      </c>
      <c r="B1963">
        <v>1000000039</v>
      </c>
      <c r="C1963" s="2" t="s">
        <v>22</v>
      </c>
      <c r="D1963">
        <v>1</v>
      </c>
      <c r="E1963">
        <v>3000.16</v>
      </c>
      <c r="F1963" s="2" t="s">
        <v>15</v>
      </c>
      <c r="G1963" s="2" t="s">
        <v>23</v>
      </c>
      <c r="H1963" s="2" t="s">
        <v>17</v>
      </c>
      <c r="I1963" s="2" t="s">
        <v>24</v>
      </c>
      <c r="J1963" s="2" t="s">
        <v>19</v>
      </c>
      <c r="K1963" t="s">
        <v>50</v>
      </c>
      <c r="L1963" t="s">
        <v>27</v>
      </c>
      <c r="M1963">
        <v>3000.16</v>
      </c>
      <c r="N1963">
        <v>2020</v>
      </c>
      <c r="O1963">
        <v>6</v>
      </c>
    </row>
    <row r="1964" spans="1:15" x14ac:dyDescent="0.4">
      <c r="A1964" s="1">
        <v>43988</v>
      </c>
      <c r="B1964">
        <v>1000000039</v>
      </c>
      <c r="C1964" s="2" t="s">
        <v>14</v>
      </c>
      <c r="D1964">
        <v>1</v>
      </c>
      <c r="E1964">
        <v>12999.93</v>
      </c>
      <c r="F1964" s="2" t="s">
        <v>15</v>
      </c>
      <c r="G1964" s="2" t="s">
        <v>16</v>
      </c>
      <c r="H1964" s="2" t="s">
        <v>17</v>
      </c>
      <c r="I1964" s="2" t="s">
        <v>24</v>
      </c>
      <c r="J1964" s="2" t="s">
        <v>19</v>
      </c>
      <c r="K1964" t="s">
        <v>50</v>
      </c>
      <c r="L1964" t="s">
        <v>27</v>
      </c>
      <c r="M1964">
        <v>12999.93</v>
      </c>
      <c r="N1964">
        <v>2020</v>
      </c>
      <c r="O1964">
        <v>6</v>
      </c>
    </row>
    <row r="1965" spans="1:15" x14ac:dyDescent="0.4">
      <c r="A1965" s="1">
        <v>43988</v>
      </c>
      <c r="B1965">
        <v>1000000041</v>
      </c>
      <c r="C1965" s="2" t="s">
        <v>22</v>
      </c>
      <c r="D1965">
        <v>4</v>
      </c>
      <c r="E1965">
        <v>60001.2</v>
      </c>
      <c r="F1965" s="2" t="s">
        <v>15</v>
      </c>
      <c r="G1965" s="2" t="s">
        <v>23</v>
      </c>
      <c r="H1965" s="2" t="s">
        <v>29</v>
      </c>
      <c r="I1965" s="2" t="s">
        <v>30</v>
      </c>
      <c r="J1965" s="2" t="s">
        <v>31</v>
      </c>
      <c r="K1965" t="s">
        <v>32</v>
      </c>
      <c r="L1965" t="s">
        <v>21</v>
      </c>
      <c r="M1965">
        <v>15000.3</v>
      </c>
      <c r="N1965">
        <v>2020</v>
      </c>
      <c r="O1965">
        <v>6</v>
      </c>
    </row>
    <row r="1966" spans="1:15" x14ac:dyDescent="0.4">
      <c r="A1966" s="1">
        <v>43988</v>
      </c>
      <c r="B1966">
        <v>1000000041</v>
      </c>
      <c r="C1966" s="2" t="s">
        <v>14</v>
      </c>
      <c r="D1966">
        <v>1</v>
      </c>
      <c r="E1966">
        <v>17000.38</v>
      </c>
      <c r="F1966" s="2" t="s">
        <v>15</v>
      </c>
      <c r="G1966" s="2" t="s">
        <v>16</v>
      </c>
      <c r="H1966" s="2" t="s">
        <v>29</v>
      </c>
      <c r="I1966" s="2" t="s">
        <v>30</v>
      </c>
      <c r="J1966" s="2" t="s">
        <v>31</v>
      </c>
      <c r="K1966" t="s">
        <v>32</v>
      </c>
      <c r="L1966" t="s">
        <v>21</v>
      </c>
      <c r="M1966">
        <v>17000.38</v>
      </c>
      <c r="N1966">
        <v>2020</v>
      </c>
      <c r="O1966">
        <v>6</v>
      </c>
    </row>
    <row r="1967" spans="1:15" x14ac:dyDescent="0.4">
      <c r="A1967" s="1">
        <v>43988</v>
      </c>
      <c r="B1967">
        <v>1000000045</v>
      </c>
      <c r="C1967" s="2" t="s">
        <v>22</v>
      </c>
      <c r="D1967">
        <v>2</v>
      </c>
      <c r="E1967">
        <v>31000.73</v>
      </c>
      <c r="F1967" s="2" t="s">
        <v>15</v>
      </c>
      <c r="G1967" s="2" t="s">
        <v>23</v>
      </c>
      <c r="H1967" s="2" t="s">
        <v>46</v>
      </c>
      <c r="I1967" s="2" t="s">
        <v>58</v>
      </c>
      <c r="J1967" s="2" t="s">
        <v>25</v>
      </c>
      <c r="K1967" t="s">
        <v>59</v>
      </c>
      <c r="L1967" t="s">
        <v>21</v>
      </c>
      <c r="M1967">
        <v>15500.36</v>
      </c>
      <c r="N1967">
        <v>2020</v>
      </c>
      <c r="O1967">
        <v>6</v>
      </c>
    </row>
    <row r="1968" spans="1:15" x14ac:dyDescent="0.4">
      <c r="A1968" s="1">
        <v>43988</v>
      </c>
      <c r="B1968">
        <v>1000000045</v>
      </c>
      <c r="C1968" s="2" t="s">
        <v>14</v>
      </c>
      <c r="D1968">
        <v>1</v>
      </c>
      <c r="E1968">
        <v>1031.04</v>
      </c>
      <c r="F1968" s="2" t="s">
        <v>15</v>
      </c>
      <c r="G1968" s="2" t="s">
        <v>16</v>
      </c>
      <c r="H1968" s="2" t="s">
        <v>46</v>
      </c>
      <c r="I1968" s="2" t="s">
        <v>58</v>
      </c>
      <c r="J1968" s="2" t="s">
        <v>25</v>
      </c>
      <c r="K1968" t="s">
        <v>59</v>
      </c>
      <c r="L1968" t="s">
        <v>21</v>
      </c>
      <c r="M1968">
        <v>1031.04</v>
      </c>
      <c r="N1968">
        <v>2020</v>
      </c>
      <c r="O1968">
        <v>6</v>
      </c>
    </row>
    <row r="1969" spans="1:15" x14ac:dyDescent="0.4">
      <c r="A1969" s="1">
        <v>43988</v>
      </c>
      <c r="B1969">
        <v>1000000046</v>
      </c>
      <c r="C1969" s="2" t="s">
        <v>14</v>
      </c>
      <c r="D1969">
        <v>1</v>
      </c>
      <c r="E1969">
        <v>14000.33</v>
      </c>
      <c r="F1969" s="2" t="s">
        <v>15</v>
      </c>
      <c r="G1969" s="2" t="s">
        <v>16</v>
      </c>
      <c r="H1969" s="2" t="s">
        <v>29</v>
      </c>
      <c r="I1969" s="2" t="s">
        <v>37</v>
      </c>
      <c r="J1969" s="2" t="s">
        <v>25</v>
      </c>
      <c r="K1969" t="s">
        <v>38</v>
      </c>
      <c r="L1969" t="s">
        <v>21</v>
      </c>
      <c r="M1969">
        <v>14000.33</v>
      </c>
      <c r="N1969">
        <v>2020</v>
      </c>
      <c r="O1969">
        <v>6</v>
      </c>
    </row>
    <row r="1970" spans="1:15" x14ac:dyDescent="0.4">
      <c r="A1970" s="1">
        <v>43988</v>
      </c>
      <c r="B1970">
        <v>1000000046</v>
      </c>
      <c r="C1970" s="2" t="s">
        <v>41</v>
      </c>
      <c r="D1970">
        <v>1</v>
      </c>
      <c r="E1970">
        <v>1499.96</v>
      </c>
      <c r="F1970" s="2" t="s">
        <v>15</v>
      </c>
      <c r="G1970" s="2" t="s">
        <v>42</v>
      </c>
      <c r="H1970" s="2" t="s">
        <v>29</v>
      </c>
      <c r="I1970" s="2" t="s">
        <v>37</v>
      </c>
      <c r="J1970" s="2" t="s">
        <v>25</v>
      </c>
      <c r="K1970" t="s">
        <v>38</v>
      </c>
      <c r="L1970" t="s">
        <v>21</v>
      </c>
      <c r="M1970">
        <v>1499.96</v>
      </c>
      <c r="N1970">
        <v>2020</v>
      </c>
      <c r="O1970">
        <v>6</v>
      </c>
    </row>
    <row r="1971" spans="1:15" x14ac:dyDescent="0.4">
      <c r="A1971" s="1">
        <v>43988</v>
      </c>
      <c r="B1971">
        <v>1000000047</v>
      </c>
      <c r="C1971" s="2" t="s">
        <v>41</v>
      </c>
      <c r="D1971">
        <v>1</v>
      </c>
      <c r="E1971">
        <v>2268</v>
      </c>
      <c r="F1971" s="2" t="s">
        <v>15</v>
      </c>
      <c r="G1971" s="2" t="s">
        <v>42</v>
      </c>
      <c r="H1971" s="2" t="s">
        <v>46</v>
      </c>
      <c r="I1971" s="2" t="s">
        <v>47</v>
      </c>
      <c r="J1971" s="2" t="s">
        <v>25</v>
      </c>
      <c r="K1971" t="s">
        <v>49</v>
      </c>
      <c r="L1971" t="s">
        <v>21</v>
      </c>
      <c r="M1971">
        <v>2268</v>
      </c>
      <c r="N1971">
        <v>2020</v>
      </c>
      <c r="O1971">
        <v>6</v>
      </c>
    </row>
    <row r="1972" spans="1:15" x14ac:dyDescent="0.4">
      <c r="A1972" s="1">
        <v>43988</v>
      </c>
      <c r="B1972">
        <v>1000000050</v>
      </c>
      <c r="C1972" s="2" t="s">
        <v>22</v>
      </c>
      <c r="D1972">
        <v>1</v>
      </c>
      <c r="E1972">
        <v>8444.68</v>
      </c>
      <c r="F1972" s="2" t="s">
        <v>15</v>
      </c>
      <c r="G1972" s="2" t="s">
        <v>23</v>
      </c>
      <c r="H1972" s="2" t="s">
        <v>17</v>
      </c>
      <c r="I1972" s="2" t="s">
        <v>39</v>
      </c>
      <c r="J1972" s="2" t="s">
        <v>25</v>
      </c>
      <c r="K1972" t="s">
        <v>40</v>
      </c>
      <c r="L1972" t="s">
        <v>21</v>
      </c>
      <c r="M1972">
        <v>8444.68</v>
      </c>
      <c r="N1972">
        <v>2020</v>
      </c>
      <c r="O1972">
        <v>6</v>
      </c>
    </row>
    <row r="1973" spans="1:15" x14ac:dyDescent="0.4">
      <c r="A1973" s="1">
        <v>43988</v>
      </c>
      <c r="B1973">
        <v>1000000050</v>
      </c>
      <c r="C1973" s="2" t="s">
        <v>41</v>
      </c>
      <c r="D1973">
        <v>2</v>
      </c>
      <c r="E1973">
        <v>30000.899999999998</v>
      </c>
      <c r="F1973" s="2" t="s">
        <v>15</v>
      </c>
      <c r="G1973" s="2" t="s">
        <v>42</v>
      </c>
      <c r="H1973" s="2" t="s">
        <v>17</v>
      </c>
      <c r="I1973" s="2" t="s">
        <v>39</v>
      </c>
      <c r="J1973" s="2" t="s">
        <v>25</v>
      </c>
      <c r="K1973" t="s">
        <v>40</v>
      </c>
      <c r="L1973" t="s">
        <v>21</v>
      </c>
      <c r="M1973">
        <v>15000.45</v>
      </c>
      <c r="N1973">
        <v>2020</v>
      </c>
      <c r="O1973">
        <v>6</v>
      </c>
    </row>
    <row r="1974" spans="1:15" x14ac:dyDescent="0.4">
      <c r="A1974" s="1">
        <v>43988</v>
      </c>
      <c r="B1974">
        <v>1000000054</v>
      </c>
      <c r="C1974" s="2" t="s">
        <v>22</v>
      </c>
      <c r="D1974">
        <v>1</v>
      </c>
      <c r="E1974">
        <v>5000.6499999999996</v>
      </c>
      <c r="F1974" s="2" t="s">
        <v>15</v>
      </c>
      <c r="G1974" s="2" t="s">
        <v>23</v>
      </c>
      <c r="H1974" s="2" t="s">
        <v>17</v>
      </c>
      <c r="I1974" s="2" t="s">
        <v>33</v>
      </c>
      <c r="J1974" s="2" t="s">
        <v>25</v>
      </c>
      <c r="K1974" t="s">
        <v>34</v>
      </c>
      <c r="L1974" t="s">
        <v>21</v>
      </c>
      <c r="M1974">
        <v>5000.6499999999996</v>
      </c>
      <c r="N1974">
        <v>2020</v>
      </c>
      <c r="O1974">
        <v>6</v>
      </c>
    </row>
    <row r="1975" spans="1:15" x14ac:dyDescent="0.4">
      <c r="A1975" s="1">
        <v>43988</v>
      </c>
      <c r="B1975">
        <v>1000000054</v>
      </c>
      <c r="C1975" s="2" t="s">
        <v>14</v>
      </c>
      <c r="D1975">
        <v>1</v>
      </c>
      <c r="E1975">
        <v>16000.42</v>
      </c>
      <c r="F1975" s="2" t="s">
        <v>15</v>
      </c>
      <c r="G1975" s="2" t="s">
        <v>16</v>
      </c>
      <c r="H1975" s="2" t="s">
        <v>17</v>
      </c>
      <c r="I1975" s="2" t="s">
        <v>33</v>
      </c>
      <c r="J1975" s="2" t="s">
        <v>25</v>
      </c>
      <c r="K1975" t="s">
        <v>34</v>
      </c>
      <c r="L1975" t="s">
        <v>21</v>
      </c>
      <c r="M1975">
        <v>16000.42</v>
      </c>
      <c r="N1975">
        <v>2020</v>
      </c>
      <c r="O1975">
        <v>6</v>
      </c>
    </row>
    <row r="1976" spans="1:15" x14ac:dyDescent="0.4">
      <c r="A1976" s="1">
        <v>43988</v>
      </c>
      <c r="B1976">
        <v>1000000056</v>
      </c>
      <c r="C1976" s="2" t="s">
        <v>22</v>
      </c>
      <c r="D1976">
        <v>3</v>
      </c>
      <c r="E1976">
        <v>37001.19</v>
      </c>
      <c r="F1976" s="2" t="s">
        <v>15</v>
      </c>
      <c r="G1976" s="2" t="s">
        <v>23</v>
      </c>
      <c r="H1976" s="2" t="s">
        <v>17</v>
      </c>
      <c r="I1976" s="2" t="s">
        <v>33</v>
      </c>
      <c r="J1976" s="2" t="s">
        <v>25</v>
      </c>
      <c r="K1976" t="s">
        <v>34</v>
      </c>
      <c r="L1976" t="s">
        <v>27</v>
      </c>
      <c r="M1976">
        <v>12333.73</v>
      </c>
      <c r="N1976">
        <v>2020</v>
      </c>
      <c r="O1976">
        <v>6</v>
      </c>
    </row>
    <row r="1977" spans="1:15" x14ac:dyDescent="0.4">
      <c r="A1977" s="1">
        <v>43988</v>
      </c>
      <c r="B1977">
        <v>1000000056</v>
      </c>
      <c r="C1977" s="2" t="s">
        <v>14</v>
      </c>
      <c r="D1977">
        <v>1</v>
      </c>
      <c r="E1977">
        <v>6000.4</v>
      </c>
      <c r="F1977" s="2" t="s">
        <v>15</v>
      </c>
      <c r="G1977" s="2" t="s">
        <v>16</v>
      </c>
      <c r="H1977" s="2" t="s">
        <v>17</v>
      </c>
      <c r="I1977" s="2" t="s">
        <v>33</v>
      </c>
      <c r="J1977" s="2" t="s">
        <v>25</v>
      </c>
      <c r="K1977" t="s">
        <v>34</v>
      </c>
      <c r="L1977" t="s">
        <v>27</v>
      </c>
      <c r="M1977">
        <v>6000.4</v>
      </c>
      <c r="N1977">
        <v>2020</v>
      </c>
      <c r="O1977">
        <v>6</v>
      </c>
    </row>
    <row r="1978" spans="1:15" x14ac:dyDescent="0.4">
      <c r="A1978" s="1">
        <v>43988</v>
      </c>
      <c r="B1978">
        <v>1000000067</v>
      </c>
      <c r="C1978" s="2" t="s">
        <v>22</v>
      </c>
      <c r="D1978">
        <v>1</v>
      </c>
      <c r="E1978">
        <v>5000.75</v>
      </c>
      <c r="F1978" s="2" t="s">
        <v>15</v>
      </c>
      <c r="G1978" s="2" t="s">
        <v>23</v>
      </c>
      <c r="H1978" s="2" t="s">
        <v>17</v>
      </c>
      <c r="I1978" s="2" t="s">
        <v>24</v>
      </c>
      <c r="J1978" s="2" t="s">
        <v>19</v>
      </c>
      <c r="K1978" t="s">
        <v>50</v>
      </c>
      <c r="L1978" t="s">
        <v>21</v>
      </c>
      <c r="M1978">
        <v>5000.75</v>
      </c>
      <c r="N1978">
        <v>2020</v>
      </c>
      <c r="O1978">
        <v>6</v>
      </c>
    </row>
    <row r="1979" spans="1:15" x14ac:dyDescent="0.4">
      <c r="A1979" s="1">
        <v>43988</v>
      </c>
      <c r="B1979">
        <v>1000000067</v>
      </c>
      <c r="C1979" s="2" t="s">
        <v>41</v>
      </c>
      <c r="D1979">
        <v>2</v>
      </c>
      <c r="E1979">
        <v>10191.99</v>
      </c>
      <c r="F1979" s="2" t="s">
        <v>15</v>
      </c>
      <c r="G1979" s="2" t="s">
        <v>42</v>
      </c>
      <c r="H1979" s="2" t="s">
        <v>17</v>
      </c>
      <c r="I1979" s="2" t="s">
        <v>24</v>
      </c>
      <c r="J1979" s="2" t="s">
        <v>19</v>
      </c>
      <c r="K1979" t="s">
        <v>50</v>
      </c>
      <c r="L1979" t="s">
        <v>21</v>
      </c>
      <c r="M1979">
        <v>5095.99</v>
      </c>
      <c r="N1979">
        <v>2020</v>
      </c>
      <c r="O1979">
        <v>6</v>
      </c>
    </row>
    <row r="1980" spans="1:15" x14ac:dyDescent="0.4">
      <c r="A1980" s="1">
        <v>43988</v>
      </c>
      <c r="B1980">
        <v>1000000068</v>
      </c>
      <c r="C1980" s="2" t="s">
        <v>22</v>
      </c>
      <c r="D1980">
        <v>1</v>
      </c>
      <c r="E1980">
        <v>17999.95</v>
      </c>
      <c r="F1980" s="2" t="s">
        <v>15</v>
      </c>
      <c r="G1980" s="2" t="s">
        <v>23</v>
      </c>
      <c r="H1980" s="2" t="s">
        <v>29</v>
      </c>
      <c r="I1980" s="2" t="s">
        <v>54</v>
      </c>
      <c r="J1980" s="2" t="s">
        <v>25</v>
      </c>
      <c r="K1980" t="s">
        <v>55</v>
      </c>
      <c r="L1980" t="s">
        <v>27</v>
      </c>
      <c r="M1980">
        <v>17999.95</v>
      </c>
      <c r="N1980">
        <v>2020</v>
      </c>
      <c r="O1980">
        <v>6</v>
      </c>
    </row>
    <row r="1981" spans="1:15" x14ac:dyDescent="0.4">
      <c r="A1981" s="1">
        <v>43988</v>
      </c>
      <c r="B1981">
        <v>1000000104</v>
      </c>
      <c r="C1981" s="2" t="s">
        <v>22</v>
      </c>
      <c r="D1981">
        <v>1</v>
      </c>
      <c r="E1981">
        <v>5500.73</v>
      </c>
      <c r="F1981" s="2" t="s">
        <v>15</v>
      </c>
      <c r="G1981" s="2" t="s">
        <v>23</v>
      </c>
      <c r="H1981" s="2" t="s">
        <v>17</v>
      </c>
      <c r="I1981" s="2" t="s">
        <v>39</v>
      </c>
      <c r="J1981" s="2" t="s">
        <v>25</v>
      </c>
      <c r="K1981" t="s">
        <v>40</v>
      </c>
      <c r="L1981" t="s">
        <v>21</v>
      </c>
      <c r="M1981">
        <v>5500.73</v>
      </c>
      <c r="N1981">
        <v>2020</v>
      </c>
      <c r="O1981">
        <v>6</v>
      </c>
    </row>
    <row r="1982" spans="1:15" x14ac:dyDescent="0.4">
      <c r="A1982" s="1">
        <v>43988</v>
      </c>
      <c r="B1982">
        <v>1000000237</v>
      </c>
      <c r="C1982" s="2" t="s">
        <v>22</v>
      </c>
      <c r="D1982">
        <v>1</v>
      </c>
      <c r="E1982">
        <v>950.6</v>
      </c>
      <c r="F1982" s="2" t="s">
        <v>15</v>
      </c>
      <c r="G1982" s="2" t="s">
        <v>23</v>
      </c>
      <c r="H1982" s="2" t="s">
        <v>17</v>
      </c>
      <c r="I1982" s="2" t="s">
        <v>39</v>
      </c>
      <c r="J1982" s="2" t="s">
        <v>25</v>
      </c>
      <c r="K1982" t="s">
        <v>40</v>
      </c>
      <c r="L1982" t="s">
        <v>21</v>
      </c>
      <c r="M1982">
        <v>950.6</v>
      </c>
      <c r="N1982">
        <v>2020</v>
      </c>
      <c r="O1982">
        <v>6</v>
      </c>
    </row>
    <row r="1983" spans="1:15" x14ac:dyDescent="0.4">
      <c r="A1983" s="1">
        <v>43988</v>
      </c>
      <c r="B1983">
        <v>1000000237</v>
      </c>
      <c r="C1983" s="2" t="s">
        <v>14</v>
      </c>
      <c r="D1983">
        <v>1</v>
      </c>
      <c r="E1983">
        <v>10000.56</v>
      </c>
      <c r="F1983" s="2" t="s">
        <v>15</v>
      </c>
      <c r="G1983" s="2" t="s">
        <v>16</v>
      </c>
      <c r="H1983" s="2" t="s">
        <v>17</v>
      </c>
      <c r="I1983" s="2" t="s">
        <v>39</v>
      </c>
      <c r="J1983" s="2" t="s">
        <v>25</v>
      </c>
      <c r="K1983" t="s">
        <v>40</v>
      </c>
      <c r="L1983" t="s">
        <v>21</v>
      </c>
      <c r="M1983">
        <v>10000.56</v>
      </c>
      <c r="N1983">
        <v>2020</v>
      </c>
      <c r="O1983">
        <v>6</v>
      </c>
    </row>
    <row r="1984" spans="1:15" x14ac:dyDescent="0.4">
      <c r="A1984" s="1">
        <v>43988</v>
      </c>
      <c r="B1984">
        <v>1000000566</v>
      </c>
      <c r="C1984" s="2" t="s">
        <v>14</v>
      </c>
      <c r="D1984">
        <v>1</v>
      </c>
      <c r="E1984">
        <v>6000.3</v>
      </c>
      <c r="F1984" s="2" t="s">
        <v>15</v>
      </c>
      <c r="G1984" s="2" t="s">
        <v>16</v>
      </c>
      <c r="H1984" s="2" t="s">
        <v>46</v>
      </c>
      <c r="I1984" s="2" t="s">
        <v>47</v>
      </c>
      <c r="J1984" s="2" t="s">
        <v>35</v>
      </c>
      <c r="K1984" t="s">
        <v>48</v>
      </c>
      <c r="L1984" t="s">
        <v>21</v>
      </c>
      <c r="M1984">
        <v>6000.3</v>
      </c>
      <c r="N1984">
        <v>2020</v>
      </c>
      <c r="O1984">
        <v>6</v>
      </c>
    </row>
    <row r="1985" spans="1:15" x14ac:dyDescent="0.4">
      <c r="A1985" s="1">
        <v>43988</v>
      </c>
      <c r="B1985">
        <v>1000000594</v>
      </c>
      <c r="C1985" s="2" t="s">
        <v>14</v>
      </c>
      <c r="D1985">
        <v>1</v>
      </c>
      <c r="E1985">
        <v>22000.5</v>
      </c>
      <c r="F1985" s="2" t="s">
        <v>15</v>
      </c>
      <c r="G1985" s="2" t="s">
        <v>16</v>
      </c>
      <c r="H1985" s="2" t="s">
        <v>17</v>
      </c>
      <c r="I1985" s="2" t="s">
        <v>24</v>
      </c>
      <c r="J1985" s="2" t="s">
        <v>19</v>
      </c>
      <c r="K1985" t="s">
        <v>50</v>
      </c>
      <c r="L1985" t="s">
        <v>21</v>
      </c>
      <c r="M1985">
        <v>22000.5</v>
      </c>
      <c r="N1985">
        <v>2020</v>
      </c>
      <c r="O1985">
        <v>6</v>
      </c>
    </row>
    <row r="1986" spans="1:15" x14ac:dyDescent="0.4">
      <c r="A1986" s="1">
        <v>43988</v>
      </c>
      <c r="B1986">
        <v>1000000928</v>
      </c>
      <c r="C1986" s="2" t="s">
        <v>22</v>
      </c>
      <c r="D1986">
        <v>1</v>
      </c>
      <c r="E1986">
        <v>25000.44</v>
      </c>
      <c r="F1986" s="2" t="s">
        <v>15</v>
      </c>
      <c r="G1986" s="2" t="s">
        <v>23</v>
      </c>
      <c r="H1986" s="2" t="s">
        <v>29</v>
      </c>
      <c r="I1986" s="2" t="s">
        <v>56</v>
      </c>
      <c r="J1986" s="2" t="s">
        <v>25</v>
      </c>
      <c r="K1986" t="s">
        <v>57</v>
      </c>
      <c r="L1986" t="s">
        <v>21</v>
      </c>
      <c r="M1986">
        <v>25000.44</v>
      </c>
      <c r="N1986">
        <v>2020</v>
      </c>
      <c r="O1986">
        <v>6</v>
      </c>
    </row>
    <row r="1987" spans="1:15" x14ac:dyDescent="0.4">
      <c r="A1987" s="1">
        <v>43988</v>
      </c>
      <c r="B1987">
        <v>1000001513</v>
      </c>
      <c r="C1987" s="2" t="s">
        <v>22</v>
      </c>
      <c r="D1987">
        <v>2</v>
      </c>
      <c r="E1987">
        <v>9500.41</v>
      </c>
      <c r="F1987" s="2" t="s">
        <v>15</v>
      </c>
      <c r="G1987" s="2" t="s">
        <v>23</v>
      </c>
      <c r="H1987" s="2" t="s">
        <v>17</v>
      </c>
      <c r="I1987" s="2" t="s">
        <v>33</v>
      </c>
      <c r="J1987" s="2" t="s">
        <v>19</v>
      </c>
      <c r="K1987" t="s">
        <v>43</v>
      </c>
      <c r="L1987" t="s">
        <v>21</v>
      </c>
      <c r="M1987">
        <v>4750.2</v>
      </c>
      <c r="N1987">
        <v>2020</v>
      </c>
      <c r="O1987">
        <v>6</v>
      </c>
    </row>
    <row r="1988" spans="1:15" x14ac:dyDescent="0.4">
      <c r="A1988" s="1">
        <v>43988</v>
      </c>
      <c r="B1988">
        <v>1000003489</v>
      </c>
      <c r="C1988" s="2" t="s">
        <v>22</v>
      </c>
      <c r="D1988">
        <v>1</v>
      </c>
      <c r="E1988">
        <v>7500.09</v>
      </c>
      <c r="F1988" s="2" t="s">
        <v>15</v>
      </c>
      <c r="G1988" s="2" t="s">
        <v>23</v>
      </c>
      <c r="H1988" s="2" t="s">
        <v>46</v>
      </c>
      <c r="I1988" s="2" t="s">
        <v>47</v>
      </c>
      <c r="J1988" s="2" t="s">
        <v>25</v>
      </c>
      <c r="K1988" t="s">
        <v>49</v>
      </c>
      <c r="L1988" t="s">
        <v>21</v>
      </c>
      <c r="M1988">
        <v>7500.09</v>
      </c>
      <c r="N1988">
        <v>2020</v>
      </c>
      <c r="O1988">
        <v>6</v>
      </c>
    </row>
    <row r="1989" spans="1:15" x14ac:dyDescent="0.4">
      <c r="A1989" s="1">
        <v>43988</v>
      </c>
      <c r="B1989">
        <v>1000003803</v>
      </c>
      <c r="C1989" s="2" t="s">
        <v>14</v>
      </c>
      <c r="D1989">
        <v>1</v>
      </c>
      <c r="E1989">
        <v>4999.9799999999996</v>
      </c>
      <c r="F1989" s="2" t="s">
        <v>15</v>
      </c>
      <c r="G1989" s="2" t="s">
        <v>16</v>
      </c>
      <c r="H1989" s="2" t="s">
        <v>29</v>
      </c>
      <c r="I1989" s="2" t="s">
        <v>30</v>
      </c>
      <c r="J1989" s="2" t="s">
        <v>35</v>
      </c>
      <c r="K1989" t="s">
        <v>51</v>
      </c>
      <c r="L1989" t="s">
        <v>21</v>
      </c>
      <c r="M1989">
        <v>4999.9799999999996</v>
      </c>
      <c r="N1989">
        <v>2020</v>
      </c>
      <c r="O1989">
        <v>6</v>
      </c>
    </row>
    <row r="1990" spans="1:15" x14ac:dyDescent="0.4">
      <c r="A1990" s="1">
        <v>43988</v>
      </c>
      <c r="B1990">
        <v>1000003926</v>
      </c>
      <c r="C1990" s="2" t="s">
        <v>14</v>
      </c>
      <c r="D1990">
        <v>5</v>
      </c>
      <c r="E1990">
        <v>34501.230000000003</v>
      </c>
      <c r="F1990" s="2" t="s">
        <v>15</v>
      </c>
      <c r="G1990" s="2" t="s">
        <v>16</v>
      </c>
      <c r="H1990" s="2" t="s">
        <v>46</v>
      </c>
      <c r="I1990" s="2" t="s">
        <v>47</v>
      </c>
      <c r="J1990" s="2" t="s">
        <v>25</v>
      </c>
      <c r="K1990" t="s">
        <v>49</v>
      </c>
      <c r="L1990" t="s">
        <v>27</v>
      </c>
      <c r="M1990">
        <v>6900.25</v>
      </c>
      <c r="N1990">
        <v>2020</v>
      </c>
      <c r="O1990">
        <v>6</v>
      </c>
    </row>
    <row r="1991" spans="1:15" x14ac:dyDescent="0.4">
      <c r="A1991" s="1">
        <v>43988</v>
      </c>
      <c r="B1991">
        <v>1000004170</v>
      </c>
      <c r="C1991" s="2" t="s">
        <v>22</v>
      </c>
      <c r="D1991">
        <v>3</v>
      </c>
      <c r="E1991">
        <v>39000.81</v>
      </c>
      <c r="F1991" s="2" t="s">
        <v>15</v>
      </c>
      <c r="G1991" s="2" t="s">
        <v>23</v>
      </c>
      <c r="H1991" s="2" t="s">
        <v>17</v>
      </c>
      <c r="I1991" s="2" t="s">
        <v>33</v>
      </c>
      <c r="J1991" s="2" t="s">
        <v>19</v>
      </c>
      <c r="K1991" t="s">
        <v>43</v>
      </c>
      <c r="L1991" t="s">
        <v>27</v>
      </c>
      <c r="M1991">
        <v>13000.27</v>
      </c>
      <c r="N1991">
        <v>2020</v>
      </c>
      <c r="O1991">
        <v>6</v>
      </c>
    </row>
    <row r="1992" spans="1:15" x14ac:dyDescent="0.4">
      <c r="A1992" s="1">
        <v>43988</v>
      </c>
      <c r="B1992">
        <v>1000004256</v>
      </c>
      <c r="C1992" s="2" t="s">
        <v>41</v>
      </c>
      <c r="D1992">
        <v>1</v>
      </c>
      <c r="E1992">
        <v>25000.34</v>
      </c>
      <c r="F1992" s="2" t="s">
        <v>15</v>
      </c>
      <c r="G1992" s="2" t="s">
        <v>42</v>
      </c>
      <c r="H1992" s="2" t="s">
        <v>17</v>
      </c>
      <c r="I1992" s="2" t="s">
        <v>39</v>
      </c>
      <c r="J1992" s="2" t="s">
        <v>25</v>
      </c>
      <c r="K1992" t="s">
        <v>40</v>
      </c>
      <c r="L1992" t="s">
        <v>21</v>
      </c>
      <c r="M1992">
        <v>25000.34</v>
      </c>
      <c r="N1992">
        <v>2020</v>
      </c>
      <c r="O1992">
        <v>6</v>
      </c>
    </row>
    <row r="1993" spans="1:15" x14ac:dyDescent="0.4">
      <c r="A1993" s="1">
        <v>43988</v>
      </c>
      <c r="B1993">
        <v>1000006064</v>
      </c>
      <c r="C1993" s="2" t="s">
        <v>22</v>
      </c>
      <c r="D1993">
        <v>1</v>
      </c>
      <c r="E1993">
        <v>6000.41</v>
      </c>
      <c r="F1993" s="2" t="s">
        <v>15</v>
      </c>
      <c r="G1993" s="2" t="s">
        <v>23</v>
      </c>
      <c r="H1993" s="2" t="s">
        <v>17</v>
      </c>
      <c r="I1993" s="2" t="s">
        <v>39</v>
      </c>
      <c r="J1993" s="2" t="s">
        <v>25</v>
      </c>
      <c r="K1993" t="s">
        <v>40</v>
      </c>
      <c r="L1993" t="s">
        <v>21</v>
      </c>
      <c r="M1993">
        <v>6000.41</v>
      </c>
      <c r="N1993">
        <v>2020</v>
      </c>
      <c r="O1993">
        <v>6</v>
      </c>
    </row>
    <row r="1994" spans="1:15" x14ac:dyDescent="0.4">
      <c r="A1994" s="1">
        <v>43988</v>
      </c>
      <c r="B1994">
        <v>1000006064</v>
      </c>
      <c r="C1994" s="2" t="s">
        <v>41</v>
      </c>
      <c r="D1994">
        <v>1</v>
      </c>
      <c r="E1994">
        <v>5500.15</v>
      </c>
      <c r="F1994" s="2" t="s">
        <v>15</v>
      </c>
      <c r="G1994" s="2" t="s">
        <v>42</v>
      </c>
      <c r="H1994" s="2" t="s">
        <v>17</v>
      </c>
      <c r="I1994" s="2" t="s">
        <v>39</v>
      </c>
      <c r="J1994" s="2" t="s">
        <v>25</v>
      </c>
      <c r="K1994" t="s">
        <v>40</v>
      </c>
      <c r="L1994" t="s">
        <v>21</v>
      </c>
      <c r="M1994">
        <v>5500.15</v>
      </c>
      <c r="N1994">
        <v>2020</v>
      </c>
      <c r="O1994">
        <v>6</v>
      </c>
    </row>
    <row r="1995" spans="1:15" x14ac:dyDescent="0.4">
      <c r="A1995" s="1">
        <v>43988</v>
      </c>
      <c r="B1995">
        <v>1000006869</v>
      </c>
      <c r="C1995" s="2" t="s">
        <v>22</v>
      </c>
      <c r="D1995">
        <v>1</v>
      </c>
      <c r="E1995">
        <v>6500.66</v>
      </c>
      <c r="F1995" s="2" t="s">
        <v>15</v>
      </c>
      <c r="G1995" s="2" t="s">
        <v>23</v>
      </c>
      <c r="H1995" s="2" t="s">
        <v>17</v>
      </c>
      <c r="I1995" s="2" t="s">
        <v>60</v>
      </c>
      <c r="J1995" s="2" t="s">
        <v>25</v>
      </c>
      <c r="K1995" t="s">
        <v>61</v>
      </c>
      <c r="L1995" t="s">
        <v>21</v>
      </c>
      <c r="M1995">
        <v>6500.66</v>
      </c>
      <c r="N1995">
        <v>2020</v>
      </c>
      <c r="O1995">
        <v>6</v>
      </c>
    </row>
    <row r="1996" spans="1:15" x14ac:dyDescent="0.4">
      <c r="A1996" s="1">
        <v>43988</v>
      </c>
      <c r="B1996">
        <v>1000007197</v>
      </c>
      <c r="C1996" s="2" t="s">
        <v>14</v>
      </c>
      <c r="D1996">
        <v>1</v>
      </c>
      <c r="E1996">
        <v>7500.52</v>
      </c>
      <c r="F1996" s="2" t="s">
        <v>15</v>
      </c>
      <c r="G1996" s="2" t="s">
        <v>16</v>
      </c>
      <c r="H1996" s="2" t="s">
        <v>17</v>
      </c>
      <c r="I1996" s="2" t="s">
        <v>39</v>
      </c>
      <c r="J1996" s="2" t="s">
        <v>25</v>
      </c>
      <c r="K1996" t="s">
        <v>40</v>
      </c>
      <c r="L1996" t="s">
        <v>21</v>
      </c>
      <c r="M1996">
        <v>7500.52</v>
      </c>
      <c r="N1996">
        <v>2020</v>
      </c>
      <c r="O1996">
        <v>6</v>
      </c>
    </row>
    <row r="1997" spans="1:15" x14ac:dyDescent="0.4">
      <c r="A1997" s="1">
        <v>43988</v>
      </c>
      <c r="B1997">
        <v>1000007197</v>
      </c>
      <c r="C1997" s="2" t="s">
        <v>41</v>
      </c>
      <c r="D1997">
        <v>1</v>
      </c>
      <c r="E1997">
        <v>12000.54</v>
      </c>
      <c r="F1997" s="2" t="s">
        <v>15</v>
      </c>
      <c r="G1997" s="2" t="s">
        <v>42</v>
      </c>
      <c r="H1997" s="2" t="s">
        <v>17</v>
      </c>
      <c r="I1997" s="2" t="s">
        <v>39</v>
      </c>
      <c r="J1997" s="2" t="s">
        <v>25</v>
      </c>
      <c r="K1997" t="s">
        <v>40</v>
      </c>
      <c r="L1997" t="s">
        <v>21</v>
      </c>
      <c r="M1997">
        <v>12000.54</v>
      </c>
      <c r="N1997">
        <v>2020</v>
      </c>
      <c r="O1997">
        <v>6</v>
      </c>
    </row>
    <row r="1998" spans="1:15" x14ac:dyDescent="0.4">
      <c r="A1998" s="1">
        <v>43988</v>
      </c>
      <c r="B1998">
        <v>1000008239</v>
      </c>
      <c r="C1998" s="2" t="s">
        <v>41</v>
      </c>
      <c r="D1998">
        <v>1</v>
      </c>
      <c r="E1998">
        <v>1000.46</v>
      </c>
      <c r="F1998" s="2" t="s">
        <v>15</v>
      </c>
      <c r="G1998" s="2" t="s">
        <v>42</v>
      </c>
      <c r="H1998" s="2" t="s">
        <v>17</v>
      </c>
      <c r="I1998" s="2" t="s">
        <v>60</v>
      </c>
      <c r="J1998" s="2" t="s">
        <v>25</v>
      </c>
      <c r="K1998" t="s">
        <v>61</v>
      </c>
      <c r="L1998" t="s">
        <v>27</v>
      </c>
      <c r="M1998">
        <v>1000.46</v>
      </c>
      <c r="N1998">
        <v>2020</v>
      </c>
      <c r="O1998">
        <v>6</v>
      </c>
    </row>
    <row r="1999" spans="1:15" x14ac:dyDescent="0.4">
      <c r="A1999" s="1">
        <v>43988</v>
      </c>
      <c r="B1999">
        <v>1000010881</v>
      </c>
      <c r="C1999" s="2" t="s">
        <v>22</v>
      </c>
      <c r="D1999">
        <v>1</v>
      </c>
      <c r="E1999">
        <v>2500.62</v>
      </c>
      <c r="F1999" s="2" t="s">
        <v>15</v>
      </c>
      <c r="G1999" s="2" t="s">
        <v>23</v>
      </c>
      <c r="H1999" s="2" t="s">
        <v>46</v>
      </c>
      <c r="I1999" s="2" t="s">
        <v>47</v>
      </c>
      <c r="J1999" s="2" t="s">
        <v>25</v>
      </c>
      <c r="K1999" t="s">
        <v>49</v>
      </c>
      <c r="L1999" t="s">
        <v>21</v>
      </c>
      <c r="M1999">
        <v>2500.62</v>
      </c>
      <c r="N1999">
        <v>2020</v>
      </c>
      <c r="O1999">
        <v>6</v>
      </c>
    </row>
    <row r="2000" spans="1:15" x14ac:dyDescent="0.4">
      <c r="A2000" s="1">
        <v>43988</v>
      </c>
      <c r="B2000">
        <v>1000011697</v>
      </c>
      <c r="C2000" s="2" t="s">
        <v>14</v>
      </c>
      <c r="D2000">
        <v>1</v>
      </c>
      <c r="E2000">
        <v>6000.56</v>
      </c>
      <c r="F2000" s="2" t="s">
        <v>15</v>
      </c>
      <c r="G2000" s="2" t="s">
        <v>16</v>
      </c>
      <c r="H2000" s="2" t="s">
        <v>17</v>
      </c>
      <c r="I2000" s="2" t="s">
        <v>33</v>
      </c>
      <c r="J2000" s="2" t="s">
        <v>19</v>
      </c>
      <c r="K2000" t="s">
        <v>43</v>
      </c>
      <c r="L2000" t="s">
        <v>21</v>
      </c>
      <c r="M2000">
        <v>6000.56</v>
      </c>
      <c r="N2000">
        <v>2020</v>
      </c>
      <c r="O2000">
        <v>6</v>
      </c>
    </row>
    <row r="2001" spans="1:15" x14ac:dyDescent="0.4">
      <c r="A2001" s="1">
        <v>43988</v>
      </c>
      <c r="B2001">
        <v>1000011698</v>
      </c>
      <c r="C2001" s="2" t="s">
        <v>22</v>
      </c>
      <c r="D2001">
        <v>2</v>
      </c>
      <c r="E2001">
        <v>38000.35</v>
      </c>
      <c r="F2001" s="2" t="s">
        <v>15</v>
      </c>
      <c r="G2001" s="2" t="s">
        <v>23</v>
      </c>
      <c r="H2001" s="2" t="s">
        <v>17</v>
      </c>
      <c r="I2001" s="2" t="s">
        <v>33</v>
      </c>
      <c r="J2001" s="2" t="s">
        <v>19</v>
      </c>
      <c r="K2001" t="s">
        <v>43</v>
      </c>
      <c r="L2001" t="s">
        <v>21</v>
      </c>
      <c r="M2001">
        <v>19000.169999999998</v>
      </c>
      <c r="N2001">
        <v>2020</v>
      </c>
      <c r="O2001">
        <v>6</v>
      </c>
    </row>
    <row r="2002" spans="1:15" x14ac:dyDescent="0.4">
      <c r="A2002" s="1">
        <v>43988</v>
      </c>
      <c r="B2002">
        <v>1000012096</v>
      </c>
      <c r="C2002" s="2" t="s">
        <v>22</v>
      </c>
      <c r="D2002">
        <v>1</v>
      </c>
      <c r="E2002">
        <v>24999.99</v>
      </c>
      <c r="F2002" s="2" t="s">
        <v>15</v>
      </c>
      <c r="G2002" s="2" t="s">
        <v>23</v>
      </c>
      <c r="H2002" s="2" t="s">
        <v>17</v>
      </c>
      <c r="I2002" s="2" t="s">
        <v>18</v>
      </c>
      <c r="J2002" s="2" t="s">
        <v>25</v>
      </c>
      <c r="K2002" t="s">
        <v>28</v>
      </c>
      <c r="L2002" t="s">
        <v>21</v>
      </c>
      <c r="M2002">
        <v>24999.99</v>
      </c>
      <c r="N2002">
        <v>2020</v>
      </c>
      <c r="O2002">
        <v>6</v>
      </c>
    </row>
    <row r="2003" spans="1:15" x14ac:dyDescent="0.4">
      <c r="A2003" s="1">
        <v>43988</v>
      </c>
      <c r="B2003">
        <v>1000012099</v>
      </c>
      <c r="C2003" s="2" t="s">
        <v>14</v>
      </c>
      <c r="D2003">
        <v>2</v>
      </c>
      <c r="E2003">
        <v>39000.380000000005</v>
      </c>
      <c r="F2003" s="2" t="s">
        <v>15</v>
      </c>
      <c r="G2003" s="2" t="s">
        <v>16</v>
      </c>
      <c r="H2003" s="2" t="s">
        <v>17</v>
      </c>
      <c r="I2003" s="2" t="s">
        <v>18</v>
      </c>
      <c r="J2003" s="2" t="s">
        <v>19</v>
      </c>
      <c r="K2003" t="s">
        <v>20</v>
      </c>
      <c r="L2003" t="s">
        <v>21</v>
      </c>
      <c r="M2003">
        <v>19500.189999999999</v>
      </c>
      <c r="N2003">
        <v>2020</v>
      </c>
      <c r="O2003">
        <v>6</v>
      </c>
    </row>
    <row r="2004" spans="1:15" x14ac:dyDescent="0.4">
      <c r="A2004" s="1">
        <v>43988</v>
      </c>
      <c r="B2004">
        <v>1000012112</v>
      </c>
      <c r="C2004" s="2" t="s">
        <v>22</v>
      </c>
      <c r="D2004">
        <v>1</v>
      </c>
      <c r="E2004">
        <v>19999.990000000002</v>
      </c>
      <c r="F2004" s="2" t="s">
        <v>15</v>
      </c>
      <c r="G2004" s="2" t="s">
        <v>23</v>
      </c>
      <c r="H2004" s="2" t="s">
        <v>17</v>
      </c>
      <c r="I2004" s="2" t="s">
        <v>18</v>
      </c>
      <c r="J2004" s="2" t="s">
        <v>35</v>
      </c>
      <c r="K2004" t="s">
        <v>63</v>
      </c>
      <c r="L2004" t="s">
        <v>27</v>
      </c>
      <c r="M2004">
        <v>19999.990000000002</v>
      </c>
      <c r="N2004">
        <v>2020</v>
      </c>
      <c r="O2004">
        <v>6</v>
      </c>
    </row>
    <row r="2005" spans="1:15" x14ac:dyDescent="0.4">
      <c r="A2005" s="1">
        <v>43988</v>
      </c>
      <c r="B2005">
        <v>1000012112</v>
      </c>
      <c r="C2005" s="2" t="s">
        <v>14</v>
      </c>
      <c r="D2005">
        <v>1</v>
      </c>
      <c r="E2005">
        <v>20000.13</v>
      </c>
      <c r="F2005" s="2" t="s">
        <v>15</v>
      </c>
      <c r="G2005" s="2" t="s">
        <v>16</v>
      </c>
      <c r="H2005" s="2" t="s">
        <v>17</v>
      </c>
      <c r="I2005" s="2" t="s">
        <v>18</v>
      </c>
      <c r="J2005" s="2" t="s">
        <v>35</v>
      </c>
      <c r="K2005" t="s">
        <v>63</v>
      </c>
      <c r="L2005" t="s">
        <v>27</v>
      </c>
      <c r="M2005">
        <v>20000.13</v>
      </c>
      <c r="N2005">
        <v>2020</v>
      </c>
      <c r="O2005">
        <v>6</v>
      </c>
    </row>
    <row r="2006" spans="1:15" x14ac:dyDescent="0.4">
      <c r="A2006" s="1">
        <v>43988</v>
      </c>
      <c r="B2006">
        <v>1000012124</v>
      </c>
      <c r="C2006" s="2" t="s">
        <v>22</v>
      </c>
      <c r="D2006">
        <v>2</v>
      </c>
      <c r="E2006">
        <v>12000.52</v>
      </c>
      <c r="F2006" s="2" t="s">
        <v>15</v>
      </c>
      <c r="G2006" s="2" t="s">
        <v>23</v>
      </c>
      <c r="H2006" s="2" t="s">
        <v>17</v>
      </c>
      <c r="I2006" s="2" t="s">
        <v>18</v>
      </c>
      <c r="J2006" s="2" t="s">
        <v>25</v>
      </c>
      <c r="K2006" t="s">
        <v>28</v>
      </c>
      <c r="L2006" t="s">
        <v>21</v>
      </c>
      <c r="M2006">
        <v>6000.26</v>
      </c>
      <c r="N2006">
        <v>2020</v>
      </c>
      <c r="O2006">
        <v>6</v>
      </c>
    </row>
    <row r="2007" spans="1:15" x14ac:dyDescent="0.4">
      <c r="A2007" s="1">
        <v>43988</v>
      </c>
      <c r="B2007">
        <v>1000012313</v>
      </c>
      <c r="C2007" s="2" t="s">
        <v>14</v>
      </c>
      <c r="D2007">
        <v>1</v>
      </c>
      <c r="E2007">
        <v>20000.61</v>
      </c>
      <c r="F2007" s="2" t="s">
        <v>15</v>
      </c>
      <c r="G2007" s="2" t="s">
        <v>16</v>
      </c>
      <c r="H2007" s="2" t="s">
        <v>46</v>
      </c>
      <c r="I2007" s="2" t="s">
        <v>64</v>
      </c>
      <c r="J2007" s="2" t="s">
        <v>25</v>
      </c>
      <c r="K2007" t="s">
        <v>65</v>
      </c>
      <c r="L2007" t="s">
        <v>21</v>
      </c>
      <c r="M2007">
        <v>20000.61</v>
      </c>
      <c r="N2007">
        <v>2020</v>
      </c>
      <c r="O2007">
        <v>6</v>
      </c>
    </row>
    <row r="2008" spans="1:15" x14ac:dyDescent="0.4">
      <c r="A2008" s="1">
        <v>43988</v>
      </c>
      <c r="B2008">
        <v>1000012446</v>
      </c>
      <c r="C2008" s="2" t="s">
        <v>41</v>
      </c>
      <c r="D2008">
        <v>1</v>
      </c>
      <c r="E2008">
        <v>25000.240000000002</v>
      </c>
      <c r="F2008" s="2" t="s">
        <v>15</v>
      </c>
      <c r="G2008" s="2" t="s">
        <v>42</v>
      </c>
      <c r="H2008" s="2" t="s">
        <v>29</v>
      </c>
      <c r="I2008" s="2" t="s">
        <v>30</v>
      </c>
      <c r="J2008" s="2" t="s">
        <v>35</v>
      </c>
      <c r="K2008" t="s">
        <v>51</v>
      </c>
      <c r="L2008" t="s">
        <v>21</v>
      </c>
      <c r="M2008">
        <v>25000.240000000002</v>
      </c>
      <c r="N2008">
        <v>2020</v>
      </c>
      <c r="O2008">
        <v>6</v>
      </c>
    </row>
    <row r="2009" spans="1:15" x14ac:dyDescent="0.4">
      <c r="A2009" s="1">
        <v>43989</v>
      </c>
      <c r="B2009">
        <v>1000000029</v>
      </c>
      <c r="C2009" s="2" t="s">
        <v>22</v>
      </c>
      <c r="D2009">
        <v>2</v>
      </c>
      <c r="E2009">
        <v>8162.01</v>
      </c>
      <c r="F2009" s="2" t="s">
        <v>15</v>
      </c>
      <c r="G2009" s="2" t="s">
        <v>23</v>
      </c>
      <c r="H2009" s="2" t="s">
        <v>17</v>
      </c>
      <c r="I2009" s="2" t="s">
        <v>18</v>
      </c>
      <c r="J2009" s="2" t="s">
        <v>19</v>
      </c>
      <c r="K2009" t="s">
        <v>20</v>
      </c>
      <c r="L2009" t="s">
        <v>21</v>
      </c>
      <c r="M2009">
        <v>4081.01</v>
      </c>
      <c r="N2009">
        <v>2020</v>
      </c>
      <c r="O2009">
        <v>6</v>
      </c>
    </row>
    <row r="2010" spans="1:15" x14ac:dyDescent="0.4">
      <c r="A2010" s="1">
        <v>43989</v>
      </c>
      <c r="B2010">
        <v>1000000029</v>
      </c>
      <c r="C2010" s="2" t="s">
        <v>14</v>
      </c>
      <c r="D2010">
        <v>2</v>
      </c>
      <c r="E2010">
        <v>15500.75</v>
      </c>
      <c r="F2010" s="2" t="s">
        <v>15</v>
      </c>
      <c r="G2010" s="2" t="s">
        <v>16</v>
      </c>
      <c r="H2010" s="2" t="s">
        <v>17</v>
      </c>
      <c r="I2010" s="2" t="s">
        <v>18</v>
      </c>
      <c r="J2010" s="2" t="s">
        <v>19</v>
      </c>
      <c r="K2010" t="s">
        <v>20</v>
      </c>
      <c r="L2010" t="s">
        <v>21</v>
      </c>
      <c r="M2010">
        <v>7750.38</v>
      </c>
      <c r="N2010">
        <v>2020</v>
      </c>
      <c r="O2010">
        <v>6</v>
      </c>
    </row>
    <row r="2011" spans="1:15" x14ac:dyDescent="0.4">
      <c r="A2011" s="1">
        <v>43989</v>
      </c>
      <c r="B2011">
        <v>1000000031</v>
      </c>
      <c r="C2011" s="2" t="s">
        <v>14</v>
      </c>
      <c r="D2011">
        <v>2</v>
      </c>
      <c r="E2011">
        <v>18500.25</v>
      </c>
      <c r="F2011" s="2" t="s">
        <v>15</v>
      </c>
      <c r="G2011" s="2" t="s">
        <v>16</v>
      </c>
      <c r="H2011" s="2" t="s">
        <v>17</v>
      </c>
      <c r="I2011" s="2" t="s">
        <v>18</v>
      </c>
      <c r="J2011" s="2" t="s">
        <v>25</v>
      </c>
      <c r="K2011" t="s">
        <v>28</v>
      </c>
      <c r="L2011" t="s">
        <v>27</v>
      </c>
      <c r="M2011">
        <v>9250.1200000000008</v>
      </c>
      <c r="N2011">
        <v>2020</v>
      </c>
      <c r="O2011">
        <v>6</v>
      </c>
    </row>
    <row r="2012" spans="1:15" x14ac:dyDescent="0.4">
      <c r="A2012" s="1">
        <v>43989</v>
      </c>
      <c r="B2012">
        <v>1000000035</v>
      </c>
      <c r="C2012" s="2" t="s">
        <v>41</v>
      </c>
      <c r="D2012">
        <v>1</v>
      </c>
      <c r="E2012">
        <v>1400.53</v>
      </c>
      <c r="F2012" s="2" t="s">
        <v>15</v>
      </c>
      <c r="G2012" s="2" t="s">
        <v>42</v>
      </c>
      <c r="H2012" s="2" t="s">
        <v>17</v>
      </c>
      <c r="I2012" s="2" t="s">
        <v>24</v>
      </c>
      <c r="J2012" s="2" t="s">
        <v>35</v>
      </c>
      <c r="K2012" t="s">
        <v>36</v>
      </c>
      <c r="L2012" t="s">
        <v>21</v>
      </c>
      <c r="M2012">
        <v>1400.53</v>
      </c>
      <c r="N2012">
        <v>2020</v>
      </c>
      <c r="O2012">
        <v>6</v>
      </c>
    </row>
    <row r="2013" spans="1:15" x14ac:dyDescent="0.4">
      <c r="A2013" s="1">
        <v>43989</v>
      </c>
      <c r="B2013">
        <v>1000000036</v>
      </c>
      <c r="C2013" s="2" t="s">
        <v>22</v>
      </c>
      <c r="D2013">
        <v>3</v>
      </c>
      <c r="E2013">
        <v>4202.26</v>
      </c>
      <c r="F2013" s="2" t="s">
        <v>15</v>
      </c>
      <c r="G2013" s="2" t="s">
        <v>23</v>
      </c>
      <c r="H2013" s="2" t="s">
        <v>46</v>
      </c>
      <c r="I2013" s="2" t="s">
        <v>47</v>
      </c>
      <c r="J2013" s="2" t="s">
        <v>35</v>
      </c>
      <c r="K2013" t="s">
        <v>48</v>
      </c>
      <c r="L2013" t="s">
        <v>27</v>
      </c>
      <c r="M2013">
        <v>1400.75</v>
      </c>
      <c r="N2013">
        <v>2020</v>
      </c>
      <c r="O2013">
        <v>6</v>
      </c>
    </row>
    <row r="2014" spans="1:15" x14ac:dyDescent="0.4">
      <c r="A2014" s="1">
        <v>43989</v>
      </c>
      <c r="B2014">
        <v>1000000037</v>
      </c>
      <c r="C2014" s="2" t="s">
        <v>22</v>
      </c>
      <c r="D2014">
        <v>1</v>
      </c>
      <c r="E2014">
        <v>3064.18</v>
      </c>
      <c r="F2014" s="2" t="s">
        <v>15</v>
      </c>
      <c r="G2014" s="2" t="s">
        <v>23</v>
      </c>
      <c r="H2014" s="2" t="s">
        <v>17</v>
      </c>
      <c r="I2014" s="2" t="s">
        <v>18</v>
      </c>
      <c r="J2014" s="2" t="s">
        <v>19</v>
      </c>
      <c r="K2014" t="s">
        <v>20</v>
      </c>
      <c r="L2014" t="s">
        <v>21</v>
      </c>
      <c r="M2014">
        <v>3064.18</v>
      </c>
      <c r="N2014">
        <v>2020</v>
      </c>
      <c r="O2014">
        <v>6</v>
      </c>
    </row>
    <row r="2015" spans="1:15" x14ac:dyDescent="0.4">
      <c r="A2015" s="1">
        <v>43989</v>
      </c>
      <c r="B2015">
        <v>1000000037</v>
      </c>
      <c r="C2015" s="2" t="s">
        <v>14</v>
      </c>
      <c r="D2015">
        <v>1</v>
      </c>
      <c r="E2015">
        <v>10000.4</v>
      </c>
      <c r="F2015" s="2" t="s">
        <v>15</v>
      </c>
      <c r="G2015" s="2" t="s">
        <v>16</v>
      </c>
      <c r="H2015" s="2" t="s">
        <v>17</v>
      </c>
      <c r="I2015" s="2" t="s">
        <v>18</v>
      </c>
      <c r="J2015" s="2" t="s">
        <v>19</v>
      </c>
      <c r="K2015" t="s">
        <v>20</v>
      </c>
      <c r="L2015" t="s">
        <v>21</v>
      </c>
      <c r="M2015">
        <v>10000.4</v>
      </c>
      <c r="N2015">
        <v>2020</v>
      </c>
      <c r="O2015">
        <v>6</v>
      </c>
    </row>
    <row r="2016" spans="1:15" x14ac:dyDescent="0.4">
      <c r="A2016" s="1">
        <v>43989</v>
      </c>
      <c r="B2016">
        <v>1000000039</v>
      </c>
      <c r="C2016" s="2" t="s">
        <v>22</v>
      </c>
      <c r="D2016">
        <v>1</v>
      </c>
      <c r="E2016">
        <v>17000.32</v>
      </c>
      <c r="F2016" s="2" t="s">
        <v>15</v>
      </c>
      <c r="G2016" s="2" t="s">
        <v>23</v>
      </c>
      <c r="H2016" s="2" t="s">
        <v>17</v>
      </c>
      <c r="I2016" s="2" t="s">
        <v>24</v>
      </c>
      <c r="J2016" s="2" t="s">
        <v>19</v>
      </c>
      <c r="K2016" t="s">
        <v>50</v>
      </c>
      <c r="L2016" t="s">
        <v>27</v>
      </c>
      <c r="M2016">
        <v>17000.32</v>
      </c>
      <c r="N2016">
        <v>2020</v>
      </c>
      <c r="O2016">
        <v>6</v>
      </c>
    </row>
    <row r="2017" spans="1:15" x14ac:dyDescent="0.4">
      <c r="A2017" s="1">
        <v>43989</v>
      </c>
      <c r="B2017">
        <v>1000000040</v>
      </c>
      <c r="C2017" s="2" t="s">
        <v>14</v>
      </c>
      <c r="D2017">
        <v>1</v>
      </c>
      <c r="E2017">
        <v>15000.44</v>
      </c>
      <c r="F2017" s="2" t="s">
        <v>15</v>
      </c>
      <c r="G2017" s="2" t="s">
        <v>16</v>
      </c>
      <c r="H2017" s="2" t="s">
        <v>29</v>
      </c>
      <c r="I2017" s="2" t="s">
        <v>30</v>
      </c>
      <c r="J2017" s="2" t="s">
        <v>31</v>
      </c>
      <c r="K2017" t="s">
        <v>32</v>
      </c>
      <c r="L2017" t="s">
        <v>27</v>
      </c>
      <c r="M2017">
        <v>15000.44</v>
      </c>
      <c r="N2017">
        <v>2020</v>
      </c>
      <c r="O2017">
        <v>6</v>
      </c>
    </row>
    <row r="2018" spans="1:15" x14ac:dyDescent="0.4">
      <c r="A2018" s="1">
        <v>43989</v>
      </c>
      <c r="B2018">
        <v>1000000041</v>
      </c>
      <c r="C2018" s="2" t="s">
        <v>22</v>
      </c>
      <c r="D2018">
        <v>1</v>
      </c>
      <c r="E2018">
        <v>1387.09</v>
      </c>
      <c r="F2018" s="2" t="s">
        <v>15</v>
      </c>
      <c r="G2018" s="2" t="s">
        <v>23</v>
      </c>
      <c r="H2018" s="2" t="s">
        <v>29</v>
      </c>
      <c r="I2018" s="2" t="s">
        <v>30</v>
      </c>
      <c r="J2018" s="2" t="s">
        <v>31</v>
      </c>
      <c r="K2018" t="s">
        <v>32</v>
      </c>
      <c r="L2018" t="s">
        <v>21</v>
      </c>
      <c r="M2018">
        <v>1387.09</v>
      </c>
      <c r="N2018">
        <v>2020</v>
      </c>
      <c r="O2018">
        <v>6</v>
      </c>
    </row>
    <row r="2019" spans="1:15" x14ac:dyDescent="0.4">
      <c r="A2019" s="1">
        <v>43989</v>
      </c>
      <c r="B2019">
        <v>1000000041</v>
      </c>
      <c r="C2019" s="2" t="s">
        <v>14</v>
      </c>
      <c r="D2019">
        <v>1</v>
      </c>
      <c r="E2019">
        <v>20000.509999999998</v>
      </c>
      <c r="F2019" s="2" t="s">
        <v>15</v>
      </c>
      <c r="G2019" s="2" t="s">
        <v>16</v>
      </c>
      <c r="H2019" s="2" t="s">
        <v>29</v>
      </c>
      <c r="I2019" s="2" t="s">
        <v>30</v>
      </c>
      <c r="J2019" s="2" t="s">
        <v>31</v>
      </c>
      <c r="K2019" t="s">
        <v>32</v>
      </c>
      <c r="L2019" t="s">
        <v>21</v>
      </c>
      <c r="M2019">
        <v>20000.509999999998</v>
      </c>
      <c r="N2019">
        <v>2020</v>
      </c>
      <c r="O2019">
        <v>6</v>
      </c>
    </row>
    <row r="2020" spans="1:15" x14ac:dyDescent="0.4">
      <c r="A2020" s="1">
        <v>43989</v>
      </c>
      <c r="B2020">
        <v>1000000043</v>
      </c>
      <c r="C2020" s="2" t="s">
        <v>14</v>
      </c>
      <c r="D2020">
        <v>1</v>
      </c>
      <c r="E2020">
        <v>4000.26</v>
      </c>
      <c r="F2020" s="2" t="s">
        <v>15</v>
      </c>
      <c r="G2020" s="2" t="s">
        <v>16</v>
      </c>
      <c r="H2020" s="2" t="s">
        <v>29</v>
      </c>
      <c r="I2020" s="2" t="s">
        <v>37</v>
      </c>
      <c r="J2020" s="2" t="s">
        <v>25</v>
      </c>
      <c r="K2020" t="s">
        <v>38</v>
      </c>
      <c r="L2020" t="s">
        <v>21</v>
      </c>
      <c r="M2020">
        <v>4000.26</v>
      </c>
      <c r="N2020">
        <v>2020</v>
      </c>
      <c r="O2020">
        <v>6</v>
      </c>
    </row>
    <row r="2021" spans="1:15" x14ac:dyDescent="0.4">
      <c r="A2021" s="1">
        <v>43989</v>
      </c>
      <c r="B2021">
        <v>1000000044</v>
      </c>
      <c r="C2021" s="2" t="s">
        <v>22</v>
      </c>
      <c r="D2021">
        <v>2</v>
      </c>
      <c r="E2021">
        <v>24001.15</v>
      </c>
      <c r="F2021" s="2" t="s">
        <v>15</v>
      </c>
      <c r="G2021" s="2" t="s">
        <v>23</v>
      </c>
      <c r="H2021" s="2" t="s">
        <v>29</v>
      </c>
      <c r="I2021" s="2" t="s">
        <v>30</v>
      </c>
      <c r="J2021" s="2" t="s">
        <v>35</v>
      </c>
      <c r="K2021" t="s">
        <v>51</v>
      </c>
      <c r="L2021" t="s">
        <v>27</v>
      </c>
      <c r="M2021">
        <v>12000.58</v>
      </c>
      <c r="N2021">
        <v>2020</v>
      </c>
      <c r="O2021">
        <v>6</v>
      </c>
    </row>
    <row r="2022" spans="1:15" x14ac:dyDescent="0.4">
      <c r="A2022" s="1">
        <v>43989</v>
      </c>
      <c r="B2022">
        <v>1000000046</v>
      </c>
      <c r="C2022" s="2" t="s">
        <v>22</v>
      </c>
      <c r="D2022">
        <v>1</v>
      </c>
      <c r="E2022">
        <v>7500.07</v>
      </c>
      <c r="F2022" s="2" t="s">
        <v>15</v>
      </c>
      <c r="G2022" s="2" t="s">
        <v>23</v>
      </c>
      <c r="H2022" s="2" t="s">
        <v>29</v>
      </c>
      <c r="I2022" s="2" t="s">
        <v>37</v>
      </c>
      <c r="J2022" s="2" t="s">
        <v>25</v>
      </c>
      <c r="K2022" t="s">
        <v>38</v>
      </c>
      <c r="L2022" t="s">
        <v>21</v>
      </c>
      <c r="M2022">
        <v>7500.07</v>
      </c>
      <c r="N2022">
        <v>2020</v>
      </c>
      <c r="O2022">
        <v>6</v>
      </c>
    </row>
    <row r="2023" spans="1:15" x14ac:dyDescent="0.4">
      <c r="A2023" s="1">
        <v>43989</v>
      </c>
      <c r="B2023">
        <v>1000000049</v>
      </c>
      <c r="C2023" s="2" t="s">
        <v>14</v>
      </c>
      <c r="D2023">
        <v>1</v>
      </c>
      <c r="E2023">
        <v>500.55</v>
      </c>
      <c r="F2023" s="2" t="s">
        <v>15</v>
      </c>
      <c r="G2023" s="2" t="s">
        <v>16</v>
      </c>
      <c r="H2023" s="2" t="s">
        <v>17</v>
      </c>
      <c r="I2023" s="2" t="s">
        <v>39</v>
      </c>
      <c r="J2023" s="2" t="s">
        <v>25</v>
      </c>
      <c r="K2023" t="s">
        <v>40</v>
      </c>
      <c r="L2023" t="s">
        <v>21</v>
      </c>
      <c r="M2023">
        <v>500.55</v>
      </c>
      <c r="N2023">
        <v>2020</v>
      </c>
      <c r="O2023">
        <v>6</v>
      </c>
    </row>
    <row r="2024" spans="1:15" x14ac:dyDescent="0.4">
      <c r="A2024" s="1">
        <v>43989</v>
      </c>
      <c r="B2024">
        <v>1000000049</v>
      </c>
      <c r="C2024" s="2" t="s">
        <v>41</v>
      </c>
      <c r="D2024">
        <v>1</v>
      </c>
      <c r="E2024">
        <v>1020.36</v>
      </c>
      <c r="F2024" s="2" t="s">
        <v>15</v>
      </c>
      <c r="G2024" s="2" t="s">
        <v>42</v>
      </c>
      <c r="H2024" s="2" t="s">
        <v>17</v>
      </c>
      <c r="I2024" s="2" t="s">
        <v>39</v>
      </c>
      <c r="J2024" s="2" t="s">
        <v>25</v>
      </c>
      <c r="K2024" t="s">
        <v>40</v>
      </c>
      <c r="L2024" t="s">
        <v>21</v>
      </c>
      <c r="M2024">
        <v>1020.36</v>
      </c>
      <c r="N2024">
        <v>2020</v>
      </c>
      <c r="O2024">
        <v>6</v>
      </c>
    </row>
    <row r="2025" spans="1:15" x14ac:dyDescent="0.4">
      <c r="A2025" s="1">
        <v>43989</v>
      </c>
      <c r="B2025">
        <v>1000000050</v>
      </c>
      <c r="C2025" s="2" t="s">
        <v>22</v>
      </c>
      <c r="D2025">
        <v>1</v>
      </c>
      <c r="E2025">
        <v>700.65</v>
      </c>
      <c r="F2025" s="2" t="s">
        <v>15</v>
      </c>
      <c r="G2025" s="2" t="s">
        <v>23</v>
      </c>
      <c r="H2025" s="2" t="s">
        <v>17</v>
      </c>
      <c r="I2025" s="2" t="s">
        <v>39</v>
      </c>
      <c r="J2025" s="2" t="s">
        <v>25</v>
      </c>
      <c r="K2025" t="s">
        <v>40</v>
      </c>
      <c r="L2025" t="s">
        <v>21</v>
      </c>
      <c r="M2025">
        <v>700.65</v>
      </c>
      <c r="N2025">
        <v>2020</v>
      </c>
      <c r="O2025">
        <v>6</v>
      </c>
    </row>
    <row r="2026" spans="1:15" x14ac:dyDescent="0.4">
      <c r="A2026" s="1">
        <v>43989</v>
      </c>
      <c r="B2026">
        <v>1000000067</v>
      </c>
      <c r="C2026" s="2" t="s">
        <v>41</v>
      </c>
      <c r="D2026">
        <v>1</v>
      </c>
      <c r="E2026">
        <v>4999.9399999999996</v>
      </c>
      <c r="F2026" s="2" t="s">
        <v>15</v>
      </c>
      <c r="G2026" s="2" t="s">
        <v>42</v>
      </c>
      <c r="H2026" s="2" t="s">
        <v>17</v>
      </c>
      <c r="I2026" s="2" t="s">
        <v>24</v>
      </c>
      <c r="J2026" s="2" t="s">
        <v>19</v>
      </c>
      <c r="K2026" t="s">
        <v>50</v>
      </c>
      <c r="L2026" t="s">
        <v>21</v>
      </c>
      <c r="M2026">
        <v>4999.9399999999996</v>
      </c>
      <c r="N2026">
        <v>2020</v>
      </c>
      <c r="O2026">
        <v>6</v>
      </c>
    </row>
    <row r="2027" spans="1:15" x14ac:dyDescent="0.4">
      <c r="A2027" s="1">
        <v>43989</v>
      </c>
      <c r="B2027">
        <v>1000000068</v>
      </c>
      <c r="C2027" s="2" t="s">
        <v>22</v>
      </c>
      <c r="D2027">
        <v>2</v>
      </c>
      <c r="E2027">
        <v>12501.470000000001</v>
      </c>
      <c r="F2027" s="2" t="s">
        <v>15</v>
      </c>
      <c r="G2027" s="2" t="s">
        <v>23</v>
      </c>
      <c r="H2027" s="2" t="s">
        <v>29</v>
      </c>
      <c r="I2027" s="2" t="s">
        <v>54</v>
      </c>
      <c r="J2027" s="2" t="s">
        <v>25</v>
      </c>
      <c r="K2027" t="s">
        <v>55</v>
      </c>
      <c r="L2027" t="s">
        <v>27</v>
      </c>
      <c r="M2027">
        <v>6250.74</v>
      </c>
      <c r="N2027">
        <v>2020</v>
      </c>
      <c r="O2027">
        <v>6</v>
      </c>
    </row>
    <row r="2028" spans="1:15" x14ac:dyDescent="0.4">
      <c r="A2028" s="1">
        <v>43989</v>
      </c>
      <c r="B2028">
        <v>1000000104</v>
      </c>
      <c r="C2028" s="2" t="s">
        <v>14</v>
      </c>
      <c r="D2028">
        <v>1</v>
      </c>
      <c r="E2028">
        <v>10999.99</v>
      </c>
      <c r="F2028" s="2" t="s">
        <v>15</v>
      </c>
      <c r="G2028" s="2" t="s">
        <v>16</v>
      </c>
      <c r="H2028" s="2" t="s">
        <v>17</v>
      </c>
      <c r="I2028" s="2" t="s">
        <v>39</v>
      </c>
      <c r="J2028" s="2" t="s">
        <v>25</v>
      </c>
      <c r="K2028" t="s">
        <v>40</v>
      </c>
      <c r="L2028" t="s">
        <v>21</v>
      </c>
      <c r="M2028">
        <v>10999.99</v>
      </c>
      <c r="N2028">
        <v>2020</v>
      </c>
      <c r="O2028">
        <v>6</v>
      </c>
    </row>
    <row r="2029" spans="1:15" x14ac:dyDescent="0.4">
      <c r="A2029" s="1">
        <v>43989</v>
      </c>
      <c r="B2029">
        <v>1000000104</v>
      </c>
      <c r="C2029" s="2" t="s">
        <v>41</v>
      </c>
      <c r="D2029">
        <v>1</v>
      </c>
      <c r="E2029">
        <v>25000.04</v>
      </c>
      <c r="F2029" s="2" t="s">
        <v>15</v>
      </c>
      <c r="G2029" s="2" t="s">
        <v>42</v>
      </c>
      <c r="H2029" s="2" t="s">
        <v>17</v>
      </c>
      <c r="I2029" s="2" t="s">
        <v>39</v>
      </c>
      <c r="J2029" s="2" t="s">
        <v>25</v>
      </c>
      <c r="K2029" t="s">
        <v>40</v>
      </c>
      <c r="L2029" t="s">
        <v>21</v>
      </c>
      <c r="M2029">
        <v>25000.04</v>
      </c>
      <c r="N2029">
        <v>2020</v>
      </c>
      <c r="O2029">
        <v>6</v>
      </c>
    </row>
    <row r="2030" spans="1:15" x14ac:dyDescent="0.4">
      <c r="A2030" s="1">
        <v>43989</v>
      </c>
      <c r="B2030">
        <v>1000000566</v>
      </c>
      <c r="C2030" s="2" t="s">
        <v>41</v>
      </c>
      <c r="D2030">
        <v>2</v>
      </c>
      <c r="E2030">
        <v>39000.86</v>
      </c>
      <c r="F2030" s="2" t="s">
        <v>15</v>
      </c>
      <c r="G2030" s="2" t="s">
        <v>42</v>
      </c>
      <c r="H2030" s="2" t="s">
        <v>46</v>
      </c>
      <c r="I2030" s="2" t="s">
        <v>47</v>
      </c>
      <c r="J2030" s="2" t="s">
        <v>35</v>
      </c>
      <c r="K2030" t="s">
        <v>48</v>
      </c>
      <c r="L2030" t="s">
        <v>21</v>
      </c>
      <c r="M2030">
        <v>19500.43</v>
      </c>
      <c r="N2030">
        <v>2020</v>
      </c>
      <c r="O2030">
        <v>6</v>
      </c>
    </row>
    <row r="2031" spans="1:15" x14ac:dyDescent="0.4">
      <c r="A2031" s="1">
        <v>43989</v>
      </c>
      <c r="B2031">
        <v>1000000576</v>
      </c>
      <c r="C2031" s="2" t="s">
        <v>41</v>
      </c>
      <c r="D2031">
        <v>1</v>
      </c>
      <c r="E2031">
        <v>1100.19</v>
      </c>
      <c r="F2031" s="2" t="s">
        <v>15</v>
      </c>
      <c r="G2031" s="2" t="s">
        <v>42</v>
      </c>
      <c r="H2031" s="2" t="s">
        <v>17</v>
      </c>
      <c r="I2031" s="2" t="s">
        <v>24</v>
      </c>
      <c r="J2031" s="2" t="s">
        <v>35</v>
      </c>
      <c r="K2031" t="s">
        <v>36</v>
      </c>
      <c r="L2031" t="s">
        <v>21</v>
      </c>
      <c r="M2031">
        <v>1100.19</v>
      </c>
      <c r="N2031">
        <v>2020</v>
      </c>
      <c r="O2031">
        <v>6</v>
      </c>
    </row>
    <row r="2032" spans="1:15" x14ac:dyDescent="0.4">
      <c r="A2032" s="1">
        <v>43989</v>
      </c>
      <c r="B2032">
        <v>1000000594</v>
      </c>
      <c r="C2032" s="2" t="s">
        <v>14</v>
      </c>
      <c r="D2032">
        <v>1</v>
      </c>
      <c r="E2032">
        <v>18000.75</v>
      </c>
      <c r="F2032" s="2" t="s">
        <v>15</v>
      </c>
      <c r="G2032" s="2" t="s">
        <v>16</v>
      </c>
      <c r="H2032" s="2" t="s">
        <v>17</v>
      </c>
      <c r="I2032" s="2" t="s">
        <v>24</v>
      </c>
      <c r="J2032" s="2" t="s">
        <v>19</v>
      </c>
      <c r="K2032" t="s">
        <v>50</v>
      </c>
      <c r="L2032" t="s">
        <v>21</v>
      </c>
      <c r="M2032">
        <v>18000.75</v>
      </c>
      <c r="N2032">
        <v>2020</v>
      </c>
      <c r="O2032">
        <v>6</v>
      </c>
    </row>
    <row r="2033" spans="1:15" x14ac:dyDescent="0.4">
      <c r="A2033" s="1">
        <v>43989</v>
      </c>
      <c r="B2033">
        <v>1000000928</v>
      </c>
      <c r="C2033" s="2" t="s">
        <v>14</v>
      </c>
      <c r="D2033">
        <v>1</v>
      </c>
      <c r="E2033">
        <v>5500.6</v>
      </c>
      <c r="F2033" s="2" t="s">
        <v>15</v>
      </c>
      <c r="G2033" s="2" t="s">
        <v>16</v>
      </c>
      <c r="H2033" s="2" t="s">
        <v>29</v>
      </c>
      <c r="I2033" s="2" t="s">
        <v>56</v>
      </c>
      <c r="J2033" s="2" t="s">
        <v>25</v>
      </c>
      <c r="K2033" t="s">
        <v>57</v>
      </c>
      <c r="L2033" t="s">
        <v>21</v>
      </c>
      <c r="M2033">
        <v>5500.6</v>
      </c>
      <c r="N2033">
        <v>2020</v>
      </c>
      <c r="O2033">
        <v>6</v>
      </c>
    </row>
    <row r="2034" spans="1:15" x14ac:dyDescent="0.4">
      <c r="A2034" s="1">
        <v>43989</v>
      </c>
      <c r="B2034">
        <v>1000003803</v>
      </c>
      <c r="C2034" s="2" t="s">
        <v>22</v>
      </c>
      <c r="D2034">
        <v>1</v>
      </c>
      <c r="E2034">
        <v>8000.55</v>
      </c>
      <c r="F2034" s="2" t="s">
        <v>15</v>
      </c>
      <c r="G2034" s="2" t="s">
        <v>23</v>
      </c>
      <c r="H2034" s="2" t="s">
        <v>29</v>
      </c>
      <c r="I2034" s="2" t="s">
        <v>30</v>
      </c>
      <c r="J2034" s="2" t="s">
        <v>35</v>
      </c>
      <c r="K2034" t="s">
        <v>51</v>
      </c>
      <c r="L2034" t="s">
        <v>21</v>
      </c>
      <c r="M2034">
        <v>8000.55</v>
      </c>
      <c r="N2034">
        <v>2020</v>
      </c>
      <c r="O2034">
        <v>6</v>
      </c>
    </row>
    <row r="2035" spans="1:15" x14ac:dyDescent="0.4">
      <c r="A2035" s="1">
        <v>43989</v>
      </c>
      <c r="B2035">
        <v>1000003989</v>
      </c>
      <c r="C2035" s="2" t="s">
        <v>14</v>
      </c>
      <c r="D2035">
        <v>1</v>
      </c>
      <c r="E2035">
        <v>10000.280000000001</v>
      </c>
      <c r="F2035" s="2" t="s">
        <v>15</v>
      </c>
      <c r="G2035" s="2" t="s">
        <v>16</v>
      </c>
      <c r="H2035" s="2" t="s">
        <v>29</v>
      </c>
      <c r="I2035" s="2" t="s">
        <v>30</v>
      </c>
      <c r="J2035" s="2" t="s">
        <v>35</v>
      </c>
      <c r="K2035" t="s">
        <v>51</v>
      </c>
      <c r="L2035" t="s">
        <v>21</v>
      </c>
      <c r="M2035">
        <v>10000.280000000001</v>
      </c>
      <c r="N2035">
        <v>2020</v>
      </c>
      <c r="O2035">
        <v>6</v>
      </c>
    </row>
    <row r="2036" spans="1:15" x14ac:dyDescent="0.4">
      <c r="A2036" s="1">
        <v>43989</v>
      </c>
      <c r="B2036">
        <v>1000004170</v>
      </c>
      <c r="C2036" s="2" t="s">
        <v>22</v>
      </c>
      <c r="D2036">
        <v>4</v>
      </c>
      <c r="E2036">
        <v>36887.75</v>
      </c>
      <c r="F2036" s="2" t="s">
        <v>15</v>
      </c>
      <c r="G2036" s="2" t="s">
        <v>23</v>
      </c>
      <c r="H2036" s="2" t="s">
        <v>17</v>
      </c>
      <c r="I2036" s="2" t="s">
        <v>33</v>
      </c>
      <c r="J2036" s="2" t="s">
        <v>19</v>
      </c>
      <c r="K2036" t="s">
        <v>43</v>
      </c>
      <c r="L2036" t="s">
        <v>27</v>
      </c>
      <c r="M2036">
        <v>9221.94</v>
      </c>
      <c r="N2036">
        <v>2020</v>
      </c>
      <c r="O2036">
        <v>6</v>
      </c>
    </row>
    <row r="2037" spans="1:15" x14ac:dyDescent="0.4">
      <c r="A2037" s="1">
        <v>43989</v>
      </c>
      <c r="B2037">
        <v>1000004170</v>
      </c>
      <c r="C2037" s="2" t="s">
        <v>14</v>
      </c>
      <c r="D2037">
        <v>1</v>
      </c>
      <c r="E2037">
        <v>1000.34</v>
      </c>
      <c r="F2037" s="2" t="s">
        <v>15</v>
      </c>
      <c r="G2037" s="2" t="s">
        <v>16</v>
      </c>
      <c r="H2037" s="2" t="s">
        <v>17</v>
      </c>
      <c r="I2037" s="2" t="s">
        <v>33</v>
      </c>
      <c r="J2037" s="2" t="s">
        <v>19</v>
      </c>
      <c r="K2037" t="s">
        <v>43</v>
      </c>
      <c r="L2037" t="s">
        <v>27</v>
      </c>
      <c r="M2037">
        <v>1000.34</v>
      </c>
      <c r="N2037">
        <v>2020</v>
      </c>
      <c r="O2037">
        <v>6</v>
      </c>
    </row>
    <row r="2038" spans="1:15" x14ac:dyDescent="0.4">
      <c r="A2038" s="1">
        <v>43989</v>
      </c>
      <c r="B2038">
        <v>1000004256</v>
      </c>
      <c r="C2038" s="2" t="s">
        <v>41</v>
      </c>
      <c r="D2038">
        <v>2</v>
      </c>
      <c r="E2038">
        <v>21000.080000000002</v>
      </c>
      <c r="F2038" s="2" t="s">
        <v>15</v>
      </c>
      <c r="G2038" s="2" t="s">
        <v>42</v>
      </c>
      <c r="H2038" s="2" t="s">
        <v>17</v>
      </c>
      <c r="I2038" s="2" t="s">
        <v>39</v>
      </c>
      <c r="J2038" s="2" t="s">
        <v>25</v>
      </c>
      <c r="K2038" t="s">
        <v>40</v>
      </c>
      <c r="L2038" t="s">
        <v>21</v>
      </c>
      <c r="M2038">
        <v>10500.04</v>
      </c>
      <c r="N2038">
        <v>2020</v>
      </c>
      <c r="O2038">
        <v>6</v>
      </c>
    </row>
    <row r="2039" spans="1:15" x14ac:dyDescent="0.4">
      <c r="A2039" s="1">
        <v>43989</v>
      </c>
      <c r="B2039">
        <v>1000005873</v>
      </c>
      <c r="C2039" s="2" t="s">
        <v>14</v>
      </c>
      <c r="D2039">
        <v>1</v>
      </c>
      <c r="E2039">
        <v>13000.1</v>
      </c>
      <c r="F2039" s="2" t="s">
        <v>15</v>
      </c>
      <c r="G2039" s="2" t="s">
        <v>16</v>
      </c>
      <c r="H2039" s="2" t="s">
        <v>17</v>
      </c>
      <c r="I2039" s="2" t="s">
        <v>18</v>
      </c>
      <c r="J2039" s="2" t="s">
        <v>19</v>
      </c>
      <c r="K2039" t="s">
        <v>20</v>
      </c>
      <c r="L2039" t="s">
        <v>27</v>
      </c>
      <c r="M2039">
        <v>13000.1</v>
      </c>
      <c r="N2039">
        <v>2020</v>
      </c>
      <c r="O2039">
        <v>6</v>
      </c>
    </row>
    <row r="2040" spans="1:15" x14ac:dyDescent="0.4">
      <c r="A2040" s="1">
        <v>43989</v>
      </c>
      <c r="B2040">
        <v>1000006698</v>
      </c>
      <c r="C2040" s="2" t="s">
        <v>14</v>
      </c>
      <c r="D2040">
        <v>1</v>
      </c>
      <c r="E2040">
        <v>11000.29</v>
      </c>
      <c r="F2040" s="2" t="s">
        <v>15</v>
      </c>
      <c r="G2040" s="2" t="s">
        <v>16</v>
      </c>
      <c r="H2040" s="2" t="s">
        <v>29</v>
      </c>
      <c r="I2040" s="2" t="s">
        <v>37</v>
      </c>
      <c r="J2040" s="2" t="s">
        <v>25</v>
      </c>
      <c r="K2040" t="s">
        <v>38</v>
      </c>
      <c r="L2040" t="s">
        <v>27</v>
      </c>
      <c r="M2040">
        <v>11000.29</v>
      </c>
      <c r="N2040">
        <v>2020</v>
      </c>
      <c r="O2040">
        <v>6</v>
      </c>
    </row>
    <row r="2041" spans="1:15" x14ac:dyDescent="0.4">
      <c r="A2041" s="1">
        <v>43989</v>
      </c>
      <c r="B2041">
        <v>1000006867</v>
      </c>
      <c r="C2041" s="2" t="s">
        <v>22</v>
      </c>
      <c r="D2041">
        <v>1</v>
      </c>
      <c r="E2041">
        <v>7500.67</v>
      </c>
      <c r="F2041" s="2" t="s">
        <v>15</v>
      </c>
      <c r="G2041" s="2" t="s">
        <v>23</v>
      </c>
      <c r="H2041" s="2" t="s">
        <v>17</v>
      </c>
      <c r="I2041" s="2" t="s">
        <v>60</v>
      </c>
      <c r="J2041" s="2" t="s">
        <v>25</v>
      </c>
      <c r="K2041" t="s">
        <v>61</v>
      </c>
      <c r="L2041" t="s">
        <v>21</v>
      </c>
      <c r="M2041">
        <v>7500.67</v>
      </c>
      <c r="N2041">
        <v>2020</v>
      </c>
      <c r="O2041">
        <v>6</v>
      </c>
    </row>
    <row r="2042" spans="1:15" x14ac:dyDescent="0.4">
      <c r="A2042" s="1">
        <v>43989</v>
      </c>
      <c r="B2042">
        <v>1000008228</v>
      </c>
      <c r="C2042" s="2" t="s">
        <v>22</v>
      </c>
      <c r="D2042">
        <v>1</v>
      </c>
      <c r="E2042">
        <v>10000.32</v>
      </c>
      <c r="F2042" s="2" t="s">
        <v>15</v>
      </c>
      <c r="G2042" s="2" t="s">
        <v>23</v>
      </c>
      <c r="H2042" s="2" t="s">
        <v>29</v>
      </c>
      <c r="I2042" s="2" t="s">
        <v>30</v>
      </c>
      <c r="J2042" s="2" t="s">
        <v>35</v>
      </c>
      <c r="K2042" t="s">
        <v>51</v>
      </c>
      <c r="L2042" t="s">
        <v>21</v>
      </c>
      <c r="M2042">
        <v>10000.32</v>
      </c>
      <c r="N2042">
        <v>2020</v>
      </c>
      <c r="O2042">
        <v>6</v>
      </c>
    </row>
    <row r="2043" spans="1:15" x14ac:dyDescent="0.4">
      <c r="A2043" s="1">
        <v>43989</v>
      </c>
      <c r="B2043">
        <v>1000008239</v>
      </c>
      <c r="C2043" s="2" t="s">
        <v>14</v>
      </c>
      <c r="D2043">
        <v>1</v>
      </c>
      <c r="E2043">
        <v>15000.72</v>
      </c>
      <c r="F2043" s="2" t="s">
        <v>15</v>
      </c>
      <c r="G2043" s="2" t="s">
        <v>16</v>
      </c>
      <c r="H2043" s="2" t="s">
        <v>17</v>
      </c>
      <c r="I2043" s="2" t="s">
        <v>60</v>
      </c>
      <c r="J2043" s="2" t="s">
        <v>25</v>
      </c>
      <c r="K2043" t="s">
        <v>61</v>
      </c>
      <c r="L2043" t="s">
        <v>27</v>
      </c>
      <c r="M2043">
        <v>15000.72</v>
      </c>
      <c r="N2043">
        <v>2020</v>
      </c>
      <c r="O2043">
        <v>6</v>
      </c>
    </row>
    <row r="2044" spans="1:15" x14ac:dyDescent="0.4">
      <c r="A2044" s="1">
        <v>43989</v>
      </c>
      <c r="B2044">
        <v>1000008957</v>
      </c>
      <c r="C2044" s="2" t="s">
        <v>14</v>
      </c>
      <c r="D2044">
        <v>1</v>
      </c>
      <c r="E2044">
        <v>10000.15</v>
      </c>
      <c r="F2044" s="2" t="s">
        <v>15</v>
      </c>
      <c r="G2044" s="2" t="s">
        <v>16</v>
      </c>
      <c r="H2044" s="2" t="s">
        <v>17</v>
      </c>
      <c r="I2044" s="2" t="s">
        <v>33</v>
      </c>
      <c r="J2044" s="2" t="s">
        <v>19</v>
      </c>
      <c r="K2044" t="s">
        <v>43</v>
      </c>
      <c r="L2044" t="s">
        <v>21</v>
      </c>
      <c r="M2044">
        <v>10000.15</v>
      </c>
      <c r="N2044">
        <v>2020</v>
      </c>
      <c r="O2044">
        <v>6</v>
      </c>
    </row>
    <row r="2045" spans="1:15" x14ac:dyDescent="0.4">
      <c r="A2045" s="1">
        <v>43989</v>
      </c>
      <c r="B2045">
        <v>1000010814</v>
      </c>
      <c r="C2045" s="2" t="s">
        <v>14</v>
      </c>
      <c r="D2045">
        <v>2</v>
      </c>
      <c r="E2045">
        <v>17000.39</v>
      </c>
      <c r="F2045" s="2" t="s">
        <v>15</v>
      </c>
      <c r="G2045" s="2" t="s">
        <v>16</v>
      </c>
      <c r="H2045" s="2" t="s">
        <v>17</v>
      </c>
      <c r="I2045" s="2" t="s">
        <v>60</v>
      </c>
      <c r="J2045" s="2" t="s">
        <v>31</v>
      </c>
      <c r="K2045" t="s">
        <v>62</v>
      </c>
      <c r="L2045" t="s">
        <v>21</v>
      </c>
      <c r="M2045">
        <v>8500.19</v>
      </c>
      <c r="N2045">
        <v>2020</v>
      </c>
      <c r="O2045">
        <v>6</v>
      </c>
    </row>
    <row r="2046" spans="1:15" x14ac:dyDescent="0.4">
      <c r="A2046" s="1">
        <v>43989</v>
      </c>
      <c r="B2046">
        <v>1000010814</v>
      </c>
      <c r="C2046" s="2" t="s">
        <v>41</v>
      </c>
      <c r="D2046">
        <v>1</v>
      </c>
      <c r="E2046">
        <v>11000.17</v>
      </c>
      <c r="F2046" s="2" t="s">
        <v>15</v>
      </c>
      <c r="G2046" s="2" t="s">
        <v>42</v>
      </c>
      <c r="H2046" s="2" t="s">
        <v>17</v>
      </c>
      <c r="I2046" s="2" t="s">
        <v>60</v>
      </c>
      <c r="J2046" s="2" t="s">
        <v>31</v>
      </c>
      <c r="K2046" t="s">
        <v>62</v>
      </c>
      <c r="L2046" t="s">
        <v>21</v>
      </c>
      <c r="M2046">
        <v>11000.17</v>
      </c>
      <c r="N2046">
        <v>2020</v>
      </c>
      <c r="O2046">
        <v>6</v>
      </c>
    </row>
    <row r="2047" spans="1:15" x14ac:dyDescent="0.4">
      <c r="A2047" s="1">
        <v>43989</v>
      </c>
      <c r="B2047">
        <v>1000010837</v>
      </c>
      <c r="C2047" s="2" t="s">
        <v>14</v>
      </c>
      <c r="D2047">
        <v>1</v>
      </c>
      <c r="E2047">
        <v>13999.93</v>
      </c>
      <c r="F2047" s="2" t="s">
        <v>15</v>
      </c>
      <c r="G2047" s="2" t="s">
        <v>16</v>
      </c>
      <c r="H2047" s="2" t="s">
        <v>17</v>
      </c>
      <c r="I2047" s="2" t="s">
        <v>60</v>
      </c>
      <c r="J2047" s="2" t="s">
        <v>25</v>
      </c>
      <c r="K2047" t="s">
        <v>61</v>
      </c>
      <c r="L2047" t="s">
        <v>21</v>
      </c>
      <c r="M2047">
        <v>13999.93</v>
      </c>
      <c r="N2047">
        <v>2020</v>
      </c>
      <c r="O2047">
        <v>6</v>
      </c>
    </row>
    <row r="2048" spans="1:15" x14ac:dyDescent="0.4">
      <c r="A2048" s="1">
        <v>43989</v>
      </c>
      <c r="B2048">
        <v>1000010837</v>
      </c>
      <c r="C2048" s="2" t="s">
        <v>41</v>
      </c>
      <c r="D2048">
        <v>1</v>
      </c>
      <c r="E2048">
        <v>14000.09</v>
      </c>
      <c r="F2048" s="2" t="s">
        <v>15</v>
      </c>
      <c r="G2048" s="2" t="s">
        <v>42</v>
      </c>
      <c r="H2048" s="2" t="s">
        <v>17</v>
      </c>
      <c r="I2048" s="2" t="s">
        <v>60</v>
      </c>
      <c r="J2048" s="2" t="s">
        <v>25</v>
      </c>
      <c r="K2048" t="s">
        <v>61</v>
      </c>
      <c r="L2048" t="s">
        <v>21</v>
      </c>
      <c r="M2048">
        <v>14000.09</v>
      </c>
      <c r="N2048">
        <v>2020</v>
      </c>
      <c r="O2048">
        <v>6</v>
      </c>
    </row>
    <row r="2049" spans="1:15" x14ac:dyDescent="0.4">
      <c r="A2049" s="1">
        <v>43989</v>
      </c>
      <c r="B2049">
        <v>1000012112</v>
      </c>
      <c r="C2049" s="2" t="s">
        <v>22</v>
      </c>
      <c r="D2049">
        <v>1</v>
      </c>
      <c r="E2049">
        <v>9000.6</v>
      </c>
      <c r="F2049" s="2" t="s">
        <v>15</v>
      </c>
      <c r="G2049" s="2" t="s">
        <v>23</v>
      </c>
      <c r="H2049" s="2" t="s">
        <v>17</v>
      </c>
      <c r="I2049" s="2" t="s">
        <v>18</v>
      </c>
      <c r="J2049" s="2" t="s">
        <v>35</v>
      </c>
      <c r="K2049" t="s">
        <v>63</v>
      </c>
      <c r="L2049" t="s">
        <v>27</v>
      </c>
      <c r="M2049">
        <v>9000.6</v>
      </c>
      <c r="N2049">
        <v>2020</v>
      </c>
      <c r="O2049">
        <v>6</v>
      </c>
    </row>
    <row r="2050" spans="1:15" x14ac:dyDescent="0.4">
      <c r="A2050" s="1">
        <v>43989</v>
      </c>
      <c r="B2050">
        <v>1000012124</v>
      </c>
      <c r="C2050" s="2" t="s">
        <v>14</v>
      </c>
      <c r="D2050">
        <v>1</v>
      </c>
      <c r="E2050">
        <v>15000.05</v>
      </c>
      <c r="F2050" s="2" t="s">
        <v>15</v>
      </c>
      <c r="G2050" s="2" t="s">
        <v>16</v>
      </c>
      <c r="H2050" s="2" t="s">
        <v>17</v>
      </c>
      <c r="I2050" s="2" t="s">
        <v>18</v>
      </c>
      <c r="J2050" s="2" t="s">
        <v>25</v>
      </c>
      <c r="K2050" t="s">
        <v>28</v>
      </c>
      <c r="L2050" t="s">
        <v>21</v>
      </c>
      <c r="M2050">
        <v>15000.05</v>
      </c>
      <c r="N2050">
        <v>2020</v>
      </c>
      <c r="O2050">
        <v>6</v>
      </c>
    </row>
    <row r="2051" spans="1:15" x14ac:dyDescent="0.4">
      <c r="A2051" s="1">
        <v>43989</v>
      </c>
      <c r="B2051">
        <v>1000012446</v>
      </c>
      <c r="C2051" s="2" t="s">
        <v>22</v>
      </c>
      <c r="D2051">
        <v>1</v>
      </c>
      <c r="E2051">
        <v>27000.48</v>
      </c>
      <c r="F2051" s="2" t="s">
        <v>15</v>
      </c>
      <c r="G2051" s="2" t="s">
        <v>23</v>
      </c>
      <c r="H2051" s="2" t="s">
        <v>29</v>
      </c>
      <c r="I2051" s="2" t="s">
        <v>30</v>
      </c>
      <c r="J2051" s="2" t="s">
        <v>35</v>
      </c>
      <c r="K2051" t="s">
        <v>51</v>
      </c>
      <c r="L2051" t="s">
        <v>21</v>
      </c>
      <c r="M2051">
        <v>27000.48</v>
      </c>
      <c r="N2051">
        <v>2020</v>
      </c>
      <c r="O2051">
        <v>6</v>
      </c>
    </row>
    <row r="2052" spans="1:15" x14ac:dyDescent="0.4">
      <c r="A2052" s="1">
        <v>43989</v>
      </c>
      <c r="B2052">
        <v>1000012446</v>
      </c>
      <c r="C2052" s="2" t="s">
        <v>14</v>
      </c>
      <c r="D2052">
        <v>1</v>
      </c>
      <c r="E2052">
        <v>13000.1</v>
      </c>
      <c r="F2052" s="2" t="s">
        <v>15</v>
      </c>
      <c r="G2052" s="2" t="s">
        <v>16</v>
      </c>
      <c r="H2052" s="2" t="s">
        <v>29</v>
      </c>
      <c r="I2052" s="2" t="s">
        <v>30</v>
      </c>
      <c r="J2052" s="2" t="s">
        <v>35</v>
      </c>
      <c r="K2052" t="s">
        <v>51</v>
      </c>
      <c r="L2052" t="s">
        <v>21</v>
      </c>
      <c r="M2052">
        <v>13000.1</v>
      </c>
      <c r="N2052">
        <v>2020</v>
      </c>
      <c r="O2052">
        <v>6</v>
      </c>
    </row>
    <row r="2053" spans="1:15" x14ac:dyDescent="0.4">
      <c r="A2053" s="1">
        <v>43990</v>
      </c>
      <c r="B2053">
        <v>1000000029</v>
      </c>
      <c r="C2053" s="2" t="s">
        <v>22</v>
      </c>
      <c r="D2053">
        <v>3</v>
      </c>
      <c r="E2053">
        <v>9931.14</v>
      </c>
      <c r="F2053" s="2" t="s">
        <v>15</v>
      </c>
      <c r="G2053" s="2" t="s">
        <v>23</v>
      </c>
      <c r="H2053" s="2" t="s">
        <v>17</v>
      </c>
      <c r="I2053" s="2" t="s">
        <v>18</v>
      </c>
      <c r="J2053" s="2" t="s">
        <v>19</v>
      </c>
      <c r="K2053" t="s">
        <v>20</v>
      </c>
      <c r="L2053" t="s">
        <v>21</v>
      </c>
      <c r="M2053">
        <v>3310.38</v>
      </c>
      <c r="N2053">
        <v>2020</v>
      </c>
      <c r="O2053">
        <v>6</v>
      </c>
    </row>
    <row r="2054" spans="1:15" x14ac:dyDescent="0.4">
      <c r="A2054" s="1">
        <v>43990</v>
      </c>
      <c r="B2054">
        <v>1000000029</v>
      </c>
      <c r="C2054" s="2" t="s">
        <v>14</v>
      </c>
      <c r="D2054">
        <v>1</v>
      </c>
      <c r="E2054">
        <v>1546.74</v>
      </c>
      <c r="F2054" s="2" t="s">
        <v>15</v>
      </c>
      <c r="G2054" s="2" t="s">
        <v>16</v>
      </c>
      <c r="H2054" s="2" t="s">
        <v>17</v>
      </c>
      <c r="I2054" s="2" t="s">
        <v>18</v>
      </c>
      <c r="J2054" s="2" t="s">
        <v>19</v>
      </c>
      <c r="K2054" t="s">
        <v>20</v>
      </c>
      <c r="L2054" t="s">
        <v>21</v>
      </c>
      <c r="M2054">
        <v>1546.74</v>
      </c>
      <c r="N2054">
        <v>2020</v>
      </c>
      <c r="O2054">
        <v>6</v>
      </c>
    </row>
    <row r="2055" spans="1:15" x14ac:dyDescent="0.4">
      <c r="A2055" s="1">
        <v>43990</v>
      </c>
      <c r="B2055">
        <v>1000000029</v>
      </c>
      <c r="C2055" s="2" t="s">
        <v>41</v>
      </c>
      <c r="D2055">
        <v>2</v>
      </c>
      <c r="E2055">
        <v>12501.2</v>
      </c>
      <c r="F2055" s="2" t="s">
        <v>15</v>
      </c>
      <c r="G2055" s="2" t="s">
        <v>42</v>
      </c>
      <c r="H2055" s="2" t="s">
        <v>17</v>
      </c>
      <c r="I2055" s="2" t="s">
        <v>18</v>
      </c>
      <c r="J2055" s="2" t="s">
        <v>19</v>
      </c>
      <c r="K2055" t="s">
        <v>20</v>
      </c>
      <c r="L2055" t="s">
        <v>21</v>
      </c>
      <c r="M2055">
        <v>6250.6</v>
      </c>
      <c r="N2055">
        <v>2020</v>
      </c>
      <c r="O2055">
        <v>6</v>
      </c>
    </row>
    <row r="2056" spans="1:15" x14ac:dyDescent="0.4">
      <c r="A2056" s="1">
        <v>43990</v>
      </c>
      <c r="B2056">
        <v>1000000030</v>
      </c>
      <c r="C2056" s="2" t="s">
        <v>22</v>
      </c>
      <c r="D2056">
        <v>3</v>
      </c>
      <c r="E2056">
        <v>39001.18</v>
      </c>
      <c r="F2056" s="2" t="s">
        <v>15</v>
      </c>
      <c r="G2056" s="2" t="s">
        <v>23</v>
      </c>
      <c r="H2056" s="2" t="s">
        <v>46</v>
      </c>
      <c r="I2056" s="2" t="s">
        <v>47</v>
      </c>
      <c r="J2056" s="2" t="s">
        <v>35</v>
      </c>
      <c r="K2056" t="s">
        <v>48</v>
      </c>
      <c r="L2056" t="s">
        <v>21</v>
      </c>
      <c r="M2056">
        <v>13000.39</v>
      </c>
      <c r="N2056">
        <v>2020</v>
      </c>
      <c r="O2056">
        <v>6</v>
      </c>
    </row>
    <row r="2057" spans="1:15" x14ac:dyDescent="0.4">
      <c r="A2057" s="1">
        <v>43990</v>
      </c>
      <c r="B2057">
        <v>1000000030</v>
      </c>
      <c r="C2057" s="2" t="s">
        <v>41</v>
      </c>
      <c r="D2057">
        <v>1</v>
      </c>
      <c r="E2057">
        <v>3700.67</v>
      </c>
      <c r="F2057" s="2" t="s">
        <v>15</v>
      </c>
      <c r="G2057" s="2" t="s">
        <v>42</v>
      </c>
      <c r="H2057" s="2" t="s">
        <v>46</v>
      </c>
      <c r="I2057" s="2" t="s">
        <v>47</v>
      </c>
      <c r="J2057" s="2" t="s">
        <v>35</v>
      </c>
      <c r="K2057" t="s">
        <v>48</v>
      </c>
      <c r="L2057" t="s">
        <v>21</v>
      </c>
      <c r="M2057">
        <v>3700.67</v>
      </c>
      <c r="N2057">
        <v>2020</v>
      </c>
      <c r="O2057">
        <v>6</v>
      </c>
    </row>
    <row r="2058" spans="1:15" x14ac:dyDescent="0.4">
      <c r="A2058" s="1">
        <v>43990</v>
      </c>
      <c r="B2058">
        <v>1000000031</v>
      </c>
      <c r="C2058" s="2" t="s">
        <v>22</v>
      </c>
      <c r="D2058">
        <v>2</v>
      </c>
      <c r="E2058">
        <v>22000.94</v>
      </c>
      <c r="F2058" s="2" t="s">
        <v>15</v>
      </c>
      <c r="G2058" s="2" t="s">
        <v>23</v>
      </c>
      <c r="H2058" s="2" t="s">
        <v>17</v>
      </c>
      <c r="I2058" s="2" t="s">
        <v>18</v>
      </c>
      <c r="J2058" s="2" t="s">
        <v>25</v>
      </c>
      <c r="K2058" t="s">
        <v>28</v>
      </c>
      <c r="L2058" t="s">
        <v>27</v>
      </c>
      <c r="M2058">
        <v>11000.47</v>
      </c>
      <c r="N2058">
        <v>2020</v>
      </c>
      <c r="O2058">
        <v>6</v>
      </c>
    </row>
    <row r="2059" spans="1:15" x14ac:dyDescent="0.4">
      <c r="A2059" s="1">
        <v>43990</v>
      </c>
      <c r="B2059">
        <v>1000000032</v>
      </c>
      <c r="C2059" s="2" t="s">
        <v>22</v>
      </c>
      <c r="D2059">
        <v>1</v>
      </c>
      <c r="E2059">
        <v>1513.37</v>
      </c>
      <c r="F2059" s="2" t="s">
        <v>15</v>
      </c>
      <c r="G2059" s="2" t="s">
        <v>23</v>
      </c>
      <c r="H2059" s="2" t="s">
        <v>17</v>
      </c>
      <c r="I2059" s="2" t="s">
        <v>24</v>
      </c>
      <c r="J2059" s="2" t="s">
        <v>25</v>
      </c>
      <c r="K2059" t="s">
        <v>26</v>
      </c>
      <c r="L2059" t="s">
        <v>27</v>
      </c>
      <c r="M2059">
        <v>1513.37</v>
      </c>
      <c r="N2059">
        <v>2020</v>
      </c>
      <c r="O2059">
        <v>6</v>
      </c>
    </row>
    <row r="2060" spans="1:15" x14ac:dyDescent="0.4">
      <c r="A2060" s="1">
        <v>43990</v>
      </c>
      <c r="B2060">
        <v>1000000036</v>
      </c>
      <c r="C2060" s="2" t="s">
        <v>22</v>
      </c>
      <c r="D2060">
        <v>2</v>
      </c>
      <c r="E2060">
        <v>9336.09</v>
      </c>
      <c r="F2060" s="2" t="s">
        <v>15</v>
      </c>
      <c r="G2060" s="2" t="s">
        <v>23</v>
      </c>
      <c r="H2060" s="2" t="s">
        <v>46</v>
      </c>
      <c r="I2060" s="2" t="s">
        <v>47</v>
      </c>
      <c r="J2060" s="2" t="s">
        <v>35</v>
      </c>
      <c r="K2060" t="s">
        <v>48</v>
      </c>
      <c r="L2060" t="s">
        <v>27</v>
      </c>
      <c r="M2060">
        <v>4668.05</v>
      </c>
      <c r="N2060">
        <v>2020</v>
      </c>
      <c r="O2060">
        <v>6</v>
      </c>
    </row>
    <row r="2061" spans="1:15" x14ac:dyDescent="0.4">
      <c r="A2061" s="1">
        <v>43990</v>
      </c>
      <c r="B2061">
        <v>1000000036</v>
      </c>
      <c r="C2061" s="2" t="s">
        <v>41</v>
      </c>
      <c r="D2061">
        <v>2</v>
      </c>
      <c r="E2061">
        <v>14500.73</v>
      </c>
      <c r="F2061" s="2" t="s">
        <v>15</v>
      </c>
      <c r="G2061" s="2" t="s">
        <v>42</v>
      </c>
      <c r="H2061" s="2" t="s">
        <v>46</v>
      </c>
      <c r="I2061" s="2" t="s">
        <v>47</v>
      </c>
      <c r="J2061" s="2" t="s">
        <v>35</v>
      </c>
      <c r="K2061" t="s">
        <v>48</v>
      </c>
      <c r="L2061" t="s">
        <v>27</v>
      </c>
      <c r="M2061">
        <v>7250.36</v>
      </c>
      <c r="N2061">
        <v>2020</v>
      </c>
      <c r="O2061">
        <v>6</v>
      </c>
    </row>
    <row r="2062" spans="1:15" x14ac:dyDescent="0.4">
      <c r="A2062" s="1">
        <v>43990</v>
      </c>
      <c r="B2062">
        <v>1000000037</v>
      </c>
      <c r="C2062" s="2" t="s">
        <v>22</v>
      </c>
      <c r="D2062">
        <v>1</v>
      </c>
      <c r="E2062">
        <v>5500.39</v>
      </c>
      <c r="F2062" s="2" t="s">
        <v>15</v>
      </c>
      <c r="G2062" s="2" t="s">
        <v>23</v>
      </c>
      <c r="H2062" s="2" t="s">
        <v>17</v>
      </c>
      <c r="I2062" s="2" t="s">
        <v>18</v>
      </c>
      <c r="J2062" s="2" t="s">
        <v>19</v>
      </c>
      <c r="K2062" t="s">
        <v>20</v>
      </c>
      <c r="L2062" t="s">
        <v>21</v>
      </c>
      <c r="M2062">
        <v>5500.39</v>
      </c>
      <c r="N2062">
        <v>2020</v>
      </c>
      <c r="O2062">
        <v>6</v>
      </c>
    </row>
    <row r="2063" spans="1:15" x14ac:dyDescent="0.4">
      <c r="A2063" s="1">
        <v>43990</v>
      </c>
      <c r="B2063">
        <v>1000000043</v>
      </c>
      <c r="C2063" s="2" t="s">
        <v>14</v>
      </c>
      <c r="D2063">
        <v>1</v>
      </c>
      <c r="E2063">
        <v>5000.41</v>
      </c>
      <c r="F2063" s="2" t="s">
        <v>15</v>
      </c>
      <c r="G2063" s="2" t="s">
        <v>16</v>
      </c>
      <c r="H2063" s="2" t="s">
        <v>29</v>
      </c>
      <c r="I2063" s="2" t="s">
        <v>37</v>
      </c>
      <c r="J2063" s="2" t="s">
        <v>25</v>
      </c>
      <c r="K2063" t="s">
        <v>38</v>
      </c>
      <c r="L2063" t="s">
        <v>21</v>
      </c>
      <c r="M2063">
        <v>5000.41</v>
      </c>
      <c r="N2063">
        <v>2020</v>
      </c>
      <c r="O2063">
        <v>6</v>
      </c>
    </row>
    <row r="2064" spans="1:15" x14ac:dyDescent="0.4">
      <c r="A2064" s="1">
        <v>43990</v>
      </c>
      <c r="B2064">
        <v>1000000044</v>
      </c>
      <c r="C2064" s="2" t="s">
        <v>22</v>
      </c>
      <c r="D2064">
        <v>1</v>
      </c>
      <c r="E2064">
        <v>1578.72</v>
      </c>
      <c r="F2064" s="2" t="s">
        <v>15</v>
      </c>
      <c r="G2064" s="2" t="s">
        <v>23</v>
      </c>
      <c r="H2064" s="2" t="s">
        <v>29</v>
      </c>
      <c r="I2064" s="2" t="s">
        <v>30</v>
      </c>
      <c r="J2064" s="2" t="s">
        <v>35</v>
      </c>
      <c r="K2064" t="s">
        <v>51</v>
      </c>
      <c r="L2064" t="s">
        <v>27</v>
      </c>
      <c r="M2064">
        <v>1578.72</v>
      </c>
      <c r="N2064">
        <v>2020</v>
      </c>
      <c r="O2064">
        <v>6</v>
      </c>
    </row>
    <row r="2065" spans="1:15" x14ac:dyDescent="0.4">
      <c r="A2065" s="1">
        <v>43990</v>
      </c>
      <c r="B2065">
        <v>1000000044</v>
      </c>
      <c r="C2065" s="2" t="s">
        <v>14</v>
      </c>
      <c r="D2065">
        <v>1</v>
      </c>
      <c r="E2065">
        <v>10000.040000000001</v>
      </c>
      <c r="F2065" s="2" t="s">
        <v>15</v>
      </c>
      <c r="G2065" s="2" t="s">
        <v>16</v>
      </c>
      <c r="H2065" s="2" t="s">
        <v>29</v>
      </c>
      <c r="I2065" s="2" t="s">
        <v>30</v>
      </c>
      <c r="J2065" s="2" t="s">
        <v>35</v>
      </c>
      <c r="K2065" t="s">
        <v>51</v>
      </c>
      <c r="L2065" t="s">
        <v>27</v>
      </c>
      <c r="M2065">
        <v>10000.040000000001</v>
      </c>
      <c r="N2065">
        <v>2020</v>
      </c>
      <c r="O2065">
        <v>6</v>
      </c>
    </row>
    <row r="2066" spans="1:15" x14ac:dyDescent="0.4">
      <c r="A2066" s="1">
        <v>43990</v>
      </c>
      <c r="B2066">
        <v>1000000045</v>
      </c>
      <c r="C2066" s="2" t="s">
        <v>22</v>
      </c>
      <c r="D2066">
        <v>2</v>
      </c>
      <c r="E2066">
        <v>15000.6</v>
      </c>
      <c r="F2066" s="2" t="s">
        <v>15</v>
      </c>
      <c r="G2066" s="2" t="s">
        <v>23</v>
      </c>
      <c r="H2066" s="2" t="s">
        <v>46</v>
      </c>
      <c r="I2066" s="2" t="s">
        <v>58</v>
      </c>
      <c r="J2066" s="2" t="s">
        <v>25</v>
      </c>
      <c r="K2066" t="s">
        <v>59</v>
      </c>
      <c r="L2066" t="s">
        <v>21</v>
      </c>
      <c r="M2066">
        <v>7500.3</v>
      </c>
      <c r="N2066">
        <v>2020</v>
      </c>
      <c r="O2066">
        <v>6</v>
      </c>
    </row>
    <row r="2067" spans="1:15" x14ac:dyDescent="0.4">
      <c r="A2067" s="1">
        <v>43990</v>
      </c>
      <c r="B2067">
        <v>1000000046</v>
      </c>
      <c r="C2067" s="2" t="s">
        <v>22</v>
      </c>
      <c r="D2067">
        <v>2</v>
      </c>
      <c r="E2067">
        <v>17501.21</v>
      </c>
      <c r="F2067" s="2" t="s">
        <v>15</v>
      </c>
      <c r="G2067" s="2" t="s">
        <v>23</v>
      </c>
      <c r="H2067" s="2" t="s">
        <v>29</v>
      </c>
      <c r="I2067" s="2" t="s">
        <v>37</v>
      </c>
      <c r="J2067" s="2" t="s">
        <v>25</v>
      </c>
      <c r="K2067" t="s">
        <v>38</v>
      </c>
      <c r="L2067" t="s">
        <v>21</v>
      </c>
      <c r="M2067">
        <v>8750.6</v>
      </c>
      <c r="N2067">
        <v>2020</v>
      </c>
      <c r="O2067">
        <v>6</v>
      </c>
    </row>
    <row r="2068" spans="1:15" x14ac:dyDescent="0.4">
      <c r="A2068" s="1">
        <v>43990</v>
      </c>
      <c r="B2068">
        <v>1000000054</v>
      </c>
      <c r="C2068" s="2" t="s">
        <v>22</v>
      </c>
      <c r="D2068">
        <v>1</v>
      </c>
      <c r="E2068">
        <v>1499.97</v>
      </c>
      <c r="F2068" s="2" t="s">
        <v>15</v>
      </c>
      <c r="G2068" s="2" t="s">
        <v>23</v>
      </c>
      <c r="H2068" s="2" t="s">
        <v>17</v>
      </c>
      <c r="I2068" s="2" t="s">
        <v>33</v>
      </c>
      <c r="J2068" s="2" t="s">
        <v>25</v>
      </c>
      <c r="K2068" t="s">
        <v>34</v>
      </c>
      <c r="L2068" t="s">
        <v>21</v>
      </c>
      <c r="M2068">
        <v>1499.97</v>
      </c>
      <c r="N2068">
        <v>2020</v>
      </c>
      <c r="O2068">
        <v>6</v>
      </c>
    </row>
    <row r="2069" spans="1:15" x14ac:dyDescent="0.4">
      <c r="A2069" s="1">
        <v>43990</v>
      </c>
      <c r="B2069">
        <v>1000000054</v>
      </c>
      <c r="C2069" s="2" t="s">
        <v>14</v>
      </c>
      <c r="D2069">
        <v>2</v>
      </c>
      <c r="E2069">
        <v>22000.93</v>
      </c>
      <c r="F2069" s="2" t="s">
        <v>15</v>
      </c>
      <c r="G2069" s="2" t="s">
        <v>16</v>
      </c>
      <c r="H2069" s="2" t="s">
        <v>17</v>
      </c>
      <c r="I2069" s="2" t="s">
        <v>33</v>
      </c>
      <c r="J2069" s="2" t="s">
        <v>25</v>
      </c>
      <c r="K2069" t="s">
        <v>34</v>
      </c>
      <c r="L2069" t="s">
        <v>21</v>
      </c>
      <c r="M2069">
        <v>11000.46</v>
      </c>
      <c r="N2069">
        <v>2020</v>
      </c>
      <c r="O2069">
        <v>6</v>
      </c>
    </row>
    <row r="2070" spans="1:15" x14ac:dyDescent="0.4">
      <c r="A2070" s="1">
        <v>43990</v>
      </c>
      <c r="B2070">
        <v>1000000056</v>
      </c>
      <c r="C2070" s="2" t="s">
        <v>22</v>
      </c>
      <c r="D2070">
        <v>1</v>
      </c>
      <c r="E2070">
        <v>1257.23</v>
      </c>
      <c r="F2070" s="2" t="s">
        <v>15</v>
      </c>
      <c r="G2070" s="2" t="s">
        <v>23</v>
      </c>
      <c r="H2070" s="2" t="s">
        <v>17</v>
      </c>
      <c r="I2070" s="2" t="s">
        <v>33</v>
      </c>
      <c r="J2070" s="2" t="s">
        <v>25</v>
      </c>
      <c r="K2070" t="s">
        <v>34</v>
      </c>
      <c r="L2070" t="s">
        <v>27</v>
      </c>
      <c r="M2070">
        <v>1257.23</v>
      </c>
      <c r="N2070">
        <v>2020</v>
      </c>
      <c r="O2070">
        <v>6</v>
      </c>
    </row>
    <row r="2071" spans="1:15" x14ac:dyDescent="0.4">
      <c r="A2071" s="1">
        <v>43990</v>
      </c>
      <c r="B2071">
        <v>1000000056</v>
      </c>
      <c r="C2071" s="2" t="s">
        <v>41</v>
      </c>
      <c r="D2071">
        <v>1</v>
      </c>
      <c r="E2071">
        <v>11000.47</v>
      </c>
      <c r="F2071" s="2" t="s">
        <v>15</v>
      </c>
      <c r="G2071" s="2" t="s">
        <v>42</v>
      </c>
      <c r="H2071" s="2" t="s">
        <v>17</v>
      </c>
      <c r="I2071" s="2" t="s">
        <v>33</v>
      </c>
      <c r="J2071" s="2" t="s">
        <v>25</v>
      </c>
      <c r="K2071" t="s">
        <v>34</v>
      </c>
      <c r="L2071" t="s">
        <v>27</v>
      </c>
      <c r="M2071">
        <v>11000.47</v>
      </c>
      <c r="N2071">
        <v>2020</v>
      </c>
      <c r="O2071">
        <v>6</v>
      </c>
    </row>
    <row r="2072" spans="1:15" x14ac:dyDescent="0.4">
      <c r="A2072" s="1">
        <v>43990</v>
      </c>
      <c r="B2072">
        <v>1000000067</v>
      </c>
      <c r="C2072" s="2" t="s">
        <v>22</v>
      </c>
      <c r="D2072">
        <v>1</v>
      </c>
      <c r="E2072">
        <v>4999.95</v>
      </c>
      <c r="F2072" s="2" t="s">
        <v>15</v>
      </c>
      <c r="G2072" s="2" t="s">
        <v>23</v>
      </c>
      <c r="H2072" s="2" t="s">
        <v>17</v>
      </c>
      <c r="I2072" s="2" t="s">
        <v>24</v>
      </c>
      <c r="J2072" s="2" t="s">
        <v>19</v>
      </c>
      <c r="K2072" t="s">
        <v>50</v>
      </c>
      <c r="L2072" t="s">
        <v>21</v>
      </c>
      <c r="M2072">
        <v>4999.95</v>
      </c>
      <c r="N2072">
        <v>2020</v>
      </c>
      <c r="O2072">
        <v>6</v>
      </c>
    </row>
    <row r="2073" spans="1:15" x14ac:dyDescent="0.4">
      <c r="A2073" s="1">
        <v>43990</v>
      </c>
      <c r="B2073">
        <v>1000000067</v>
      </c>
      <c r="C2073" s="2" t="s">
        <v>14</v>
      </c>
      <c r="D2073">
        <v>1</v>
      </c>
      <c r="E2073">
        <v>18000.04</v>
      </c>
      <c r="F2073" s="2" t="s">
        <v>15</v>
      </c>
      <c r="G2073" s="2" t="s">
        <v>16</v>
      </c>
      <c r="H2073" s="2" t="s">
        <v>17</v>
      </c>
      <c r="I2073" s="2" t="s">
        <v>24</v>
      </c>
      <c r="J2073" s="2" t="s">
        <v>19</v>
      </c>
      <c r="K2073" t="s">
        <v>50</v>
      </c>
      <c r="L2073" t="s">
        <v>21</v>
      </c>
      <c r="M2073">
        <v>18000.04</v>
      </c>
      <c r="N2073">
        <v>2020</v>
      </c>
      <c r="O2073">
        <v>6</v>
      </c>
    </row>
    <row r="2074" spans="1:15" x14ac:dyDescent="0.4">
      <c r="A2074" s="1">
        <v>43990</v>
      </c>
      <c r="B2074">
        <v>1000000068</v>
      </c>
      <c r="C2074" s="2" t="s">
        <v>41</v>
      </c>
      <c r="D2074">
        <v>1</v>
      </c>
      <c r="E2074">
        <v>4400.1899999999996</v>
      </c>
      <c r="F2074" s="2" t="s">
        <v>15</v>
      </c>
      <c r="G2074" s="2" t="s">
        <v>42</v>
      </c>
      <c r="H2074" s="2" t="s">
        <v>29</v>
      </c>
      <c r="I2074" s="2" t="s">
        <v>54</v>
      </c>
      <c r="J2074" s="2" t="s">
        <v>25</v>
      </c>
      <c r="K2074" t="s">
        <v>55</v>
      </c>
      <c r="L2074" t="s">
        <v>27</v>
      </c>
      <c r="M2074">
        <v>4400.1899999999996</v>
      </c>
      <c r="N2074">
        <v>2020</v>
      </c>
      <c r="O2074">
        <v>6</v>
      </c>
    </row>
    <row r="2075" spans="1:15" x14ac:dyDescent="0.4">
      <c r="A2075" s="1">
        <v>43990</v>
      </c>
      <c r="B2075">
        <v>1000000104</v>
      </c>
      <c r="C2075" s="2" t="s">
        <v>22</v>
      </c>
      <c r="D2075">
        <v>1</v>
      </c>
      <c r="E2075">
        <v>4000.65</v>
      </c>
      <c r="F2075" s="2" t="s">
        <v>15</v>
      </c>
      <c r="G2075" s="2" t="s">
        <v>23</v>
      </c>
      <c r="H2075" s="2" t="s">
        <v>17</v>
      </c>
      <c r="I2075" s="2" t="s">
        <v>39</v>
      </c>
      <c r="J2075" s="2" t="s">
        <v>25</v>
      </c>
      <c r="K2075" t="s">
        <v>40</v>
      </c>
      <c r="L2075" t="s">
        <v>21</v>
      </c>
      <c r="M2075">
        <v>4000.65</v>
      </c>
      <c r="N2075">
        <v>2020</v>
      </c>
      <c r="O2075">
        <v>6</v>
      </c>
    </row>
    <row r="2076" spans="1:15" x14ac:dyDescent="0.4">
      <c r="A2076" s="1">
        <v>43990</v>
      </c>
      <c r="B2076">
        <v>1000000237</v>
      </c>
      <c r="C2076" s="2" t="s">
        <v>41</v>
      </c>
      <c r="D2076">
        <v>4</v>
      </c>
      <c r="E2076">
        <v>60001.489999999991</v>
      </c>
      <c r="F2076" s="2" t="s">
        <v>15</v>
      </c>
      <c r="G2076" s="2" t="s">
        <v>42</v>
      </c>
      <c r="H2076" s="2" t="s">
        <v>17</v>
      </c>
      <c r="I2076" s="2" t="s">
        <v>39</v>
      </c>
      <c r="J2076" s="2" t="s">
        <v>25</v>
      </c>
      <c r="K2076" t="s">
        <v>40</v>
      </c>
      <c r="L2076" t="s">
        <v>21</v>
      </c>
      <c r="M2076">
        <v>15000.37</v>
      </c>
      <c r="N2076">
        <v>2020</v>
      </c>
      <c r="O2076">
        <v>6</v>
      </c>
    </row>
    <row r="2077" spans="1:15" x14ac:dyDescent="0.4">
      <c r="A2077" s="1">
        <v>43990</v>
      </c>
      <c r="B2077">
        <v>1000000566</v>
      </c>
      <c r="C2077" s="2" t="s">
        <v>14</v>
      </c>
      <c r="D2077">
        <v>1</v>
      </c>
      <c r="E2077">
        <v>1379.76</v>
      </c>
      <c r="F2077" s="2" t="s">
        <v>15</v>
      </c>
      <c r="G2077" s="2" t="s">
        <v>16</v>
      </c>
      <c r="H2077" s="2" t="s">
        <v>46</v>
      </c>
      <c r="I2077" s="2" t="s">
        <v>47</v>
      </c>
      <c r="J2077" s="2" t="s">
        <v>35</v>
      </c>
      <c r="K2077" t="s">
        <v>48</v>
      </c>
      <c r="L2077" t="s">
        <v>21</v>
      </c>
      <c r="M2077">
        <v>1379.76</v>
      </c>
      <c r="N2077">
        <v>2020</v>
      </c>
      <c r="O2077">
        <v>6</v>
      </c>
    </row>
    <row r="2078" spans="1:15" x14ac:dyDescent="0.4">
      <c r="A2078" s="1">
        <v>43990</v>
      </c>
      <c r="B2078">
        <v>1000000566</v>
      </c>
      <c r="C2078" s="2" t="s">
        <v>41</v>
      </c>
      <c r="D2078">
        <v>1</v>
      </c>
      <c r="E2078">
        <v>13000.55</v>
      </c>
      <c r="F2078" s="2" t="s">
        <v>15</v>
      </c>
      <c r="G2078" s="2" t="s">
        <v>42</v>
      </c>
      <c r="H2078" s="2" t="s">
        <v>46</v>
      </c>
      <c r="I2078" s="2" t="s">
        <v>47</v>
      </c>
      <c r="J2078" s="2" t="s">
        <v>35</v>
      </c>
      <c r="K2078" t="s">
        <v>48</v>
      </c>
      <c r="L2078" t="s">
        <v>21</v>
      </c>
      <c r="M2078">
        <v>13000.55</v>
      </c>
      <c r="N2078">
        <v>2020</v>
      </c>
      <c r="O2078">
        <v>6</v>
      </c>
    </row>
    <row r="2079" spans="1:15" x14ac:dyDescent="0.4">
      <c r="A2079" s="1">
        <v>43990</v>
      </c>
      <c r="B2079">
        <v>1000000576</v>
      </c>
      <c r="C2079" s="2" t="s">
        <v>14</v>
      </c>
      <c r="D2079">
        <v>1</v>
      </c>
      <c r="E2079">
        <v>13000.41</v>
      </c>
      <c r="F2079" s="2" t="s">
        <v>15</v>
      </c>
      <c r="G2079" s="2" t="s">
        <v>16</v>
      </c>
      <c r="H2079" s="2" t="s">
        <v>17</v>
      </c>
      <c r="I2079" s="2" t="s">
        <v>24</v>
      </c>
      <c r="J2079" s="2" t="s">
        <v>35</v>
      </c>
      <c r="K2079" t="s">
        <v>36</v>
      </c>
      <c r="L2079" t="s">
        <v>21</v>
      </c>
      <c r="M2079">
        <v>13000.41</v>
      </c>
      <c r="N2079">
        <v>2020</v>
      </c>
      <c r="O2079">
        <v>6</v>
      </c>
    </row>
    <row r="2080" spans="1:15" x14ac:dyDescent="0.4">
      <c r="A2080" s="1">
        <v>43990</v>
      </c>
      <c r="B2080">
        <v>1000000594</v>
      </c>
      <c r="C2080" s="2" t="s">
        <v>14</v>
      </c>
      <c r="D2080">
        <v>2</v>
      </c>
      <c r="E2080">
        <v>32000.050000000003</v>
      </c>
      <c r="F2080" s="2" t="s">
        <v>15</v>
      </c>
      <c r="G2080" s="2" t="s">
        <v>16</v>
      </c>
      <c r="H2080" s="2" t="s">
        <v>17</v>
      </c>
      <c r="I2080" s="2" t="s">
        <v>24</v>
      </c>
      <c r="J2080" s="2" t="s">
        <v>19</v>
      </c>
      <c r="K2080" t="s">
        <v>50</v>
      </c>
      <c r="L2080" t="s">
        <v>21</v>
      </c>
      <c r="M2080">
        <v>16000.03</v>
      </c>
      <c r="N2080">
        <v>2020</v>
      </c>
      <c r="O2080">
        <v>6</v>
      </c>
    </row>
    <row r="2081" spans="1:15" x14ac:dyDescent="0.4">
      <c r="A2081" s="1">
        <v>43990</v>
      </c>
      <c r="B2081">
        <v>1000001513</v>
      </c>
      <c r="C2081" s="2" t="s">
        <v>14</v>
      </c>
      <c r="D2081">
        <v>1</v>
      </c>
      <c r="E2081">
        <v>500.24</v>
      </c>
      <c r="F2081" s="2" t="s">
        <v>15</v>
      </c>
      <c r="G2081" s="2" t="s">
        <v>16</v>
      </c>
      <c r="H2081" s="2" t="s">
        <v>17</v>
      </c>
      <c r="I2081" s="2" t="s">
        <v>33</v>
      </c>
      <c r="J2081" s="2" t="s">
        <v>19</v>
      </c>
      <c r="K2081" t="s">
        <v>43</v>
      </c>
      <c r="L2081" t="s">
        <v>21</v>
      </c>
      <c r="M2081">
        <v>500.24</v>
      </c>
      <c r="N2081">
        <v>2020</v>
      </c>
      <c r="O2081">
        <v>6</v>
      </c>
    </row>
    <row r="2082" spans="1:15" x14ac:dyDescent="0.4">
      <c r="A2082" s="1">
        <v>43990</v>
      </c>
      <c r="B2082">
        <v>1000001524</v>
      </c>
      <c r="C2082" s="2" t="s">
        <v>41</v>
      </c>
      <c r="D2082">
        <v>1</v>
      </c>
      <c r="E2082">
        <v>5000.28</v>
      </c>
      <c r="F2082" s="2" t="s">
        <v>15</v>
      </c>
      <c r="G2082" s="2" t="s">
        <v>42</v>
      </c>
      <c r="H2082" s="2" t="s">
        <v>17</v>
      </c>
      <c r="I2082" s="2" t="s">
        <v>24</v>
      </c>
      <c r="J2082" s="2" t="s">
        <v>19</v>
      </c>
      <c r="K2082" t="s">
        <v>50</v>
      </c>
      <c r="L2082" t="s">
        <v>21</v>
      </c>
      <c r="M2082">
        <v>5000.28</v>
      </c>
      <c r="N2082">
        <v>2020</v>
      </c>
      <c r="O2082">
        <v>6</v>
      </c>
    </row>
    <row r="2083" spans="1:15" x14ac:dyDescent="0.4">
      <c r="A2083" s="1">
        <v>43990</v>
      </c>
      <c r="B2083">
        <v>1000003489</v>
      </c>
      <c r="C2083" s="2" t="s">
        <v>14</v>
      </c>
      <c r="D2083">
        <v>2</v>
      </c>
      <c r="E2083">
        <v>21300.87</v>
      </c>
      <c r="F2083" s="2" t="s">
        <v>15</v>
      </c>
      <c r="G2083" s="2" t="s">
        <v>16</v>
      </c>
      <c r="H2083" s="2" t="s">
        <v>46</v>
      </c>
      <c r="I2083" s="2" t="s">
        <v>47</v>
      </c>
      <c r="J2083" s="2" t="s">
        <v>25</v>
      </c>
      <c r="K2083" t="s">
        <v>49</v>
      </c>
      <c r="L2083" t="s">
        <v>21</v>
      </c>
      <c r="M2083">
        <v>10650.43</v>
      </c>
      <c r="N2083">
        <v>2020</v>
      </c>
      <c r="O2083">
        <v>6</v>
      </c>
    </row>
    <row r="2084" spans="1:15" x14ac:dyDescent="0.4">
      <c r="A2084" s="1">
        <v>43990</v>
      </c>
      <c r="B2084">
        <v>1000003803</v>
      </c>
      <c r="C2084" s="2" t="s">
        <v>22</v>
      </c>
      <c r="D2084">
        <v>1</v>
      </c>
      <c r="E2084">
        <v>7000.52</v>
      </c>
      <c r="F2084" s="2" t="s">
        <v>15</v>
      </c>
      <c r="G2084" s="2" t="s">
        <v>23</v>
      </c>
      <c r="H2084" s="2" t="s">
        <v>29</v>
      </c>
      <c r="I2084" s="2" t="s">
        <v>30</v>
      </c>
      <c r="J2084" s="2" t="s">
        <v>35</v>
      </c>
      <c r="K2084" t="s">
        <v>51</v>
      </c>
      <c r="L2084" t="s">
        <v>21</v>
      </c>
      <c r="M2084">
        <v>7000.52</v>
      </c>
      <c r="N2084">
        <v>2020</v>
      </c>
      <c r="O2084">
        <v>6</v>
      </c>
    </row>
    <row r="2085" spans="1:15" x14ac:dyDescent="0.4">
      <c r="A2085" s="1">
        <v>43990</v>
      </c>
      <c r="B2085">
        <v>1000004170</v>
      </c>
      <c r="C2085" s="2" t="s">
        <v>22</v>
      </c>
      <c r="D2085">
        <v>1</v>
      </c>
      <c r="E2085">
        <v>6000.03</v>
      </c>
      <c r="F2085" s="2" t="s">
        <v>15</v>
      </c>
      <c r="G2085" s="2" t="s">
        <v>23</v>
      </c>
      <c r="H2085" s="2" t="s">
        <v>17</v>
      </c>
      <c r="I2085" s="2" t="s">
        <v>33</v>
      </c>
      <c r="J2085" s="2" t="s">
        <v>19</v>
      </c>
      <c r="K2085" t="s">
        <v>43</v>
      </c>
      <c r="L2085" t="s">
        <v>27</v>
      </c>
      <c r="M2085">
        <v>6000.03</v>
      </c>
      <c r="N2085">
        <v>2020</v>
      </c>
      <c r="O2085">
        <v>6</v>
      </c>
    </row>
    <row r="2086" spans="1:15" x14ac:dyDescent="0.4">
      <c r="A2086" s="1">
        <v>43990</v>
      </c>
      <c r="B2086">
        <v>1000004170</v>
      </c>
      <c r="C2086" s="2" t="s">
        <v>14</v>
      </c>
      <c r="D2086">
        <v>1</v>
      </c>
      <c r="E2086">
        <v>25000.75</v>
      </c>
      <c r="F2086" s="2" t="s">
        <v>15</v>
      </c>
      <c r="G2086" s="2" t="s">
        <v>16</v>
      </c>
      <c r="H2086" s="2" t="s">
        <v>17</v>
      </c>
      <c r="I2086" s="2" t="s">
        <v>33</v>
      </c>
      <c r="J2086" s="2" t="s">
        <v>19</v>
      </c>
      <c r="K2086" t="s">
        <v>43</v>
      </c>
      <c r="L2086" t="s">
        <v>27</v>
      </c>
      <c r="M2086">
        <v>25000.75</v>
      </c>
      <c r="N2086">
        <v>2020</v>
      </c>
      <c r="O2086">
        <v>6</v>
      </c>
    </row>
    <row r="2087" spans="1:15" x14ac:dyDescent="0.4">
      <c r="A2087" s="1">
        <v>43990</v>
      </c>
      <c r="B2087">
        <v>1000004256</v>
      </c>
      <c r="C2087" s="2" t="s">
        <v>14</v>
      </c>
      <c r="D2087">
        <v>1</v>
      </c>
      <c r="E2087">
        <v>5500.09</v>
      </c>
      <c r="F2087" s="2" t="s">
        <v>15</v>
      </c>
      <c r="G2087" s="2" t="s">
        <v>16</v>
      </c>
      <c r="H2087" s="2" t="s">
        <v>17</v>
      </c>
      <c r="I2087" s="2" t="s">
        <v>39</v>
      </c>
      <c r="J2087" s="2" t="s">
        <v>25</v>
      </c>
      <c r="K2087" t="s">
        <v>40</v>
      </c>
      <c r="L2087" t="s">
        <v>21</v>
      </c>
      <c r="M2087">
        <v>5500.09</v>
      </c>
      <c r="N2087">
        <v>2020</v>
      </c>
      <c r="O2087">
        <v>6</v>
      </c>
    </row>
    <row r="2088" spans="1:15" x14ac:dyDescent="0.4">
      <c r="A2088" s="1">
        <v>43990</v>
      </c>
      <c r="B2088">
        <v>1000004256</v>
      </c>
      <c r="C2088" s="2" t="s">
        <v>41</v>
      </c>
      <c r="D2088">
        <v>1</v>
      </c>
      <c r="E2088">
        <v>7500.13</v>
      </c>
      <c r="F2088" s="2" t="s">
        <v>15</v>
      </c>
      <c r="G2088" s="2" t="s">
        <v>42</v>
      </c>
      <c r="H2088" s="2" t="s">
        <v>17</v>
      </c>
      <c r="I2088" s="2" t="s">
        <v>39</v>
      </c>
      <c r="J2088" s="2" t="s">
        <v>25</v>
      </c>
      <c r="K2088" t="s">
        <v>40</v>
      </c>
      <c r="L2088" t="s">
        <v>21</v>
      </c>
      <c r="M2088">
        <v>7500.13</v>
      </c>
      <c r="N2088">
        <v>2020</v>
      </c>
      <c r="O2088">
        <v>6</v>
      </c>
    </row>
    <row r="2089" spans="1:15" x14ac:dyDescent="0.4">
      <c r="A2089" s="1">
        <v>43990</v>
      </c>
      <c r="B2089">
        <v>1000005873</v>
      </c>
      <c r="C2089" s="2" t="s">
        <v>14</v>
      </c>
      <c r="D2089">
        <v>2</v>
      </c>
      <c r="E2089">
        <v>20000.71</v>
      </c>
      <c r="F2089" s="2" t="s">
        <v>15</v>
      </c>
      <c r="G2089" s="2" t="s">
        <v>16</v>
      </c>
      <c r="H2089" s="2" t="s">
        <v>17</v>
      </c>
      <c r="I2089" s="2" t="s">
        <v>18</v>
      </c>
      <c r="J2089" s="2" t="s">
        <v>19</v>
      </c>
      <c r="K2089" t="s">
        <v>20</v>
      </c>
      <c r="L2089" t="s">
        <v>27</v>
      </c>
      <c r="M2089">
        <v>10000.36</v>
      </c>
      <c r="N2089">
        <v>2020</v>
      </c>
      <c r="O2089">
        <v>6</v>
      </c>
    </row>
    <row r="2090" spans="1:15" x14ac:dyDescent="0.4">
      <c r="A2090" s="1">
        <v>43990</v>
      </c>
      <c r="B2090">
        <v>1000006698</v>
      </c>
      <c r="C2090" s="2" t="s">
        <v>14</v>
      </c>
      <c r="D2090">
        <v>1</v>
      </c>
      <c r="E2090">
        <v>17000.12</v>
      </c>
      <c r="F2090" s="2" t="s">
        <v>15</v>
      </c>
      <c r="G2090" s="2" t="s">
        <v>16</v>
      </c>
      <c r="H2090" s="2" t="s">
        <v>29</v>
      </c>
      <c r="I2090" s="2" t="s">
        <v>37</v>
      </c>
      <c r="J2090" s="2" t="s">
        <v>25</v>
      </c>
      <c r="K2090" t="s">
        <v>38</v>
      </c>
      <c r="L2090" t="s">
        <v>27</v>
      </c>
      <c r="M2090">
        <v>17000.12</v>
      </c>
      <c r="N2090">
        <v>2020</v>
      </c>
      <c r="O2090">
        <v>6</v>
      </c>
    </row>
    <row r="2091" spans="1:15" x14ac:dyDescent="0.4">
      <c r="A2091" s="1">
        <v>43990</v>
      </c>
      <c r="B2091">
        <v>1000006698</v>
      </c>
      <c r="C2091" s="2" t="s">
        <v>41</v>
      </c>
      <c r="D2091">
        <v>1</v>
      </c>
      <c r="E2091">
        <v>12000.01</v>
      </c>
      <c r="F2091" s="2" t="s">
        <v>15</v>
      </c>
      <c r="G2091" s="2" t="s">
        <v>42</v>
      </c>
      <c r="H2091" s="2" t="s">
        <v>29</v>
      </c>
      <c r="I2091" s="2" t="s">
        <v>37</v>
      </c>
      <c r="J2091" s="2" t="s">
        <v>25</v>
      </c>
      <c r="K2091" t="s">
        <v>38</v>
      </c>
      <c r="L2091" t="s">
        <v>27</v>
      </c>
      <c r="M2091">
        <v>12000.01</v>
      </c>
      <c r="N2091">
        <v>2020</v>
      </c>
      <c r="O2091">
        <v>6</v>
      </c>
    </row>
    <row r="2092" spans="1:15" x14ac:dyDescent="0.4">
      <c r="A2092" s="1">
        <v>43990</v>
      </c>
      <c r="B2092">
        <v>1000006859</v>
      </c>
      <c r="C2092" s="2" t="s">
        <v>41</v>
      </c>
      <c r="D2092">
        <v>1</v>
      </c>
      <c r="E2092">
        <v>9000.15</v>
      </c>
      <c r="F2092" s="2" t="s">
        <v>15</v>
      </c>
      <c r="G2092" s="2" t="s">
        <v>42</v>
      </c>
      <c r="H2092" s="2" t="s">
        <v>17</v>
      </c>
      <c r="I2092" s="2" t="s">
        <v>60</v>
      </c>
      <c r="J2092" s="2" t="s">
        <v>25</v>
      </c>
      <c r="K2092" t="s">
        <v>61</v>
      </c>
      <c r="L2092" t="s">
        <v>21</v>
      </c>
      <c r="M2092">
        <v>9000.15</v>
      </c>
      <c r="N2092">
        <v>2020</v>
      </c>
      <c r="O2092">
        <v>6</v>
      </c>
    </row>
    <row r="2093" spans="1:15" x14ac:dyDescent="0.4">
      <c r="A2093" s="1">
        <v>43990</v>
      </c>
      <c r="B2093">
        <v>1000006867</v>
      </c>
      <c r="C2093" s="2" t="s">
        <v>41</v>
      </c>
      <c r="D2093">
        <v>1</v>
      </c>
      <c r="E2093">
        <v>16000.7</v>
      </c>
      <c r="F2093" s="2" t="s">
        <v>15</v>
      </c>
      <c r="G2093" s="2" t="s">
        <v>42</v>
      </c>
      <c r="H2093" s="2" t="s">
        <v>17</v>
      </c>
      <c r="I2093" s="2" t="s">
        <v>60</v>
      </c>
      <c r="J2093" s="2" t="s">
        <v>25</v>
      </c>
      <c r="K2093" t="s">
        <v>61</v>
      </c>
      <c r="L2093" t="s">
        <v>21</v>
      </c>
      <c r="M2093">
        <v>16000.7</v>
      </c>
      <c r="N2093">
        <v>2020</v>
      </c>
      <c r="O2093">
        <v>6</v>
      </c>
    </row>
    <row r="2094" spans="1:15" x14ac:dyDescent="0.4">
      <c r="A2094" s="1">
        <v>43990</v>
      </c>
      <c r="B2094">
        <v>1000006869</v>
      </c>
      <c r="C2094" s="2" t="s">
        <v>14</v>
      </c>
      <c r="D2094">
        <v>2</v>
      </c>
      <c r="E2094">
        <v>11501.51</v>
      </c>
      <c r="F2094" s="2" t="s">
        <v>15</v>
      </c>
      <c r="G2094" s="2" t="s">
        <v>16</v>
      </c>
      <c r="H2094" s="2" t="s">
        <v>17</v>
      </c>
      <c r="I2094" s="2" t="s">
        <v>60</v>
      </c>
      <c r="J2094" s="2" t="s">
        <v>25</v>
      </c>
      <c r="K2094" t="s">
        <v>61</v>
      </c>
      <c r="L2094" t="s">
        <v>21</v>
      </c>
      <c r="M2094">
        <v>5750.76</v>
      </c>
      <c r="N2094">
        <v>2020</v>
      </c>
      <c r="O2094">
        <v>6</v>
      </c>
    </row>
    <row r="2095" spans="1:15" x14ac:dyDescent="0.4">
      <c r="A2095" s="1">
        <v>43990</v>
      </c>
      <c r="B2095">
        <v>1000006869</v>
      </c>
      <c r="C2095" s="2" t="s">
        <v>41</v>
      </c>
      <c r="D2095">
        <v>1</v>
      </c>
      <c r="E2095">
        <v>3000.1</v>
      </c>
      <c r="F2095" s="2" t="s">
        <v>15</v>
      </c>
      <c r="G2095" s="2" t="s">
        <v>42</v>
      </c>
      <c r="H2095" s="2" t="s">
        <v>17</v>
      </c>
      <c r="I2095" s="2" t="s">
        <v>60</v>
      </c>
      <c r="J2095" s="2" t="s">
        <v>25</v>
      </c>
      <c r="K2095" t="s">
        <v>61</v>
      </c>
      <c r="L2095" t="s">
        <v>21</v>
      </c>
      <c r="M2095">
        <v>3000.1</v>
      </c>
      <c r="N2095">
        <v>2020</v>
      </c>
      <c r="O2095">
        <v>6</v>
      </c>
    </row>
    <row r="2096" spans="1:15" x14ac:dyDescent="0.4">
      <c r="A2096" s="1">
        <v>43990</v>
      </c>
      <c r="B2096">
        <v>1000007320</v>
      </c>
      <c r="C2096" s="2" t="s">
        <v>22</v>
      </c>
      <c r="D2096">
        <v>3</v>
      </c>
      <c r="E2096">
        <v>45001.09</v>
      </c>
      <c r="F2096" s="2" t="s">
        <v>15</v>
      </c>
      <c r="G2096" s="2" t="s">
        <v>23</v>
      </c>
      <c r="H2096" s="2" t="s">
        <v>17</v>
      </c>
      <c r="I2096" s="2" t="s">
        <v>33</v>
      </c>
      <c r="J2096" s="2" t="s">
        <v>25</v>
      </c>
      <c r="K2096" t="s">
        <v>34</v>
      </c>
      <c r="L2096" t="s">
        <v>21</v>
      </c>
      <c r="M2096">
        <v>15000.36</v>
      </c>
      <c r="N2096">
        <v>2020</v>
      </c>
      <c r="O2096">
        <v>6</v>
      </c>
    </row>
    <row r="2097" spans="1:15" x14ac:dyDescent="0.4">
      <c r="A2097" s="1">
        <v>43990</v>
      </c>
      <c r="B2097">
        <v>1000008228</v>
      </c>
      <c r="C2097" s="2" t="s">
        <v>22</v>
      </c>
      <c r="D2097">
        <v>1</v>
      </c>
      <c r="E2097">
        <v>15000.2</v>
      </c>
      <c r="F2097" s="2" t="s">
        <v>15</v>
      </c>
      <c r="G2097" s="2" t="s">
        <v>23</v>
      </c>
      <c r="H2097" s="2" t="s">
        <v>29</v>
      </c>
      <c r="I2097" s="2" t="s">
        <v>30</v>
      </c>
      <c r="J2097" s="2" t="s">
        <v>35</v>
      </c>
      <c r="K2097" t="s">
        <v>51</v>
      </c>
      <c r="L2097" t="s">
        <v>21</v>
      </c>
      <c r="M2097">
        <v>15000.2</v>
      </c>
      <c r="N2097">
        <v>2020</v>
      </c>
      <c r="O2097">
        <v>6</v>
      </c>
    </row>
    <row r="2098" spans="1:15" x14ac:dyDescent="0.4">
      <c r="A2098" s="1">
        <v>43990</v>
      </c>
      <c r="B2098">
        <v>1000008239</v>
      </c>
      <c r="C2098" s="2" t="s">
        <v>14</v>
      </c>
      <c r="D2098">
        <v>2</v>
      </c>
      <c r="E2098">
        <v>25000.59</v>
      </c>
      <c r="F2098" s="2" t="s">
        <v>15</v>
      </c>
      <c r="G2098" s="2" t="s">
        <v>16</v>
      </c>
      <c r="H2098" s="2" t="s">
        <v>17</v>
      </c>
      <c r="I2098" s="2" t="s">
        <v>60</v>
      </c>
      <c r="J2098" s="2" t="s">
        <v>25</v>
      </c>
      <c r="K2098" t="s">
        <v>61</v>
      </c>
      <c r="L2098" t="s">
        <v>27</v>
      </c>
      <c r="M2098">
        <v>12500.3</v>
      </c>
      <c r="N2098">
        <v>2020</v>
      </c>
      <c r="O2098">
        <v>6</v>
      </c>
    </row>
    <row r="2099" spans="1:15" x14ac:dyDescent="0.4">
      <c r="A2099" s="1">
        <v>43990</v>
      </c>
      <c r="B2099">
        <v>1000008542</v>
      </c>
      <c r="C2099" s="2" t="s">
        <v>22</v>
      </c>
      <c r="D2099">
        <v>1</v>
      </c>
      <c r="E2099">
        <v>999.51</v>
      </c>
      <c r="F2099" s="2" t="s">
        <v>15</v>
      </c>
      <c r="G2099" s="2" t="s">
        <v>23</v>
      </c>
      <c r="H2099" s="2" t="s">
        <v>17</v>
      </c>
      <c r="I2099" s="2" t="s">
        <v>39</v>
      </c>
      <c r="J2099" s="2" t="s">
        <v>25</v>
      </c>
      <c r="K2099" t="s">
        <v>40</v>
      </c>
      <c r="L2099" t="s">
        <v>21</v>
      </c>
      <c r="M2099">
        <v>999.51</v>
      </c>
      <c r="N2099">
        <v>2020</v>
      </c>
      <c r="O2099">
        <v>6</v>
      </c>
    </row>
    <row r="2100" spans="1:15" x14ac:dyDescent="0.4">
      <c r="A2100" s="1">
        <v>43990</v>
      </c>
      <c r="B2100">
        <v>1000008542</v>
      </c>
      <c r="C2100" s="2" t="s">
        <v>14</v>
      </c>
      <c r="D2100">
        <v>3</v>
      </c>
      <c r="E2100">
        <v>42867.069999999992</v>
      </c>
      <c r="F2100" s="2" t="s">
        <v>15</v>
      </c>
      <c r="G2100" s="2" t="s">
        <v>16</v>
      </c>
      <c r="H2100" s="2" t="s">
        <v>17</v>
      </c>
      <c r="I2100" s="2" t="s">
        <v>39</v>
      </c>
      <c r="J2100" s="2" t="s">
        <v>25</v>
      </c>
      <c r="K2100" t="s">
        <v>40</v>
      </c>
      <c r="L2100" t="s">
        <v>21</v>
      </c>
      <c r="M2100">
        <v>14289.02</v>
      </c>
      <c r="N2100">
        <v>2020</v>
      </c>
      <c r="O2100">
        <v>6</v>
      </c>
    </row>
    <row r="2101" spans="1:15" x14ac:dyDescent="0.4">
      <c r="A2101" s="1">
        <v>43990</v>
      </c>
      <c r="B2101">
        <v>1000008704</v>
      </c>
      <c r="C2101" s="2" t="s">
        <v>14</v>
      </c>
      <c r="D2101">
        <v>1</v>
      </c>
      <c r="E2101">
        <v>6000.7</v>
      </c>
      <c r="F2101" s="2" t="s">
        <v>15</v>
      </c>
      <c r="G2101" s="2" t="s">
        <v>16</v>
      </c>
      <c r="H2101" s="2" t="s">
        <v>17</v>
      </c>
      <c r="I2101" s="2" t="s">
        <v>60</v>
      </c>
      <c r="J2101" s="2" t="s">
        <v>25</v>
      </c>
      <c r="K2101" t="s">
        <v>61</v>
      </c>
      <c r="L2101" t="s">
        <v>21</v>
      </c>
      <c r="M2101">
        <v>6000.7</v>
      </c>
      <c r="N2101">
        <v>2020</v>
      </c>
      <c r="O2101">
        <v>6</v>
      </c>
    </row>
    <row r="2102" spans="1:15" x14ac:dyDescent="0.4">
      <c r="A2102" s="1">
        <v>43990</v>
      </c>
      <c r="B2102">
        <v>1000009288</v>
      </c>
      <c r="C2102" s="2" t="s">
        <v>22</v>
      </c>
      <c r="D2102">
        <v>1</v>
      </c>
      <c r="E2102">
        <v>4000.12</v>
      </c>
      <c r="F2102" s="2" t="s">
        <v>15</v>
      </c>
      <c r="G2102" s="2" t="s">
        <v>23</v>
      </c>
      <c r="H2102" s="2" t="s">
        <v>17</v>
      </c>
      <c r="I2102" s="2" t="s">
        <v>24</v>
      </c>
      <c r="J2102" s="2" t="s">
        <v>19</v>
      </c>
      <c r="K2102" t="s">
        <v>50</v>
      </c>
      <c r="L2102" t="s">
        <v>21</v>
      </c>
      <c r="M2102">
        <v>4000.12</v>
      </c>
      <c r="N2102">
        <v>2020</v>
      </c>
      <c r="O2102">
        <v>6</v>
      </c>
    </row>
    <row r="2103" spans="1:15" x14ac:dyDescent="0.4">
      <c r="A2103" s="1">
        <v>43990</v>
      </c>
      <c r="B2103">
        <v>1000010814</v>
      </c>
      <c r="C2103" s="2" t="s">
        <v>14</v>
      </c>
      <c r="D2103">
        <v>1</v>
      </c>
      <c r="E2103">
        <v>7000.09</v>
      </c>
      <c r="F2103" s="2" t="s">
        <v>15</v>
      </c>
      <c r="G2103" s="2" t="s">
        <v>16</v>
      </c>
      <c r="H2103" s="2" t="s">
        <v>17</v>
      </c>
      <c r="I2103" s="2" t="s">
        <v>60</v>
      </c>
      <c r="J2103" s="2" t="s">
        <v>31</v>
      </c>
      <c r="K2103" t="s">
        <v>62</v>
      </c>
      <c r="L2103" t="s">
        <v>21</v>
      </c>
      <c r="M2103">
        <v>7000.09</v>
      </c>
      <c r="N2103">
        <v>2020</v>
      </c>
      <c r="O2103">
        <v>6</v>
      </c>
    </row>
    <row r="2104" spans="1:15" x14ac:dyDescent="0.4">
      <c r="A2104" s="1">
        <v>43990</v>
      </c>
      <c r="B2104">
        <v>1000010814</v>
      </c>
      <c r="C2104" s="2" t="s">
        <v>41</v>
      </c>
      <c r="D2104">
        <v>1</v>
      </c>
      <c r="E2104">
        <v>13000.55</v>
      </c>
      <c r="F2104" s="2" t="s">
        <v>15</v>
      </c>
      <c r="G2104" s="2" t="s">
        <v>42</v>
      </c>
      <c r="H2104" s="2" t="s">
        <v>17</v>
      </c>
      <c r="I2104" s="2" t="s">
        <v>60</v>
      </c>
      <c r="J2104" s="2" t="s">
        <v>31</v>
      </c>
      <c r="K2104" t="s">
        <v>62</v>
      </c>
      <c r="L2104" t="s">
        <v>21</v>
      </c>
      <c r="M2104">
        <v>13000.55</v>
      </c>
      <c r="N2104">
        <v>2020</v>
      </c>
      <c r="O2104">
        <v>6</v>
      </c>
    </row>
    <row r="2105" spans="1:15" x14ac:dyDescent="0.4">
      <c r="A2105" s="1">
        <v>43990</v>
      </c>
      <c r="B2105">
        <v>1000010837</v>
      </c>
      <c r="C2105" s="2" t="s">
        <v>14</v>
      </c>
      <c r="D2105">
        <v>1</v>
      </c>
      <c r="E2105">
        <v>5000.43</v>
      </c>
      <c r="F2105" s="2" t="s">
        <v>15</v>
      </c>
      <c r="G2105" s="2" t="s">
        <v>16</v>
      </c>
      <c r="H2105" s="2" t="s">
        <v>17</v>
      </c>
      <c r="I2105" s="2" t="s">
        <v>60</v>
      </c>
      <c r="J2105" s="2" t="s">
        <v>25</v>
      </c>
      <c r="K2105" t="s">
        <v>61</v>
      </c>
      <c r="L2105" t="s">
        <v>21</v>
      </c>
      <c r="M2105">
        <v>5000.43</v>
      </c>
      <c r="N2105">
        <v>2020</v>
      </c>
      <c r="O2105">
        <v>6</v>
      </c>
    </row>
    <row r="2106" spans="1:15" x14ac:dyDescent="0.4">
      <c r="A2106" s="1">
        <v>43990</v>
      </c>
      <c r="B2106">
        <v>1000011698</v>
      </c>
      <c r="C2106" s="2" t="s">
        <v>22</v>
      </c>
      <c r="D2106">
        <v>1</v>
      </c>
      <c r="E2106">
        <v>7500.42</v>
      </c>
      <c r="F2106" s="2" t="s">
        <v>15</v>
      </c>
      <c r="G2106" s="2" t="s">
        <v>23</v>
      </c>
      <c r="H2106" s="2" t="s">
        <v>17</v>
      </c>
      <c r="I2106" s="2" t="s">
        <v>33</v>
      </c>
      <c r="J2106" s="2" t="s">
        <v>19</v>
      </c>
      <c r="K2106" t="s">
        <v>43</v>
      </c>
      <c r="L2106" t="s">
        <v>21</v>
      </c>
      <c r="M2106">
        <v>7500.42</v>
      </c>
      <c r="N2106">
        <v>2020</v>
      </c>
      <c r="O2106">
        <v>6</v>
      </c>
    </row>
    <row r="2107" spans="1:15" x14ac:dyDescent="0.4">
      <c r="A2107" s="1">
        <v>43990</v>
      </c>
      <c r="B2107">
        <v>1000012099</v>
      </c>
      <c r="C2107" s="2" t="s">
        <v>14</v>
      </c>
      <c r="D2107">
        <v>2</v>
      </c>
      <c r="E2107">
        <v>31000.840000000004</v>
      </c>
      <c r="F2107" s="2" t="s">
        <v>15</v>
      </c>
      <c r="G2107" s="2" t="s">
        <v>16</v>
      </c>
      <c r="H2107" s="2" t="s">
        <v>17</v>
      </c>
      <c r="I2107" s="2" t="s">
        <v>18</v>
      </c>
      <c r="J2107" s="2" t="s">
        <v>19</v>
      </c>
      <c r="K2107" t="s">
        <v>20</v>
      </c>
      <c r="L2107" t="s">
        <v>21</v>
      </c>
      <c r="M2107">
        <v>15500.42</v>
      </c>
      <c r="N2107">
        <v>2020</v>
      </c>
      <c r="O2107">
        <v>6</v>
      </c>
    </row>
    <row r="2108" spans="1:15" x14ac:dyDescent="0.4">
      <c r="A2108" s="1">
        <v>43990</v>
      </c>
      <c r="B2108">
        <v>1000012099</v>
      </c>
      <c r="C2108" s="2" t="s">
        <v>41</v>
      </c>
      <c r="D2108">
        <v>2</v>
      </c>
      <c r="E2108">
        <v>30000.400000000001</v>
      </c>
      <c r="F2108" s="2" t="s">
        <v>15</v>
      </c>
      <c r="G2108" s="2" t="s">
        <v>42</v>
      </c>
      <c r="H2108" s="2" t="s">
        <v>17</v>
      </c>
      <c r="I2108" s="2" t="s">
        <v>18</v>
      </c>
      <c r="J2108" s="2" t="s">
        <v>19</v>
      </c>
      <c r="K2108" t="s">
        <v>20</v>
      </c>
      <c r="L2108" t="s">
        <v>21</v>
      </c>
      <c r="M2108">
        <v>15000.2</v>
      </c>
      <c r="N2108">
        <v>2020</v>
      </c>
      <c r="O2108">
        <v>6</v>
      </c>
    </row>
    <row r="2109" spans="1:15" x14ac:dyDescent="0.4">
      <c r="A2109" s="1">
        <v>43990</v>
      </c>
      <c r="B2109">
        <v>1000012112</v>
      </c>
      <c r="C2109" s="2" t="s">
        <v>41</v>
      </c>
      <c r="D2109">
        <v>1</v>
      </c>
      <c r="E2109">
        <v>9000.73</v>
      </c>
      <c r="F2109" s="2" t="s">
        <v>15</v>
      </c>
      <c r="G2109" s="2" t="s">
        <v>42</v>
      </c>
      <c r="H2109" s="2" t="s">
        <v>17</v>
      </c>
      <c r="I2109" s="2" t="s">
        <v>18</v>
      </c>
      <c r="J2109" s="2" t="s">
        <v>35</v>
      </c>
      <c r="K2109" t="s">
        <v>63</v>
      </c>
      <c r="L2109" t="s">
        <v>27</v>
      </c>
      <c r="M2109">
        <v>9000.73</v>
      </c>
      <c r="N2109">
        <v>2020</v>
      </c>
      <c r="O2109">
        <v>6</v>
      </c>
    </row>
    <row r="2110" spans="1:15" x14ac:dyDescent="0.4">
      <c r="A2110" s="1">
        <v>43990</v>
      </c>
      <c r="B2110">
        <v>1000012234</v>
      </c>
      <c r="C2110" s="2" t="s">
        <v>22</v>
      </c>
      <c r="D2110">
        <v>1</v>
      </c>
      <c r="E2110">
        <v>6500.13</v>
      </c>
      <c r="F2110" s="2" t="s">
        <v>15</v>
      </c>
      <c r="G2110" s="2" t="s">
        <v>23</v>
      </c>
      <c r="H2110" s="2" t="s">
        <v>17</v>
      </c>
      <c r="I2110" s="2" t="s">
        <v>24</v>
      </c>
      <c r="J2110" s="2" t="s">
        <v>25</v>
      </c>
      <c r="K2110" t="s">
        <v>26</v>
      </c>
      <c r="L2110" t="s">
        <v>21</v>
      </c>
      <c r="M2110">
        <v>6500.13</v>
      </c>
      <c r="N2110">
        <v>2020</v>
      </c>
      <c r="O2110">
        <v>6</v>
      </c>
    </row>
    <row r="2111" spans="1:15" x14ac:dyDescent="0.4">
      <c r="A2111" s="1">
        <v>43991</v>
      </c>
      <c r="B2111">
        <v>1000000028</v>
      </c>
      <c r="C2111" s="2" t="s">
        <v>14</v>
      </c>
      <c r="D2111">
        <v>1</v>
      </c>
      <c r="E2111">
        <v>20000.23</v>
      </c>
      <c r="F2111" s="2" t="s">
        <v>15</v>
      </c>
      <c r="G2111" s="2" t="s">
        <v>16</v>
      </c>
      <c r="H2111" s="2" t="s">
        <v>17</v>
      </c>
      <c r="I2111" s="2" t="s">
        <v>18</v>
      </c>
      <c r="J2111" s="2" t="s">
        <v>19</v>
      </c>
      <c r="K2111" t="s">
        <v>20</v>
      </c>
      <c r="L2111" t="s">
        <v>21</v>
      </c>
      <c r="M2111">
        <v>20000.23</v>
      </c>
      <c r="N2111">
        <v>2020</v>
      </c>
      <c r="O2111">
        <v>6</v>
      </c>
    </row>
    <row r="2112" spans="1:15" x14ac:dyDescent="0.4">
      <c r="A2112" s="1">
        <v>43991</v>
      </c>
      <c r="B2112">
        <v>1000000029</v>
      </c>
      <c r="C2112" s="2" t="s">
        <v>22</v>
      </c>
      <c r="D2112">
        <v>1</v>
      </c>
      <c r="E2112">
        <v>10000.08</v>
      </c>
      <c r="F2112" s="2" t="s">
        <v>15</v>
      </c>
      <c r="G2112" s="2" t="s">
        <v>23</v>
      </c>
      <c r="H2112" s="2" t="s">
        <v>17</v>
      </c>
      <c r="I2112" s="2" t="s">
        <v>18</v>
      </c>
      <c r="J2112" s="2" t="s">
        <v>19</v>
      </c>
      <c r="K2112" t="s">
        <v>20</v>
      </c>
      <c r="L2112" t="s">
        <v>21</v>
      </c>
      <c r="M2112">
        <v>10000.08</v>
      </c>
      <c r="N2112">
        <v>2020</v>
      </c>
      <c r="O2112">
        <v>6</v>
      </c>
    </row>
    <row r="2113" spans="1:15" x14ac:dyDescent="0.4">
      <c r="A2113" s="1">
        <v>43991</v>
      </c>
      <c r="B2113">
        <v>1000000029</v>
      </c>
      <c r="C2113" s="2" t="s">
        <v>14</v>
      </c>
      <c r="D2113">
        <v>1</v>
      </c>
      <c r="E2113">
        <v>2000.39</v>
      </c>
      <c r="F2113" s="2" t="s">
        <v>15</v>
      </c>
      <c r="G2113" s="2" t="s">
        <v>16</v>
      </c>
      <c r="H2113" s="2" t="s">
        <v>17</v>
      </c>
      <c r="I2113" s="2" t="s">
        <v>18</v>
      </c>
      <c r="J2113" s="2" t="s">
        <v>19</v>
      </c>
      <c r="K2113" t="s">
        <v>20</v>
      </c>
      <c r="L2113" t="s">
        <v>21</v>
      </c>
      <c r="M2113">
        <v>2000.39</v>
      </c>
      <c r="N2113">
        <v>2020</v>
      </c>
      <c r="O2113">
        <v>6</v>
      </c>
    </row>
    <row r="2114" spans="1:15" x14ac:dyDescent="0.4">
      <c r="A2114" s="1">
        <v>43991</v>
      </c>
      <c r="B2114">
        <v>1000000029</v>
      </c>
      <c r="C2114" s="2" t="s">
        <v>41</v>
      </c>
      <c r="D2114">
        <v>1</v>
      </c>
      <c r="E2114">
        <v>1900.63</v>
      </c>
      <c r="F2114" s="2" t="s">
        <v>15</v>
      </c>
      <c r="G2114" s="2" t="s">
        <v>42</v>
      </c>
      <c r="H2114" s="2" t="s">
        <v>17</v>
      </c>
      <c r="I2114" s="2" t="s">
        <v>18</v>
      </c>
      <c r="J2114" s="2" t="s">
        <v>19</v>
      </c>
      <c r="K2114" t="s">
        <v>20</v>
      </c>
      <c r="L2114" t="s">
        <v>21</v>
      </c>
      <c r="M2114">
        <v>1900.63</v>
      </c>
      <c r="N2114">
        <v>2020</v>
      </c>
      <c r="O2114">
        <v>6</v>
      </c>
    </row>
    <row r="2115" spans="1:15" x14ac:dyDescent="0.4">
      <c r="A2115" s="1">
        <v>43991</v>
      </c>
      <c r="B2115">
        <v>1000000030</v>
      </c>
      <c r="C2115" s="2" t="s">
        <v>22</v>
      </c>
      <c r="D2115">
        <v>1</v>
      </c>
      <c r="E2115">
        <v>7500.67</v>
      </c>
      <c r="F2115" s="2" t="s">
        <v>15</v>
      </c>
      <c r="G2115" s="2" t="s">
        <v>23</v>
      </c>
      <c r="H2115" s="2" t="s">
        <v>46</v>
      </c>
      <c r="I2115" s="2" t="s">
        <v>47</v>
      </c>
      <c r="J2115" s="2" t="s">
        <v>35</v>
      </c>
      <c r="K2115" t="s">
        <v>48</v>
      </c>
      <c r="L2115" t="s">
        <v>21</v>
      </c>
      <c r="M2115">
        <v>7500.67</v>
      </c>
      <c r="N2115">
        <v>2020</v>
      </c>
      <c r="O2115">
        <v>6</v>
      </c>
    </row>
    <row r="2116" spans="1:15" x14ac:dyDescent="0.4">
      <c r="A2116" s="1">
        <v>43991</v>
      </c>
      <c r="B2116">
        <v>1000000031</v>
      </c>
      <c r="C2116" s="2" t="s">
        <v>14</v>
      </c>
      <c r="D2116">
        <v>1</v>
      </c>
      <c r="E2116">
        <v>10000.69</v>
      </c>
      <c r="F2116" s="2" t="s">
        <v>15</v>
      </c>
      <c r="G2116" s="2" t="s">
        <v>16</v>
      </c>
      <c r="H2116" s="2" t="s">
        <v>17</v>
      </c>
      <c r="I2116" s="2" t="s">
        <v>18</v>
      </c>
      <c r="J2116" s="2" t="s">
        <v>25</v>
      </c>
      <c r="K2116" t="s">
        <v>28</v>
      </c>
      <c r="L2116" t="s">
        <v>27</v>
      </c>
      <c r="M2116">
        <v>10000.69</v>
      </c>
      <c r="N2116">
        <v>2020</v>
      </c>
      <c r="O2116">
        <v>6</v>
      </c>
    </row>
    <row r="2117" spans="1:15" x14ac:dyDescent="0.4">
      <c r="A2117" s="1">
        <v>43991</v>
      </c>
      <c r="B2117">
        <v>1000000031</v>
      </c>
      <c r="C2117" s="2" t="s">
        <v>41</v>
      </c>
      <c r="D2117">
        <v>1</v>
      </c>
      <c r="E2117">
        <v>1500.35</v>
      </c>
      <c r="F2117" s="2" t="s">
        <v>15</v>
      </c>
      <c r="G2117" s="2" t="s">
        <v>42</v>
      </c>
      <c r="H2117" s="2" t="s">
        <v>17</v>
      </c>
      <c r="I2117" s="2" t="s">
        <v>18</v>
      </c>
      <c r="J2117" s="2" t="s">
        <v>25</v>
      </c>
      <c r="K2117" t="s">
        <v>28</v>
      </c>
      <c r="L2117" t="s">
        <v>27</v>
      </c>
      <c r="M2117">
        <v>1500.35</v>
      </c>
      <c r="N2117">
        <v>2020</v>
      </c>
      <c r="O2117">
        <v>6</v>
      </c>
    </row>
    <row r="2118" spans="1:15" x14ac:dyDescent="0.4">
      <c r="A2118" s="1">
        <v>43991</v>
      </c>
      <c r="B2118">
        <v>1000000033</v>
      </c>
      <c r="C2118" s="2" t="s">
        <v>22</v>
      </c>
      <c r="D2118">
        <v>1</v>
      </c>
      <c r="E2118">
        <v>14000.04</v>
      </c>
      <c r="F2118" s="2" t="s">
        <v>15</v>
      </c>
      <c r="G2118" s="2" t="s">
        <v>23</v>
      </c>
      <c r="H2118" s="2" t="s">
        <v>17</v>
      </c>
      <c r="I2118" s="2" t="s">
        <v>24</v>
      </c>
      <c r="J2118" s="2" t="s">
        <v>25</v>
      </c>
      <c r="K2118" t="s">
        <v>26</v>
      </c>
      <c r="L2118" t="s">
        <v>21</v>
      </c>
      <c r="M2118">
        <v>14000.04</v>
      </c>
      <c r="N2118">
        <v>2020</v>
      </c>
      <c r="O2118">
        <v>6</v>
      </c>
    </row>
    <row r="2119" spans="1:15" x14ac:dyDescent="0.4">
      <c r="A2119" s="1">
        <v>43991</v>
      </c>
      <c r="B2119">
        <v>1000000036</v>
      </c>
      <c r="C2119" s="2" t="s">
        <v>22</v>
      </c>
      <c r="D2119">
        <v>4</v>
      </c>
      <c r="E2119">
        <v>35636.61</v>
      </c>
      <c r="F2119" s="2" t="s">
        <v>15</v>
      </c>
      <c r="G2119" s="2" t="s">
        <v>23</v>
      </c>
      <c r="H2119" s="2" t="s">
        <v>46</v>
      </c>
      <c r="I2119" s="2" t="s">
        <v>47</v>
      </c>
      <c r="J2119" s="2" t="s">
        <v>35</v>
      </c>
      <c r="K2119" t="s">
        <v>48</v>
      </c>
      <c r="L2119" t="s">
        <v>27</v>
      </c>
      <c r="M2119">
        <v>8909.15</v>
      </c>
      <c r="N2119">
        <v>2020</v>
      </c>
      <c r="O2119">
        <v>6</v>
      </c>
    </row>
    <row r="2120" spans="1:15" x14ac:dyDescent="0.4">
      <c r="A2120" s="1">
        <v>43991</v>
      </c>
      <c r="B2120">
        <v>1000000036</v>
      </c>
      <c r="C2120" s="2" t="s">
        <v>41</v>
      </c>
      <c r="D2120">
        <v>1</v>
      </c>
      <c r="E2120">
        <v>8000.49</v>
      </c>
      <c r="F2120" s="2" t="s">
        <v>15</v>
      </c>
      <c r="G2120" s="2" t="s">
        <v>42</v>
      </c>
      <c r="H2120" s="2" t="s">
        <v>46</v>
      </c>
      <c r="I2120" s="2" t="s">
        <v>47</v>
      </c>
      <c r="J2120" s="2" t="s">
        <v>35</v>
      </c>
      <c r="K2120" t="s">
        <v>48</v>
      </c>
      <c r="L2120" t="s">
        <v>27</v>
      </c>
      <c r="M2120">
        <v>8000.49</v>
      </c>
      <c r="N2120">
        <v>2020</v>
      </c>
      <c r="O2120">
        <v>6</v>
      </c>
    </row>
    <row r="2121" spans="1:15" x14ac:dyDescent="0.4">
      <c r="A2121" s="1">
        <v>43991</v>
      </c>
      <c r="B2121">
        <v>1000000037</v>
      </c>
      <c r="C2121" s="2" t="s">
        <v>41</v>
      </c>
      <c r="D2121">
        <v>1</v>
      </c>
      <c r="E2121">
        <v>18000.16</v>
      </c>
      <c r="F2121" s="2" t="s">
        <v>15</v>
      </c>
      <c r="G2121" s="2" t="s">
        <v>42</v>
      </c>
      <c r="H2121" s="2" t="s">
        <v>17</v>
      </c>
      <c r="I2121" s="2" t="s">
        <v>18</v>
      </c>
      <c r="J2121" s="2" t="s">
        <v>19</v>
      </c>
      <c r="K2121" t="s">
        <v>20</v>
      </c>
      <c r="L2121" t="s">
        <v>21</v>
      </c>
      <c r="M2121">
        <v>18000.16</v>
      </c>
      <c r="N2121">
        <v>2020</v>
      </c>
      <c r="O2121">
        <v>6</v>
      </c>
    </row>
    <row r="2122" spans="1:15" x14ac:dyDescent="0.4">
      <c r="A2122" s="1">
        <v>43991</v>
      </c>
      <c r="B2122">
        <v>1000000040</v>
      </c>
      <c r="C2122" s="2" t="s">
        <v>14</v>
      </c>
      <c r="D2122">
        <v>2</v>
      </c>
      <c r="E2122">
        <v>15440.91</v>
      </c>
      <c r="F2122" s="2" t="s">
        <v>15</v>
      </c>
      <c r="G2122" s="2" t="s">
        <v>16</v>
      </c>
      <c r="H2122" s="2" t="s">
        <v>29</v>
      </c>
      <c r="I2122" s="2" t="s">
        <v>30</v>
      </c>
      <c r="J2122" s="2" t="s">
        <v>31</v>
      </c>
      <c r="K2122" t="s">
        <v>32</v>
      </c>
      <c r="L2122" t="s">
        <v>27</v>
      </c>
      <c r="M2122">
        <v>7720.45</v>
      </c>
      <c r="N2122">
        <v>2020</v>
      </c>
      <c r="O2122">
        <v>6</v>
      </c>
    </row>
    <row r="2123" spans="1:15" x14ac:dyDescent="0.4">
      <c r="A2123" s="1">
        <v>43991</v>
      </c>
      <c r="B2123">
        <v>1000000040</v>
      </c>
      <c r="C2123" s="2" t="s">
        <v>41</v>
      </c>
      <c r="D2123">
        <v>1</v>
      </c>
      <c r="E2123">
        <v>7500.29</v>
      </c>
      <c r="F2123" s="2" t="s">
        <v>15</v>
      </c>
      <c r="G2123" s="2" t="s">
        <v>42</v>
      </c>
      <c r="H2123" s="2" t="s">
        <v>29</v>
      </c>
      <c r="I2123" s="2" t="s">
        <v>30</v>
      </c>
      <c r="J2123" s="2" t="s">
        <v>31</v>
      </c>
      <c r="K2123" t="s">
        <v>32</v>
      </c>
      <c r="L2123" t="s">
        <v>27</v>
      </c>
      <c r="M2123">
        <v>7500.29</v>
      </c>
      <c r="N2123">
        <v>2020</v>
      </c>
      <c r="O2123">
        <v>6</v>
      </c>
    </row>
    <row r="2124" spans="1:15" x14ac:dyDescent="0.4">
      <c r="A2124" s="1">
        <v>43991</v>
      </c>
      <c r="B2124">
        <v>1000000041</v>
      </c>
      <c r="C2124" s="2" t="s">
        <v>22</v>
      </c>
      <c r="D2124">
        <v>2</v>
      </c>
      <c r="E2124">
        <v>30001.16</v>
      </c>
      <c r="F2124" s="2" t="s">
        <v>15</v>
      </c>
      <c r="G2124" s="2" t="s">
        <v>23</v>
      </c>
      <c r="H2124" s="2" t="s">
        <v>29</v>
      </c>
      <c r="I2124" s="2" t="s">
        <v>30</v>
      </c>
      <c r="J2124" s="2" t="s">
        <v>31</v>
      </c>
      <c r="K2124" t="s">
        <v>32</v>
      </c>
      <c r="L2124" t="s">
        <v>21</v>
      </c>
      <c r="M2124">
        <v>15000.58</v>
      </c>
      <c r="N2124">
        <v>2020</v>
      </c>
      <c r="O2124">
        <v>6</v>
      </c>
    </row>
    <row r="2125" spans="1:15" x14ac:dyDescent="0.4">
      <c r="A2125" s="1">
        <v>43991</v>
      </c>
      <c r="B2125">
        <v>1000000041</v>
      </c>
      <c r="C2125" s="2" t="s">
        <v>14</v>
      </c>
      <c r="D2125">
        <v>1</v>
      </c>
      <c r="E2125">
        <v>13000.62</v>
      </c>
      <c r="F2125" s="2" t="s">
        <v>15</v>
      </c>
      <c r="G2125" s="2" t="s">
        <v>16</v>
      </c>
      <c r="H2125" s="2" t="s">
        <v>29</v>
      </c>
      <c r="I2125" s="2" t="s">
        <v>30</v>
      </c>
      <c r="J2125" s="2" t="s">
        <v>31</v>
      </c>
      <c r="K2125" t="s">
        <v>32</v>
      </c>
      <c r="L2125" t="s">
        <v>21</v>
      </c>
      <c r="M2125">
        <v>13000.62</v>
      </c>
      <c r="N2125">
        <v>2020</v>
      </c>
      <c r="O2125">
        <v>6</v>
      </c>
    </row>
    <row r="2126" spans="1:15" x14ac:dyDescent="0.4">
      <c r="A2126" s="1">
        <v>43991</v>
      </c>
      <c r="B2126">
        <v>1000000043</v>
      </c>
      <c r="C2126" s="2" t="s">
        <v>22</v>
      </c>
      <c r="D2126">
        <v>1</v>
      </c>
      <c r="E2126">
        <v>1600.6</v>
      </c>
      <c r="F2126" s="2" t="s">
        <v>15</v>
      </c>
      <c r="G2126" s="2" t="s">
        <v>23</v>
      </c>
      <c r="H2126" s="2" t="s">
        <v>29</v>
      </c>
      <c r="I2126" s="2" t="s">
        <v>37</v>
      </c>
      <c r="J2126" s="2" t="s">
        <v>25</v>
      </c>
      <c r="K2126" t="s">
        <v>38</v>
      </c>
      <c r="L2126" t="s">
        <v>21</v>
      </c>
      <c r="M2126">
        <v>1600.6</v>
      </c>
      <c r="N2126">
        <v>2020</v>
      </c>
      <c r="O2126">
        <v>6</v>
      </c>
    </row>
    <row r="2127" spans="1:15" x14ac:dyDescent="0.4">
      <c r="A2127" s="1">
        <v>43991</v>
      </c>
      <c r="B2127">
        <v>1000000044</v>
      </c>
      <c r="C2127" s="2" t="s">
        <v>22</v>
      </c>
      <c r="D2127">
        <v>3</v>
      </c>
      <c r="E2127">
        <v>51001.4</v>
      </c>
      <c r="F2127" s="2" t="s">
        <v>15</v>
      </c>
      <c r="G2127" s="2" t="s">
        <v>23</v>
      </c>
      <c r="H2127" s="2" t="s">
        <v>29</v>
      </c>
      <c r="I2127" s="2" t="s">
        <v>30</v>
      </c>
      <c r="J2127" s="2" t="s">
        <v>35</v>
      </c>
      <c r="K2127" t="s">
        <v>51</v>
      </c>
      <c r="L2127" t="s">
        <v>27</v>
      </c>
      <c r="M2127">
        <v>17000.47</v>
      </c>
      <c r="N2127">
        <v>2020</v>
      </c>
      <c r="O2127">
        <v>6</v>
      </c>
    </row>
    <row r="2128" spans="1:15" x14ac:dyDescent="0.4">
      <c r="A2128" s="1">
        <v>43991</v>
      </c>
      <c r="B2128">
        <v>1000000045</v>
      </c>
      <c r="C2128" s="2" t="s">
        <v>22</v>
      </c>
      <c r="D2128">
        <v>4</v>
      </c>
      <c r="E2128">
        <v>28501.42</v>
      </c>
      <c r="F2128" s="2" t="s">
        <v>15</v>
      </c>
      <c r="G2128" s="2" t="s">
        <v>23</v>
      </c>
      <c r="H2128" s="2" t="s">
        <v>46</v>
      </c>
      <c r="I2128" s="2" t="s">
        <v>58</v>
      </c>
      <c r="J2128" s="2" t="s">
        <v>25</v>
      </c>
      <c r="K2128" t="s">
        <v>59</v>
      </c>
      <c r="L2128" t="s">
        <v>21</v>
      </c>
      <c r="M2128">
        <v>7125.35</v>
      </c>
      <c r="N2128">
        <v>2020</v>
      </c>
      <c r="O2128">
        <v>6</v>
      </c>
    </row>
    <row r="2129" spans="1:15" x14ac:dyDescent="0.4">
      <c r="A2129" s="1">
        <v>43991</v>
      </c>
      <c r="B2129">
        <v>1000000046</v>
      </c>
      <c r="C2129" s="2" t="s">
        <v>22</v>
      </c>
      <c r="D2129">
        <v>1</v>
      </c>
      <c r="E2129">
        <v>13999.97</v>
      </c>
      <c r="F2129" s="2" t="s">
        <v>15</v>
      </c>
      <c r="G2129" s="2" t="s">
        <v>23</v>
      </c>
      <c r="H2129" s="2" t="s">
        <v>29</v>
      </c>
      <c r="I2129" s="2" t="s">
        <v>37</v>
      </c>
      <c r="J2129" s="2" t="s">
        <v>25</v>
      </c>
      <c r="K2129" t="s">
        <v>38</v>
      </c>
      <c r="L2129" t="s">
        <v>21</v>
      </c>
      <c r="M2129">
        <v>13999.97</v>
      </c>
      <c r="N2129">
        <v>2020</v>
      </c>
      <c r="O2129">
        <v>6</v>
      </c>
    </row>
    <row r="2130" spans="1:15" x14ac:dyDescent="0.4">
      <c r="A2130" s="1">
        <v>43991</v>
      </c>
      <c r="B2130">
        <v>1000000049</v>
      </c>
      <c r="C2130" s="2" t="s">
        <v>22</v>
      </c>
      <c r="D2130">
        <v>1</v>
      </c>
      <c r="E2130">
        <v>840.56</v>
      </c>
      <c r="F2130" s="2" t="s">
        <v>15</v>
      </c>
      <c r="G2130" s="2" t="s">
        <v>23</v>
      </c>
      <c r="H2130" s="2" t="s">
        <v>17</v>
      </c>
      <c r="I2130" s="2" t="s">
        <v>39</v>
      </c>
      <c r="J2130" s="2" t="s">
        <v>25</v>
      </c>
      <c r="K2130" t="s">
        <v>40</v>
      </c>
      <c r="L2130" t="s">
        <v>21</v>
      </c>
      <c r="M2130">
        <v>840.56</v>
      </c>
      <c r="N2130">
        <v>2020</v>
      </c>
      <c r="O2130">
        <v>6</v>
      </c>
    </row>
    <row r="2131" spans="1:15" x14ac:dyDescent="0.4">
      <c r="A2131" s="1">
        <v>43991</v>
      </c>
      <c r="B2131">
        <v>1000000050</v>
      </c>
      <c r="C2131" s="2" t="s">
        <v>22</v>
      </c>
      <c r="D2131">
        <v>3</v>
      </c>
      <c r="E2131">
        <v>3943.84</v>
      </c>
      <c r="F2131" s="2" t="s">
        <v>15</v>
      </c>
      <c r="G2131" s="2" t="s">
        <v>23</v>
      </c>
      <c r="H2131" s="2" t="s">
        <v>17</v>
      </c>
      <c r="I2131" s="2" t="s">
        <v>39</v>
      </c>
      <c r="J2131" s="2" t="s">
        <v>25</v>
      </c>
      <c r="K2131" t="s">
        <v>40</v>
      </c>
      <c r="L2131" t="s">
        <v>21</v>
      </c>
      <c r="M2131">
        <v>1314.61</v>
      </c>
      <c r="N2131">
        <v>2020</v>
      </c>
      <c r="O2131">
        <v>6</v>
      </c>
    </row>
    <row r="2132" spans="1:15" x14ac:dyDescent="0.4">
      <c r="A2132" s="1">
        <v>43991</v>
      </c>
      <c r="B2132">
        <v>1000000050</v>
      </c>
      <c r="C2132" s="2" t="s">
        <v>41</v>
      </c>
      <c r="D2132">
        <v>2</v>
      </c>
      <c r="E2132">
        <v>28000.92</v>
      </c>
      <c r="F2132" s="2" t="s">
        <v>15</v>
      </c>
      <c r="G2132" s="2" t="s">
        <v>42</v>
      </c>
      <c r="H2132" s="2" t="s">
        <v>17</v>
      </c>
      <c r="I2132" s="2" t="s">
        <v>39</v>
      </c>
      <c r="J2132" s="2" t="s">
        <v>25</v>
      </c>
      <c r="K2132" t="s">
        <v>40</v>
      </c>
      <c r="L2132" t="s">
        <v>21</v>
      </c>
      <c r="M2132">
        <v>14000.46</v>
      </c>
      <c r="N2132">
        <v>2020</v>
      </c>
      <c r="O2132">
        <v>6</v>
      </c>
    </row>
    <row r="2133" spans="1:15" x14ac:dyDescent="0.4">
      <c r="A2133" s="1">
        <v>43991</v>
      </c>
      <c r="B2133">
        <v>1000000054</v>
      </c>
      <c r="C2133" s="2" t="s">
        <v>22</v>
      </c>
      <c r="D2133">
        <v>1</v>
      </c>
      <c r="E2133">
        <v>1999.98</v>
      </c>
      <c r="F2133" s="2" t="s">
        <v>15</v>
      </c>
      <c r="G2133" s="2" t="s">
        <v>23</v>
      </c>
      <c r="H2133" s="2" t="s">
        <v>17</v>
      </c>
      <c r="I2133" s="2" t="s">
        <v>33</v>
      </c>
      <c r="J2133" s="2" t="s">
        <v>25</v>
      </c>
      <c r="K2133" t="s">
        <v>34</v>
      </c>
      <c r="L2133" t="s">
        <v>21</v>
      </c>
      <c r="M2133">
        <v>1999.98</v>
      </c>
      <c r="N2133">
        <v>2020</v>
      </c>
      <c r="O2133">
        <v>6</v>
      </c>
    </row>
    <row r="2134" spans="1:15" x14ac:dyDescent="0.4">
      <c r="A2134" s="1">
        <v>43991</v>
      </c>
      <c r="B2134">
        <v>1000000054</v>
      </c>
      <c r="C2134" s="2" t="s">
        <v>14</v>
      </c>
      <c r="D2134">
        <v>1</v>
      </c>
      <c r="E2134">
        <v>12000.35</v>
      </c>
      <c r="F2134" s="2" t="s">
        <v>15</v>
      </c>
      <c r="G2134" s="2" t="s">
        <v>16</v>
      </c>
      <c r="H2134" s="2" t="s">
        <v>17</v>
      </c>
      <c r="I2134" s="2" t="s">
        <v>33</v>
      </c>
      <c r="J2134" s="2" t="s">
        <v>25</v>
      </c>
      <c r="K2134" t="s">
        <v>34</v>
      </c>
      <c r="L2134" t="s">
        <v>21</v>
      </c>
      <c r="M2134">
        <v>12000.35</v>
      </c>
      <c r="N2134">
        <v>2020</v>
      </c>
      <c r="O2134">
        <v>6</v>
      </c>
    </row>
    <row r="2135" spans="1:15" x14ac:dyDescent="0.4">
      <c r="A2135" s="1">
        <v>43991</v>
      </c>
      <c r="B2135">
        <v>1000000056</v>
      </c>
      <c r="C2135" s="2" t="s">
        <v>22</v>
      </c>
      <c r="D2135">
        <v>1</v>
      </c>
      <c r="E2135">
        <v>5000.55</v>
      </c>
      <c r="F2135" s="2" t="s">
        <v>15</v>
      </c>
      <c r="G2135" s="2" t="s">
        <v>23</v>
      </c>
      <c r="H2135" s="2" t="s">
        <v>17</v>
      </c>
      <c r="I2135" s="2" t="s">
        <v>33</v>
      </c>
      <c r="J2135" s="2" t="s">
        <v>25</v>
      </c>
      <c r="K2135" t="s">
        <v>34</v>
      </c>
      <c r="L2135" t="s">
        <v>27</v>
      </c>
      <c r="M2135">
        <v>5000.55</v>
      </c>
      <c r="N2135">
        <v>2020</v>
      </c>
      <c r="O2135">
        <v>6</v>
      </c>
    </row>
    <row r="2136" spans="1:15" x14ac:dyDescent="0.4">
      <c r="A2136" s="1">
        <v>43991</v>
      </c>
      <c r="B2136">
        <v>1000000056</v>
      </c>
      <c r="C2136" s="2" t="s">
        <v>41</v>
      </c>
      <c r="D2136">
        <v>1</v>
      </c>
      <c r="E2136">
        <v>11000.77</v>
      </c>
      <c r="F2136" s="2" t="s">
        <v>15</v>
      </c>
      <c r="G2136" s="2" t="s">
        <v>42</v>
      </c>
      <c r="H2136" s="2" t="s">
        <v>17</v>
      </c>
      <c r="I2136" s="2" t="s">
        <v>33</v>
      </c>
      <c r="J2136" s="2" t="s">
        <v>25</v>
      </c>
      <c r="K2136" t="s">
        <v>34</v>
      </c>
      <c r="L2136" t="s">
        <v>27</v>
      </c>
      <c r="M2136">
        <v>11000.77</v>
      </c>
      <c r="N2136">
        <v>2020</v>
      </c>
      <c r="O2136">
        <v>6</v>
      </c>
    </row>
    <row r="2137" spans="1:15" x14ac:dyDescent="0.4">
      <c r="A2137" s="1">
        <v>43991</v>
      </c>
      <c r="B2137">
        <v>1000000057</v>
      </c>
      <c r="C2137" s="2" t="s">
        <v>22</v>
      </c>
      <c r="D2137">
        <v>1</v>
      </c>
      <c r="E2137">
        <v>1564.99</v>
      </c>
      <c r="F2137" s="2" t="s">
        <v>15</v>
      </c>
      <c r="G2137" s="2" t="s">
        <v>23</v>
      </c>
      <c r="H2137" s="2" t="s">
        <v>17</v>
      </c>
      <c r="I2137" s="2" t="s">
        <v>33</v>
      </c>
      <c r="J2137" s="2" t="s">
        <v>19</v>
      </c>
      <c r="K2137" t="s">
        <v>43</v>
      </c>
      <c r="L2137" t="s">
        <v>21</v>
      </c>
      <c r="M2137">
        <v>1564.99</v>
      </c>
      <c r="N2137">
        <v>2020</v>
      </c>
      <c r="O2137">
        <v>6</v>
      </c>
    </row>
    <row r="2138" spans="1:15" x14ac:dyDescent="0.4">
      <c r="A2138" s="1">
        <v>43991</v>
      </c>
      <c r="B2138">
        <v>1000000067</v>
      </c>
      <c r="C2138" s="2" t="s">
        <v>14</v>
      </c>
      <c r="D2138">
        <v>2</v>
      </c>
      <c r="E2138">
        <v>35001.040000000001</v>
      </c>
      <c r="F2138" s="2" t="s">
        <v>15</v>
      </c>
      <c r="G2138" s="2" t="s">
        <v>16</v>
      </c>
      <c r="H2138" s="2" t="s">
        <v>17</v>
      </c>
      <c r="I2138" s="2" t="s">
        <v>24</v>
      </c>
      <c r="J2138" s="2" t="s">
        <v>19</v>
      </c>
      <c r="K2138" t="s">
        <v>50</v>
      </c>
      <c r="L2138" t="s">
        <v>21</v>
      </c>
      <c r="M2138">
        <v>17500.52</v>
      </c>
      <c r="N2138">
        <v>2020</v>
      </c>
      <c r="O2138">
        <v>6</v>
      </c>
    </row>
    <row r="2139" spans="1:15" x14ac:dyDescent="0.4">
      <c r="A2139" s="1">
        <v>43991</v>
      </c>
      <c r="B2139">
        <v>1000000068</v>
      </c>
      <c r="C2139" s="2" t="s">
        <v>41</v>
      </c>
      <c r="D2139">
        <v>1</v>
      </c>
      <c r="E2139">
        <v>599.99</v>
      </c>
      <c r="F2139" s="2" t="s">
        <v>15</v>
      </c>
      <c r="G2139" s="2" t="s">
        <v>42</v>
      </c>
      <c r="H2139" s="2" t="s">
        <v>29</v>
      </c>
      <c r="I2139" s="2" t="s">
        <v>54</v>
      </c>
      <c r="J2139" s="2" t="s">
        <v>25</v>
      </c>
      <c r="K2139" t="s">
        <v>55</v>
      </c>
      <c r="L2139" t="s">
        <v>27</v>
      </c>
      <c r="M2139">
        <v>599.99</v>
      </c>
      <c r="N2139">
        <v>2020</v>
      </c>
      <c r="O2139">
        <v>6</v>
      </c>
    </row>
    <row r="2140" spans="1:15" x14ac:dyDescent="0.4">
      <c r="A2140" s="1">
        <v>43991</v>
      </c>
      <c r="B2140">
        <v>1000000237</v>
      </c>
      <c r="C2140" s="2" t="s">
        <v>41</v>
      </c>
      <c r="D2140">
        <v>1</v>
      </c>
      <c r="E2140">
        <v>815.24</v>
      </c>
      <c r="F2140" s="2" t="s">
        <v>15</v>
      </c>
      <c r="G2140" s="2" t="s">
        <v>42</v>
      </c>
      <c r="H2140" s="2" t="s">
        <v>17</v>
      </c>
      <c r="I2140" s="2" t="s">
        <v>39</v>
      </c>
      <c r="J2140" s="2" t="s">
        <v>25</v>
      </c>
      <c r="K2140" t="s">
        <v>40</v>
      </c>
      <c r="L2140" t="s">
        <v>21</v>
      </c>
      <c r="M2140">
        <v>815.24</v>
      </c>
      <c r="N2140">
        <v>2020</v>
      </c>
      <c r="O2140">
        <v>6</v>
      </c>
    </row>
    <row r="2141" spans="1:15" x14ac:dyDescent="0.4">
      <c r="A2141" s="1">
        <v>43991</v>
      </c>
      <c r="B2141">
        <v>1000000576</v>
      </c>
      <c r="C2141" s="2" t="s">
        <v>22</v>
      </c>
      <c r="D2141">
        <v>1</v>
      </c>
      <c r="E2141">
        <v>500.71</v>
      </c>
      <c r="F2141" s="2" t="s">
        <v>15</v>
      </c>
      <c r="G2141" s="2" t="s">
        <v>23</v>
      </c>
      <c r="H2141" s="2" t="s">
        <v>17</v>
      </c>
      <c r="I2141" s="2" t="s">
        <v>24</v>
      </c>
      <c r="J2141" s="2" t="s">
        <v>35</v>
      </c>
      <c r="K2141" t="s">
        <v>36</v>
      </c>
      <c r="L2141" t="s">
        <v>21</v>
      </c>
      <c r="M2141">
        <v>500.71</v>
      </c>
      <c r="N2141">
        <v>2020</v>
      </c>
      <c r="O2141">
        <v>6</v>
      </c>
    </row>
    <row r="2142" spans="1:15" x14ac:dyDescent="0.4">
      <c r="A2142" s="1">
        <v>43991</v>
      </c>
      <c r="B2142">
        <v>1000000576</v>
      </c>
      <c r="C2142" s="2" t="s">
        <v>14</v>
      </c>
      <c r="D2142">
        <v>1</v>
      </c>
      <c r="E2142">
        <v>6000.05</v>
      </c>
      <c r="F2142" s="2" t="s">
        <v>15</v>
      </c>
      <c r="G2142" s="2" t="s">
        <v>16</v>
      </c>
      <c r="H2142" s="2" t="s">
        <v>17</v>
      </c>
      <c r="I2142" s="2" t="s">
        <v>24</v>
      </c>
      <c r="J2142" s="2" t="s">
        <v>35</v>
      </c>
      <c r="K2142" t="s">
        <v>36</v>
      </c>
      <c r="L2142" t="s">
        <v>21</v>
      </c>
      <c r="M2142">
        <v>6000.05</v>
      </c>
      <c r="N2142">
        <v>2020</v>
      </c>
      <c r="O2142">
        <v>6</v>
      </c>
    </row>
    <row r="2143" spans="1:15" x14ac:dyDescent="0.4">
      <c r="A2143" s="1">
        <v>43991</v>
      </c>
      <c r="B2143">
        <v>1000000928</v>
      </c>
      <c r="C2143" s="2" t="s">
        <v>22</v>
      </c>
      <c r="D2143">
        <v>2</v>
      </c>
      <c r="E2143">
        <v>34000.86</v>
      </c>
      <c r="F2143" s="2" t="s">
        <v>15</v>
      </c>
      <c r="G2143" s="2" t="s">
        <v>23</v>
      </c>
      <c r="H2143" s="2" t="s">
        <v>29</v>
      </c>
      <c r="I2143" s="2" t="s">
        <v>56</v>
      </c>
      <c r="J2143" s="2" t="s">
        <v>25</v>
      </c>
      <c r="K2143" t="s">
        <v>57</v>
      </c>
      <c r="L2143" t="s">
        <v>21</v>
      </c>
      <c r="M2143">
        <v>17000.43</v>
      </c>
      <c r="N2143">
        <v>2020</v>
      </c>
      <c r="O2143">
        <v>6</v>
      </c>
    </row>
    <row r="2144" spans="1:15" x14ac:dyDescent="0.4">
      <c r="A2144" s="1">
        <v>43991</v>
      </c>
      <c r="B2144">
        <v>1000000928</v>
      </c>
      <c r="C2144" s="2" t="s">
        <v>14</v>
      </c>
      <c r="D2144">
        <v>2</v>
      </c>
      <c r="E2144">
        <v>45001.09</v>
      </c>
      <c r="F2144" s="2" t="s">
        <v>15</v>
      </c>
      <c r="G2144" s="2" t="s">
        <v>16</v>
      </c>
      <c r="H2144" s="2" t="s">
        <v>29</v>
      </c>
      <c r="I2144" s="2" t="s">
        <v>56</v>
      </c>
      <c r="J2144" s="2" t="s">
        <v>25</v>
      </c>
      <c r="K2144" t="s">
        <v>57</v>
      </c>
      <c r="L2144" t="s">
        <v>21</v>
      </c>
      <c r="M2144">
        <v>22500.54</v>
      </c>
      <c r="N2144">
        <v>2020</v>
      </c>
      <c r="O2144">
        <v>6</v>
      </c>
    </row>
    <row r="2145" spans="1:15" x14ac:dyDescent="0.4">
      <c r="A2145" s="1">
        <v>43991</v>
      </c>
      <c r="B2145">
        <v>1000003489</v>
      </c>
      <c r="C2145" s="2" t="s">
        <v>22</v>
      </c>
      <c r="D2145">
        <v>1</v>
      </c>
      <c r="E2145">
        <v>5000.6499999999996</v>
      </c>
      <c r="F2145" s="2" t="s">
        <v>15</v>
      </c>
      <c r="G2145" s="2" t="s">
        <v>23</v>
      </c>
      <c r="H2145" s="2" t="s">
        <v>46</v>
      </c>
      <c r="I2145" s="2" t="s">
        <v>47</v>
      </c>
      <c r="J2145" s="2" t="s">
        <v>25</v>
      </c>
      <c r="K2145" t="s">
        <v>49</v>
      </c>
      <c r="L2145" t="s">
        <v>21</v>
      </c>
      <c r="M2145">
        <v>5000.6499999999996</v>
      </c>
      <c r="N2145">
        <v>2020</v>
      </c>
      <c r="O2145">
        <v>6</v>
      </c>
    </row>
    <row r="2146" spans="1:15" x14ac:dyDescent="0.4">
      <c r="A2146" s="1">
        <v>43991</v>
      </c>
      <c r="B2146">
        <v>1000003926</v>
      </c>
      <c r="C2146" s="2" t="s">
        <v>22</v>
      </c>
      <c r="D2146">
        <v>2</v>
      </c>
      <c r="E2146">
        <v>7485.23</v>
      </c>
      <c r="F2146" s="2" t="s">
        <v>15</v>
      </c>
      <c r="G2146" s="2" t="s">
        <v>23</v>
      </c>
      <c r="H2146" s="2" t="s">
        <v>46</v>
      </c>
      <c r="I2146" s="2" t="s">
        <v>47</v>
      </c>
      <c r="J2146" s="2" t="s">
        <v>25</v>
      </c>
      <c r="K2146" t="s">
        <v>49</v>
      </c>
      <c r="L2146" t="s">
        <v>27</v>
      </c>
      <c r="M2146">
        <v>3742.61</v>
      </c>
      <c r="N2146">
        <v>2020</v>
      </c>
      <c r="O2146">
        <v>6</v>
      </c>
    </row>
    <row r="2147" spans="1:15" x14ac:dyDescent="0.4">
      <c r="A2147" s="1">
        <v>43991</v>
      </c>
      <c r="B2147">
        <v>1000003926</v>
      </c>
      <c r="C2147" s="2" t="s">
        <v>14</v>
      </c>
      <c r="D2147">
        <v>1</v>
      </c>
      <c r="E2147">
        <v>10000.11</v>
      </c>
      <c r="F2147" s="2" t="s">
        <v>15</v>
      </c>
      <c r="G2147" s="2" t="s">
        <v>16</v>
      </c>
      <c r="H2147" s="2" t="s">
        <v>46</v>
      </c>
      <c r="I2147" s="2" t="s">
        <v>47</v>
      </c>
      <c r="J2147" s="2" t="s">
        <v>25</v>
      </c>
      <c r="K2147" t="s">
        <v>49</v>
      </c>
      <c r="L2147" t="s">
        <v>27</v>
      </c>
      <c r="M2147">
        <v>10000.11</v>
      </c>
      <c r="N2147">
        <v>2020</v>
      </c>
      <c r="O2147">
        <v>6</v>
      </c>
    </row>
    <row r="2148" spans="1:15" x14ac:dyDescent="0.4">
      <c r="A2148" s="1">
        <v>43991</v>
      </c>
      <c r="B2148">
        <v>1000003989</v>
      </c>
      <c r="C2148" s="2" t="s">
        <v>14</v>
      </c>
      <c r="D2148">
        <v>2</v>
      </c>
      <c r="E2148">
        <v>30500.71</v>
      </c>
      <c r="F2148" s="2" t="s">
        <v>15</v>
      </c>
      <c r="G2148" s="2" t="s">
        <v>16</v>
      </c>
      <c r="H2148" s="2" t="s">
        <v>29</v>
      </c>
      <c r="I2148" s="2" t="s">
        <v>30</v>
      </c>
      <c r="J2148" s="2" t="s">
        <v>35</v>
      </c>
      <c r="K2148" t="s">
        <v>51</v>
      </c>
      <c r="L2148" t="s">
        <v>21</v>
      </c>
      <c r="M2148">
        <v>15250.36</v>
      </c>
      <c r="N2148">
        <v>2020</v>
      </c>
      <c r="O2148">
        <v>6</v>
      </c>
    </row>
    <row r="2149" spans="1:15" x14ac:dyDescent="0.4">
      <c r="A2149" s="1">
        <v>43991</v>
      </c>
      <c r="B2149">
        <v>1000004170</v>
      </c>
      <c r="C2149" s="2" t="s">
        <v>22</v>
      </c>
      <c r="D2149">
        <v>3</v>
      </c>
      <c r="E2149">
        <v>38000.639999999999</v>
      </c>
      <c r="F2149" s="2" t="s">
        <v>15</v>
      </c>
      <c r="G2149" s="2" t="s">
        <v>23</v>
      </c>
      <c r="H2149" s="2" t="s">
        <v>17</v>
      </c>
      <c r="I2149" s="2" t="s">
        <v>33</v>
      </c>
      <c r="J2149" s="2" t="s">
        <v>19</v>
      </c>
      <c r="K2149" t="s">
        <v>43</v>
      </c>
      <c r="L2149" t="s">
        <v>27</v>
      </c>
      <c r="M2149">
        <v>12666.88</v>
      </c>
      <c r="N2149">
        <v>2020</v>
      </c>
      <c r="O2149">
        <v>6</v>
      </c>
    </row>
    <row r="2150" spans="1:15" x14ac:dyDescent="0.4">
      <c r="A2150" s="1">
        <v>43991</v>
      </c>
      <c r="B2150">
        <v>1000004170</v>
      </c>
      <c r="C2150" s="2" t="s">
        <v>14</v>
      </c>
      <c r="D2150">
        <v>1</v>
      </c>
      <c r="E2150">
        <v>2000.55</v>
      </c>
      <c r="F2150" s="2" t="s">
        <v>15</v>
      </c>
      <c r="G2150" s="2" t="s">
        <v>16</v>
      </c>
      <c r="H2150" s="2" t="s">
        <v>17</v>
      </c>
      <c r="I2150" s="2" t="s">
        <v>33</v>
      </c>
      <c r="J2150" s="2" t="s">
        <v>19</v>
      </c>
      <c r="K2150" t="s">
        <v>43</v>
      </c>
      <c r="L2150" t="s">
        <v>27</v>
      </c>
      <c r="M2150">
        <v>2000.55</v>
      </c>
      <c r="N2150">
        <v>2020</v>
      </c>
      <c r="O2150">
        <v>6</v>
      </c>
    </row>
    <row r="2151" spans="1:15" x14ac:dyDescent="0.4">
      <c r="A2151" s="1">
        <v>43991</v>
      </c>
      <c r="B2151">
        <v>1000004256</v>
      </c>
      <c r="C2151" s="2" t="s">
        <v>41</v>
      </c>
      <c r="D2151">
        <v>1</v>
      </c>
      <c r="E2151">
        <v>1182.45</v>
      </c>
      <c r="F2151" s="2" t="s">
        <v>15</v>
      </c>
      <c r="G2151" s="2" t="s">
        <v>42</v>
      </c>
      <c r="H2151" s="2" t="s">
        <v>17</v>
      </c>
      <c r="I2151" s="2" t="s">
        <v>39</v>
      </c>
      <c r="J2151" s="2" t="s">
        <v>25</v>
      </c>
      <c r="K2151" t="s">
        <v>40</v>
      </c>
      <c r="L2151" t="s">
        <v>21</v>
      </c>
      <c r="M2151">
        <v>1182.45</v>
      </c>
      <c r="N2151">
        <v>2020</v>
      </c>
      <c r="O2151">
        <v>6</v>
      </c>
    </row>
    <row r="2152" spans="1:15" x14ac:dyDescent="0.4">
      <c r="A2152" s="1">
        <v>43991</v>
      </c>
      <c r="B2152">
        <v>1000005873</v>
      </c>
      <c r="C2152" s="2" t="s">
        <v>22</v>
      </c>
      <c r="D2152">
        <v>2</v>
      </c>
      <c r="E2152">
        <v>12000.69</v>
      </c>
      <c r="F2152" s="2" t="s">
        <v>15</v>
      </c>
      <c r="G2152" s="2" t="s">
        <v>23</v>
      </c>
      <c r="H2152" s="2" t="s">
        <v>17</v>
      </c>
      <c r="I2152" s="2" t="s">
        <v>18</v>
      </c>
      <c r="J2152" s="2" t="s">
        <v>19</v>
      </c>
      <c r="K2152" t="s">
        <v>20</v>
      </c>
      <c r="L2152" t="s">
        <v>27</v>
      </c>
      <c r="M2152">
        <v>6000.35</v>
      </c>
      <c r="N2152">
        <v>2020</v>
      </c>
      <c r="O2152">
        <v>6</v>
      </c>
    </row>
    <row r="2153" spans="1:15" x14ac:dyDescent="0.4">
      <c r="A2153" s="1">
        <v>43991</v>
      </c>
      <c r="B2153">
        <v>1000005873</v>
      </c>
      <c r="C2153" s="2" t="s">
        <v>14</v>
      </c>
      <c r="D2153">
        <v>1</v>
      </c>
      <c r="E2153">
        <v>17000.46</v>
      </c>
      <c r="F2153" s="2" t="s">
        <v>15</v>
      </c>
      <c r="G2153" s="2" t="s">
        <v>16</v>
      </c>
      <c r="H2153" s="2" t="s">
        <v>17</v>
      </c>
      <c r="I2153" s="2" t="s">
        <v>18</v>
      </c>
      <c r="J2153" s="2" t="s">
        <v>19</v>
      </c>
      <c r="K2153" t="s">
        <v>20</v>
      </c>
      <c r="L2153" t="s">
        <v>27</v>
      </c>
      <c r="M2153">
        <v>17000.46</v>
      </c>
      <c r="N2153">
        <v>2020</v>
      </c>
      <c r="O2153">
        <v>6</v>
      </c>
    </row>
    <row r="2154" spans="1:15" x14ac:dyDescent="0.4">
      <c r="A2154" s="1">
        <v>43991</v>
      </c>
      <c r="B2154">
        <v>1000006867</v>
      </c>
      <c r="C2154" s="2" t="s">
        <v>14</v>
      </c>
      <c r="D2154">
        <v>2</v>
      </c>
      <c r="E2154">
        <v>30000.23</v>
      </c>
      <c r="F2154" s="2" t="s">
        <v>15</v>
      </c>
      <c r="G2154" s="2" t="s">
        <v>16</v>
      </c>
      <c r="H2154" s="2" t="s">
        <v>17</v>
      </c>
      <c r="I2154" s="2" t="s">
        <v>60</v>
      </c>
      <c r="J2154" s="2" t="s">
        <v>25</v>
      </c>
      <c r="K2154" t="s">
        <v>61</v>
      </c>
      <c r="L2154" t="s">
        <v>21</v>
      </c>
      <c r="M2154">
        <v>15000.12</v>
      </c>
      <c r="N2154">
        <v>2020</v>
      </c>
      <c r="O2154">
        <v>6</v>
      </c>
    </row>
    <row r="2155" spans="1:15" x14ac:dyDescent="0.4">
      <c r="A2155" s="1">
        <v>43991</v>
      </c>
      <c r="B2155">
        <v>1000006869</v>
      </c>
      <c r="C2155" s="2" t="s">
        <v>14</v>
      </c>
      <c r="D2155">
        <v>1</v>
      </c>
      <c r="E2155">
        <v>10000.58</v>
      </c>
      <c r="F2155" s="2" t="s">
        <v>15</v>
      </c>
      <c r="G2155" s="2" t="s">
        <v>16</v>
      </c>
      <c r="H2155" s="2" t="s">
        <v>17</v>
      </c>
      <c r="I2155" s="2" t="s">
        <v>60</v>
      </c>
      <c r="J2155" s="2" t="s">
        <v>25</v>
      </c>
      <c r="K2155" t="s">
        <v>61</v>
      </c>
      <c r="L2155" t="s">
        <v>21</v>
      </c>
      <c r="M2155">
        <v>10000.58</v>
      </c>
      <c r="N2155">
        <v>2020</v>
      </c>
      <c r="O2155">
        <v>6</v>
      </c>
    </row>
    <row r="2156" spans="1:15" x14ac:dyDescent="0.4">
      <c r="A2156" s="1">
        <v>43991</v>
      </c>
      <c r="B2156">
        <v>1000007320</v>
      </c>
      <c r="C2156" s="2" t="s">
        <v>22</v>
      </c>
      <c r="D2156">
        <v>4</v>
      </c>
      <c r="E2156">
        <v>36501.32</v>
      </c>
      <c r="F2156" s="2" t="s">
        <v>15</v>
      </c>
      <c r="G2156" s="2" t="s">
        <v>23</v>
      </c>
      <c r="H2156" s="2" t="s">
        <v>17</v>
      </c>
      <c r="I2156" s="2" t="s">
        <v>33</v>
      </c>
      <c r="J2156" s="2" t="s">
        <v>25</v>
      </c>
      <c r="K2156" t="s">
        <v>34</v>
      </c>
      <c r="L2156" t="s">
        <v>21</v>
      </c>
      <c r="M2156">
        <v>9125.33</v>
      </c>
      <c r="N2156">
        <v>2020</v>
      </c>
      <c r="O2156">
        <v>6</v>
      </c>
    </row>
    <row r="2157" spans="1:15" x14ac:dyDescent="0.4">
      <c r="A2157" s="1">
        <v>43991</v>
      </c>
      <c r="B2157">
        <v>1000007320</v>
      </c>
      <c r="C2157" s="2" t="s">
        <v>14</v>
      </c>
      <c r="D2157">
        <v>1</v>
      </c>
      <c r="E2157">
        <v>20000.080000000002</v>
      </c>
      <c r="F2157" s="2" t="s">
        <v>15</v>
      </c>
      <c r="G2157" s="2" t="s">
        <v>16</v>
      </c>
      <c r="H2157" s="2" t="s">
        <v>17</v>
      </c>
      <c r="I2157" s="2" t="s">
        <v>33</v>
      </c>
      <c r="J2157" s="2" t="s">
        <v>25</v>
      </c>
      <c r="K2157" t="s">
        <v>34</v>
      </c>
      <c r="L2157" t="s">
        <v>21</v>
      </c>
      <c r="M2157">
        <v>20000.080000000002</v>
      </c>
      <c r="N2157">
        <v>2020</v>
      </c>
      <c r="O2157">
        <v>6</v>
      </c>
    </row>
    <row r="2158" spans="1:15" x14ac:dyDescent="0.4">
      <c r="A2158" s="1">
        <v>43991</v>
      </c>
      <c r="B2158">
        <v>1000008239</v>
      </c>
      <c r="C2158" s="2" t="s">
        <v>22</v>
      </c>
      <c r="D2158">
        <v>1</v>
      </c>
      <c r="E2158">
        <v>5000.7299999999996</v>
      </c>
      <c r="F2158" s="2" t="s">
        <v>15</v>
      </c>
      <c r="G2158" s="2" t="s">
        <v>23</v>
      </c>
      <c r="H2158" s="2" t="s">
        <v>17</v>
      </c>
      <c r="I2158" s="2" t="s">
        <v>60</v>
      </c>
      <c r="J2158" s="2" t="s">
        <v>25</v>
      </c>
      <c r="K2158" t="s">
        <v>61</v>
      </c>
      <c r="L2158" t="s">
        <v>27</v>
      </c>
      <c r="M2158">
        <v>5000.7299999999996</v>
      </c>
      <c r="N2158">
        <v>2020</v>
      </c>
      <c r="O2158">
        <v>6</v>
      </c>
    </row>
    <row r="2159" spans="1:15" x14ac:dyDescent="0.4">
      <c r="A2159" s="1">
        <v>43991</v>
      </c>
      <c r="B2159">
        <v>1000008239</v>
      </c>
      <c r="C2159" s="2" t="s">
        <v>14</v>
      </c>
      <c r="D2159">
        <v>1</v>
      </c>
      <c r="E2159">
        <v>15000.32</v>
      </c>
      <c r="F2159" s="2" t="s">
        <v>15</v>
      </c>
      <c r="G2159" s="2" t="s">
        <v>16</v>
      </c>
      <c r="H2159" s="2" t="s">
        <v>17</v>
      </c>
      <c r="I2159" s="2" t="s">
        <v>60</v>
      </c>
      <c r="J2159" s="2" t="s">
        <v>25</v>
      </c>
      <c r="K2159" t="s">
        <v>61</v>
      </c>
      <c r="L2159" t="s">
        <v>27</v>
      </c>
      <c r="M2159">
        <v>15000.32</v>
      </c>
      <c r="N2159">
        <v>2020</v>
      </c>
      <c r="O2159">
        <v>6</v>
      </c>
    </row>
    <row r="2160" spans="1:15" x14ac:dyDescent="0.4">
      <c r="A2160" s="1">
        <v>43991</v>
      </c>
      <c r="B2160">
        <v>1000010814</v>
      </c>
      <c r="C2160" s="2" t="s">
        <v>14</v>
      </c>
      <c r="D2160">
        <v>1</v>
      </c>
      <c r="E2160">
        <v>5000.2</v>
      </c>
      <c r="F2160" s="2" t="s">
        <v>15</v>
      </c>
      <c r="G2160" s="2" t="s">
        <v>16</v>
      </c>
      <c r="H2160" s="2" t="s">
        <v>17</v>
      </c>
      <c r="I2160" s="2" t="s">
        <v>60</v>
      </c>
      <c r="J2160" s="2" t="s">
        <v>31</v>
      </c>
      <c r="K2160" t="s">
        <v>62</v>
      </c>
      <c r="L2160" t="s">
        <v>21</v>
      </c>
      <c r="M2160">
        <v>5000.2</v>
      </c>
      <c r="N2160">
        <v>2020</v>
      </c>
      <c r="O2160">
        <v>6</v>
      </c>
    </row>
    <row r="2161" spans="1:15" x14ac:dyDescent="0.4">
      <c r="A2161" s="1">
        <v>43991</v>
      </c>
      <c r="B2161">
        <v>1000010814</v>
      </c>
      <c r="C2161" s="2" t="s">
        <v>41</v>
      </c>
      <c r="D2161">
        <v>2</v>
      </c>
      <c r="E2161">
        <v>18000.89</v>
      </c>
      <c r="F2161" s="2" t="s">
        <v>15</v>
      </c>
      <c r="G2161" s="2" t="s">
        <v>42</v>
      </c>
      <c r="H2161" s="2" t="s">
        <v>17</v>
      </c>
      <c r="I2161" s="2" t="s">
        <v>60</v>
      </c>
      <c r="J2161" s="2" t="s">
        <v>31</v>
      </c>
      <c r="K2161" t="s">
        <v>62</v>
      </c>
      <c r="L2161" t="s">
        <v>21</v>
      </c>
      <c r="M2161">
        <v>9000.44</v>
      </c>
      <c r="N2161">
        <v>2020</v>
      </c>
      <c r="O2161">
        <v>6</v>
      </c>
    </row>
    <row r="2162" spans="1:15" x14ac:dyDescent="0.4">
      <c r="A2162" s="1">
        <v>43991</v>
      </c>
      <c r="B2162">
        <v>1000010881</v>
      </c>
      <c r="C2162" s="2" t="s">
        <v>41</v>
      </c>
      <c r="D2162">
        <v>1</v>
      </c>
      <c r="E2162">
        <v>25000.59</v>
      </c>
      <c r="F2162" s="2" t="s">
        <v>15</v>
      </c>
      <c r="G2162" s="2" t="s">
        <v>42</v>
      </c>
      <c r="H2162" s="2" t="s">
        <v>46</v>
      </c>
      <c r="I2162" s="2" t="s">
        <v>47</v>
      </c>
      <c r="J2162" s="2" t="s">
        <v>25</v>
      </c>
      <c r="K2162" t="s">
        <v>49</v>
      </c>
      <c r="L2162" t="s">
        <v>21</v>
      </c>
      <c r="M2162">
        <v>25000.59</v>
      </c>
      <c r="N2162">
        <v>2020</v>
      </c>
      <c r="O2162">
        <v>6</v>
      </c>
    </row>
    <row r="2163" spans="1:15" x14ac:dyDescent="0.4">
      <c r="A2163" s="1">
        <v>43991</v>
      </c>
      <c r="B2163">
        <v>1000011697</v>
      </c>
      <c r="C2163" s="2" t="s">
        <v>14</v>
      </c>
      <c r="D2163">
        <v>1</v>
      </c>
      <c r="E2163">
        <v>8000.62</v>
      </c>
      <c r="F2163" s="2" t="s">
        <v>15</v>
      </c>
      <c r="G2163" s="2" t="s">
        <v>16</v>
      </c>
      <c r="H2163" s="2" t="s">
        <v>17</v>
      </c>
      <c r="I2163" s="2" t="s">
        <v>33</v>
      </c>
      <c r="J2163" s="2" t="s">
        <v>19</v>
      </c>
      <c r="K2163" t="s">
        <v>43</v>
      </c>
      <c r="L2163" t="s">
        <v>21</v>
      </c>
      <c r="M2163">
        <v>8000.62</v>
      </c>
      <c r="N2163">
        <v>2020</v>
      </c>
      <c r="O2163">
        <v>6</v>
      </c>
    </row>
    <row r="2164" spans="1:15" x14ac:dyDescent="0.4">
      <c r="A2164" s="1">
        <v>43991</v>
      </c>
      <c r="B2164">
        <v>1000012099</v>
      </c>
      <c r="C2164" s="2" t="s">
        <v>22</v>
      </c>
      <c r="D2164">
        <v>1</v>
      </c>
      <c r="E2164">
        <v>22000.06</v>
      </c>
      <c r="F2164" s="2" t="s">
        <v>15</v>
      </c>
      <c r="G2164" s="2" t="s">
        <v>23</v>
      </c>
      <c r="H2164" s="2" t="s">
        <v>17</v>
      </c>
      <c r="I2164" s="2" t="s">
        <v>18</v>
      </c>
      <c r="J2164" s="2" t="s">
        <v>19</v>
      </c>
      <c r="K2164" t="s">
        <v>20</v>
      </c>
      <c r="L2164" t="s">
        <v>21</v>
      </c>
      <c r="M2164">
        <v>22000.06</v>
      </c>
      <c r="N2164">
        <v>2020</v>
      </c>
      <c r="O2164">
        <v>6</v>
      </c>
    </row>
    <row r="2165" spans="1:15" x14ac:dyDescent="0.4">
      <c r="A2165" s="1">
        <v>43991</v>
      </c>
      <c r="B2165">
        <v>1000012099</v>
      </c>
      <c r="C2165" s="2" t="s">
        <v>14</v>
      </c>
      <c r="D2165">
        <v>4</v>
      </c>
      <c r="E2165">
        <v>68001.740000000005</v>
      </c>
      <c r="F2165" s="2" t="s">
        <v>15</v>
      </c>
      <c r="G2165" s="2" t="s">
        <v>16</v>
      </c>
      <c r="H2165" s="2" t="s">
        <v>17</v>
      </c>
      <c r="I2165" s="2" t="s">
        <v>18</v>
      </c>
      <c r="J2165" s="2" t="s">
        <v>19</v>
      </c>
      <c r="K2165" t="s">
        <v>20</v>
      </c>
      <c r="L2165" t="s">
        <v>21</v>
      </c>
      <c r="M2165">
        <v>17000.439999999999</v>
      </c>
      <c r="N2165">
        <v>2020</v>
      </c>
      <c r="O2165">
        <v>6</v>
      </c>
    </row>
    <row r="2166" spans="1:15" x14ac:dyDescent="0.4">
      <c r="A2166" s="1">
        <v>43991</v>
      </c>
      <c r="B2166">
        <v>1000012234</v>
      </c>
      <c r="C2166" s="2" t="s">
        <v>22</v>
      </c>
      <c r="D2166">
        <v>1</v>
      </c>
      <c r="E2166">
        <v>4500.59</v>
      </c>
      <c r="F2166" s="2" t="s">
        <v>15</v>
      </c>
      <c r="G2166" s="2" t="s">
        <v>23</v>
      </c>
      <c r="H2166" s="2" t="s">
        <v>17</v>
      </c>
      <c r="I2166" s="2" t="s">
        <v>24</v>
      </c>
      <c r="J2166" s="2" t="s">
        <v>25</v>
      </c>
      <c r="K2166" t="s">
        <v>26</v>
      </c>
      <c r="L2166" t="s">
        <v>21</v>
      </c>
      <c r="M2166">
        <v>4500.59</v>
      </c>
      <c r="N2166">
        <v>2020</v>
      </c>
      <c r="O2166">
        <v>6</v>
      </c>
    </row>
    <row r="2167" spans="1:15" x14ac:dyDescent="0.4">
      <c r="A2167" s="1">
        <v>43991</v>
      </c>
      <c r="B2167">
        <v>1000012446</v>
      </c>
      <c r="C2167" s="2" t="s">
        <v>14</v>
      </c>
      <c r="D2167">
        <v>2</v>
      </c>
      <c r="E2167">
        <v>20999.95</v>
      </c>
      <c r="F2167" s="2" t="s">
        <v>15</v>
      </c>
      <c r="G2167" s="2" t="s">
        <v>16</v>
      </c>
      <c r="H2167" s="2" t="s">
        <v>29</v>
      </c>
      <c r="I2167" s="2" t="s">
        <v>30</v>
      </c>
      <c r="J2167" s="2" t="s">
        <v>35</v>
      </c>
      <c r="K2167" t="s">
        <v>51</v>
      </c>
      <c r="L2167" t="s">
        <v>21</v>
      </c>
      <c r="M2167">
        <v>10499.98</v>
      </c>
      <c r="N2167">
        <v>2020</v>
      </c>
      <c r="O2167">
        <v>6</v>
      </c>
    </row>
    <row r="2168" spans="1:15" x14ac:dyDescent="0.4">
      <c r="A2168" s="1">
        <v>43991</v>
      </c>
      <c r="B2168">
        <v>1000012675</v>
      </c>
      <c r="C2168" s="2" t="s">
        <v>22</v>
      </c>
      <c r="D2168">
        <v>1</v>
      </c>
      <c r="E2168">
        <v>15000.18</v>
      </c>
      <c r="F2168" s="2" t="s">
        <v>15</v>
      </c>
      <c r="G2168" s="2" t="s">
        <v>23</v>
      </c>
      <c r="H2168" s="2" t="s">
        <v>17</v>
      </c>
      <c r="I2168" s="2" t="s">
        <v>33</v>
      </c>
      <c r="J2168" s="2" t="s">
        <v>25</v>
      </c>
      <c r="K2168" t="s">
        <v>34</v>
      </c>
      <c r="L2168" t="s">
        <v>21</v>
      </c>
      <c r="M2168">
        <v>15000.18</v>
      </c>
      <c r="N2168">
        <v>2020</v>
      </c>
      <c r="O2168">
        <v>6</v>
      </c>
    </row>
    <row r="2169" spans="1:15" x14ac:dyDescent="0.4">
      <c r="A2169" s="1">
        <v>43992</v>
      </c>
      <c r="B2169">
        <v>1000000029</v>
      </c>
      <c r="C2169" s="2" t="s">
        <v>22</v>
      </c>
      <c r="D2169">
        <v>3</v>
      </c>
      <c r="E2169">
        <v>3070.04</v>
      </c>
      <c r="F2169" s="2" t="s">
        <v>15</v>
      </c>
      <c r="G2169" s="2" t="s">
        <v>23</v>
      </c>
      <c r="H2169" s="2" t="s">
        <v>17</v>
      </c>
      <c r="I2169" s="2" t="s">
        <v>18</v>
      </c>
      <c r="J2169" s="2" t="s">
        <v>19</v>
      </c>
      <c r="K2169" t="s">
        <v>20</v>
      </c>
      <c r="L2169" t="s">
        <v>21</v>
      </c>
      <c r="M2169">
        <v>1023.35</v>
      </c>
      <c r="N2169">
        <v>2020</v>
      </c>
      <c r="O2169">
        <v>6</v>
      </c>
    </row>
    <row r="2170" spans="1:15" x14ac:dyDescent="0.4">
      <c r="A2170" s="1">
        <v>43992</v>
      </c>
      <c r="B2170">
        <v>1000000030</v>
      </c>
      <c r="C2170" s="2" t="s">
        <v>14</v>
      </c>
      <c r="D2170">
        <v>1</v>
      </c>
      <c r="E2170">
        <v>17000.14</v>
      </c>
      <c r="F2170" s="2" t="s">
        <v>15</v>
      </c>
      <c r="G2170" s="2" t="s">
        <v>16</v>
      </c>
      <c r="H2170" s="2" t="s">
        <v>46</v>
      </c>
      <c r="I2170" s="2" t="s">
        <v>47</v>
      </c>
      <c r="J2170" s="2" t="s">
        <v>35</v>
      </c>
      <c r="K2170" t="s">
        <v>48</v>
      </c>
      <c r="L2170" t="s">
        <v>21</v>
      </c>
      <c r="M2170">
        <v>17000.14</v>
      </c>
      <c r="N2170">
        <v>2020</v>
      </c>
      <c r="O2170">
        <v>6</v>
      </c>
    </row>
    <row r="2171" spans="1:15" x14ac:dyDescent="0.4">
      <c r="A2171" s="1">
        <v>43992</v>
      </c>
      <c r="B2171">
        <v>1000000031</v>
      </c>
      <c r="C2171" s="2" t="s">
        <v>22</v>
      </c>
      <c r="D2171">
        <v>2</v>
      </c>
      <c r="E2171">
        <v>10420.23</v>
      </c>
      <c r="F2171" s="2" t="s">
        <v>15</v>
      </c>
      <c r="G2171" s="2" t="s">
        <v>23</v>
      </c>
      <c r="H2171" s="2" t="s">
        <v>17</v>
      </c>
      <c r="I2171" s="2" t="s">
        <v>18</v>
      </c>
      <c r="J2171" s="2" t="s">
        <v>25</v>
      </c>
      <c r="K2171" t="s">
        <v>28</v>
      </c>
      <c r="L2171" t="s">
        <v>27</v>
      </c>
      <c r="M2171">
        <v>5210.1099999999997</v>
      </c>
      <c r="N2171">
        <v>2020</v>
      </c>
      <c r="O2171">
        <v>6</v>
      </c>
    </row>
    <row r="2172" spans="1:15" x14ac:dyDescent="0.4">
      <c r="A2172" s="1">
        <v>43992</v>
      </c>
      <c r="B2172">
        <v>1000000031</v>
      </c>
      <c r="C2172" s="2" t="s">
        <v>14</v>
      </c>
      <c r="D2172">
        <v>2</v>
      </c>
      <c r="E2172">
        <v>5562.09</v>
      </c>
      <c r="F2172" s="2" t="s">
        <v>15</v>
      </c>
      <c r="G2172" s="2" t="s">
        <v>16</v>
      </c>
      <c r="H2172" s="2" t="s">
        <v>17</v>
      </c>
      <c r="I2172" s="2" t="s">
        <v>18</v>
      </c>
      <c r="J2172" s="2" t="s">
        <v>25</v>
      </c>
      <c r="K2172" t="s">
        <v>28</v>
      </c>
      <c r="L2172" t="s">
        <v>27</v>
      </c>
      <c r="M2172">
        <v>2781.05</v>
      </c>
      <c r="N2172">
        <v>2020</v>
      </c>
      <c r="O2172">
        <v>6</v>
      </c>
    </row>
    <row r="2173" spans="1:15" x14ac:dyDescent="0.4">
      <c r="A2173" s="1">
        <v>43992</v>
      </c>
      <c r="B2173">
        <v>1000000032</v>
      </c>
      <c r="C2173" s="2" t="s">
        <v>22</v>
      </c>
      <c r="D2173">
        <v>1</v>
      </c>
      <c r="E2173">
        <v>22000.62</v>
      </c>
      <c r="F2173" s="2" t="s">
        <v>15</v>
      </c>
      <c r="G2173" s="2" t="s">
        <v>23</v>
      </c>
      <c r="H2173" s="2" t="s">
        <v>17</v>
      </c>
      <c r="I2173" s="2" t="s">
        <v>24</v>
      </c>
      <c r="J2173" s="2" t="s">
        <v>25</v>
      </c>
      <c r="K2173" t="s">
        <v>26</v>
      </c>
      <c r="L2173" t="s">
        <v>27</v>
      </c>
      <c r="M2173">
        <v>22000.62</v>
      </c>
      <c r="N2173">
        <v>2020</v>
      </c>
      <c r="O2173">
        <v>6</v>
      </c>
    </row>
    <row r="2174" spans="1:15" x14ac:dyDescent="0.4">
      <c r="A2174" s="1">
        <v>43992</v>
      </c>
      <c r="B2174">
        <v>1000000032</v>
      </c>
      <c r="C2174" s="2" t="s">
        <v>41</v>
      </c>
      <c r="D2174">
        <v>1</v>
      </c>
      <c r="E2174">
        <v>17000.77</v>
      </c>
      <c r="F2174" s="2" t="s">
        <v>15</v>
      </c>
      <c r="G2174" s="2" t="s">
        <v>42</v>
      </c>
      <c r="H2174" s="2" t="s">
        <v>17</v>
      </c>
      <c r="I2174" s="2" t="s">
        <v>24</v>
      </c>
      <c r="J2174" s="2" t="s">
        <v>25</v>
      </c>
      <c r="K2174" t="s">
        <v>26</v>
      </c>
      <c r="L2174" t="s">
        <v>27</v>
      </c>
      <c r="M2174">
        <v>17000.77</v>
      </c>
      <c r="N2174">
        <v>2020</v>
      </c>
      <c r="O2174">
        <v>6</v>
      </c>
    </row>
    <row r="2175" spans="1:15" x14ac:dyDescent="0.4">
      <c r="A2175" s="1">
        <v>43992</v>
      </c>
      <c r="B2175">
        <v>1000000033</v>
      </c>
      <c r="C2175" s="2" t="s">
        <v>22</v>
      </c>
      <c r="D2175">
        <v>1</v>
      </c>
      <c r="E2175">
        <v>699.98</v>
      </c>
      <c r="F2175" s="2" t="s">
        <v>15</v>
      </c>
      <c r="G2175" s="2" t="s">
        <v>23</v>
      </c>
      <c r="H2175" s="2" t="s">
        <v>17</v>
      </c>
      <c r="I2175" s="2" t="s">
        <v>24</v>
      </c>
      <c r="J2175" s="2" t="s">
        <v>25</v>
      </c>
      <c r="K2175" t="s">
        <v>26</v>
      </c>
      <c r="L2175" t="s">
        <v>21</v>
      </c>
      <c r="M2175">
        <v>699.98</v>
      </c>
      <c r="N2175">
        <v>2020</v>
      </c>
      <c r="O2175">
        <v>6</v>
      </c>
    </row>
    <row r="2176" spans="1:15" x14ac:dyDescent="0.4">
      <c r="A2176" s="1">
        <v>43992</v>
      </c>
      <c r="B2176">
        <v>1000000034</v>
      </c>
      <c r="C2176" s="2" t="s">
        <v>22</v>
      </c>
      <c r="D2176">
        <v>1</v>
      </c>
      <c r="E2176">
        <v>2570.25</v>
      </c>
      <c r="F2176" s="2" t="s">
        <v>15</v>
      </c>
      <c r="G2176" s="2" t="s">
        <v>23</v>
      </c>
      <c r="H2176" s="2" t="s">
        <v>17</v>
      </c>
      <c r="I2176" s="2" t="s">
        <v>24</v>
      </c>
      <c r="J2176" s="2" t="s">
        <v>25</v>
      </c>
      <c r="K2176" t="s">
        <v>26</v>
      </c>
      <c r="L2176" t="s">
        <v>21</v>
      </c>
      <c r="M2176">
        <v>2570.25</v>
      </c>
      <c r="N2176">
        <v>2020</v>
      </c>
      <c r="O2176">
        <v>6</v>
      </c>
    </row>
    <row r="2177" spans="1:15" x14ac:dyDescent="0.4">
      <c r="A2177" s="1">
        <v>43992</v>
      </c>
      <c r="B2177">
        <v>1000000034</v>
      </c>
      <c r="C2177" s="2" t="s">
        <v>14</v>
      </c>
      <c r="D2177">
        <v>1</v>
      </c>
      <c r="E2177">
        <v>15000.14</v>
      </c>
      <c r="F2177" s="2" t="s">
        <v>15</v>
      </c>
      <c r="G2177" s="2" t="s">
        <v>16</v>
      </c>
      <c r="H2177" s="2" t="s">
        <v>17</v>
      </c>
      <c r="I2177" s="2" t="s">
        <v>24</v>
      </c>
      <c r="J2177" s="2" t="s">
        <v>25</v>
      </c>
      <c r="K2177" t="s">
        <v>26</v>
      </c>
      <c r="L2177" t="s">
        <v>21</v>
      </c>
      <c r="M2177">
        <v>15000.14</v>
      </c>
      <c r="N2177">
        <v>2020</v>
      </c>
      <c r="O2177">
        <v>6</v>
      </c>
    </row>
    <row r="2178" spans="1:15" x14ac:dyDescent="0.4">
      <c r="A2178" s="1">
        <v>43992</v>
      </c>
      <c r="B2178">
        <v>1000000036</v>
      </c>
      <c r="C2178" s="2" t="s">
        <v>22</v>
      </c>
      <c r="D2178">
        <v>1</v>
      </c>
      <c r="E2178">
        <v>4000.28</v>
      </c>
      <c r="F2178" s="2" t="s">
        <v>15</v>
      </c>
      <c r="G2178" s="2" t="s">
        <v>23</v>
      </c>
      <c r="H2178" s="2" t="s">
        <v>46</v>
      </c>
      <c r="I2178" s="2" t="s">
        <v>47</v>
      </c>
      <c r="J2178" s="2" t="s">
        <v>35</v>
      </c>
      <c r="K2178" t="s">
        <v>48</v>
      </c>
      <c r="L2178" t="s">
        <v>27</v>
      </c>
      <c r="M2178">
        <v>4000.28</v>
      </c>
      <c r="N2178">
        <v>2020</v>
      </c>
      <c r="O2178">
        <v>6</v>
      </c>
    </row>
    <row r="2179" spans="1:15" x14ac:dyDescent="0.4">
      <c r="A2179" s="1">
        <v>43992</v>
      </c>
      <c r="B2179">
        <v>1000000036</v>
      </c>
      <c r="C2179" s="2" t="s">
        <v>14</v>
      </c>
      <c r="D2179">
        <v>2</v>
      </c>
      <c r="E2179">
        <v>18000.98</v>
      </c>
      <c r="F2179" s="2" t="s">
        <v>15</v>
      </c>
      <c r="G2179" s="2" t="s">
        <v>16</v>
      </c>
      <c r="H2179" s="2" t="s">
        <v>46</v>
      </c>
      <c r="I2179" s="2" t="s">
        <v>47</v>
      </c>
      <c r="J2179" s="2" t="s">
        <v>35</v>
      </c>
      <c r="K2179" t="s">
        <v>48</v>
      </c>
      <c r="L2179" t="s">
        <v>27</v>
      </c>
      <c r="M2179">
        <v>9000.49</v>
      </c>
      <c r="N2179">
        <v>2020</v>
      </c>
      <c r="O2179">
        <v>6</v>
      </c>
    </row>
    <row r="2180" spans="1:15" x14ac:dyDescent="0.4">
      <c r="A2180" s="1">
        <v>43992</v>
      </c>
      <c r="B2180">
        <v>1000000037</v>
      </c>
      <c r="C2180" s="2" t="s">
        <v>22</v>
      </c>
      <c r="D2180">
        <v>1</v>
      </c>
      <c r="E2180">
        <v>3000.36</v>
      </c>
      <c r="F2180" s="2" t="s">
        <v>15</v>
      </c>
      <c r="G2180" s="2" t="s">
        <v>23</v>
      </c>
      <c r="H2180" s="2" t="s">
        <v>17</v>
      </c>
      <c r="I2180" s="2" t="s">
        <v>18</v>
      </c>
      <c r="J2180" s="2" t="s">
        <v>19</v>
      </c>
      <c r="K2180" t="s">
        <v>20</v>
      </c>
      <c r="L2180" t="s">
        <v>21</v>
      </c>
      <c r="M2180">
        <v>3000.36</v>
      </c>
      <c r="N2180">
        <v>2020</v>
      </c>
      <c r="O2180">
        <v>6</v>
      </c>
    </row>
    <row r="2181" spans="1:15" x14ac:dyDescent="0.4">
      <c r="A2181" s="1">
        <v>43992</v>
      </c>
      <c r="B2181">
        <v>1000000040</v>
      </c>
      <c r="C2181" s="2" t="s">
        <v>41</v>
      </c>
      <c r="D2181">
        <v>1</v>
      </c>
      <c r="E2181">
        <v>17000.16</v>
      </c>
      <c r="F2181" s="2" t="s">
        <v>15</v>
      </c>
      <c r="G2181" s="2" t="s">
        <v>42</v>
      </c>
      <c r="H2181" s="2" t="s">
        <v>29</v>
      </c>
      <c r="I2181" s="2" t="s">
        <v>30</v>
      </c>
      <c r="J2181" s="2" t="s">
        <v>31</v>
      </c>
      <c r="K2181" t="s">
        <v>32</v>
      </c>
      <c r="L2181" t="s">
        <v>27</v>
      </c>
      <c r="M2181">
        <v>17000.16</v>
      </c>
      <c r="N2181">
        <v>2020</v>
      </c>
      <c r="O2181">
        <v>6</v>
      </c>
    </row>
    <row r="2182" spans="1:15" x14ac:dyDescent="0.4">
      <c r="A2182" s="1">
        <v>43992</v>
      </c>
      <c r="B2182">
        <v>1000000041</v>
      </c>
      <c r="C2182" s="2" t="s">
        <v>22</v>
      </c>
      <c r="D2182">
        <v>2</v>
      </c>
      <c r="E2182">
        <v>12500.369999999999</v>
      </c>
      <c r="F2182" s="2" t="s">
        <v>15</v>
      </c>
      <c r="G2182" s="2" t="s">
        <v>23</v>
      </c>
      <c r="H2182" s="2" t="s">
        <v>29</v>
      </c>
      <c r="I2182" s="2" t="s">
        <v>30</v>
      </c>
      <c r="J2182" s="2" t="s">
        <v>31</v>
      </c>
      <c r="K2182" t="s">
        <v>32</v>
      </c>
      <c r="L2182" t="s">
        <v>21</v>
      </c>
      <c r="M2182">
        <v>6250.18</v>
      </c>
      <c r="N2182">
        <v>2020</v>
      </c>
      <c r="O2182">
        <v>6</v>
      </c>
    </row>
    <row r="2183" spans="1:15" x14ac:dyDescent="0.4">
      <c r="A2183" s="1">
        <v>43992</v>
      </c>
      <c r="B2183">
        <v>1000000043</v>
      </c>
      <c r="C2183" s="2" t="s">
        <v>22</v>
      </c>
      <c r="D2183">
        <v>1</v>
      </c>
      <c r="E2183">
        <v>9000.74</v>
      </c>
      <c r="F2183" s="2" t="s">
        <v>15</v>
      </c>
      <c r="G2183" s="2" t="s">
        <v>23</v>
      </c>
      <c r="H2183" s="2" t="s">
        <v>29</v>
      </c>
      <c r="I2183" s="2" t="s">
        <v>37</v>
      </c>
      <c r="J2183" s="2" t="s">
        <v>25</v>
      </c>
      <c r="K2183" t="s">
        <v>38</v>
      </c>
      <c r="L2183" t="s">
        <v>21</v>
      </c>
      <c r="M2183">
        <v>9000.74</v>
      </c>
      <c r="N2183">
        <v>2020</v>
      </c>
      <c r="O2183">
        <v>6</v>
      </c>
    </row>
    <row r="2184" spans="1:15" x14ac:dyDescent="0.4">
      <c r="A2184" s="1">
        <v>43992</v>
      </c>
      <c r="B2184">
        <v>1000000044</v>
      </c>
      <c r="C2184" s="2" t="s">
        <v>22</v>
      </c>
      <c r="D2184">
        <v>2</v>
      </c>
      <c r="E2184">
        <v>11000.720000000001</v>
      </c>
      <c r="F2184" s="2" t="s">
        <v>15</v>
      </c>
      <c r="G2184" s="2" t="s">
        <v>23</v>
      </c>
      <c r="H2184" s="2" t="s">
        <v>29</v>
      </c>
      <c r="I2184" s="2" t="s">
        <v>30</v>
      </c>
      <c r="J2184" s="2" t="s">
        <v>35</v>
      </c>
      <c r="K2184" t="s">
        <v>51</v>
      </c>
      <c r="L2184" t="s">
        <v>27</v>
      </c>
      <c r="M2184">
        <v>5500.36</v>
      </c>
      <c r="N2184">
        <v>2020</v>
      </c>
      <c r="O2184">
        <v>6</v>
      </c>
    </row>
    <row r="2185" spans="1:15" x14ac:dyDescent="0.4">
      <c r="A2185" s="1">
        <v>43992</v>
      </c>
      <c r="B2185">
        <v>1000000045</v>
      </c>
      <c r="C2185" s="2" t="s">
        <v>22</v>
      </c>
      <c r="D2185">
        <v>1</v>
      </c>
      <c r="E2185">
        <v>13000.57</v>
      </c>
      <c r="F2185" s="2" t="s">
        <v>15</v>
      </c>
      <c r="G2185" s="2" t="s">
        <v>23</v>
      </c>
      <c r="H2185" s="2" t="s">
        <v>46</v>
      </c>
      <c r="I2185" s="2" t="s">
        <v>58</v>
      </c>
      <c r="J2185" s="2" t="s">
        <v>25</v>
      </c>
      <c r="K2185" t="s">
        <v>59</v>
      </c>
      <c r="L2185" t="s">
        <v>21</v>
      </c>
      <c r="M2185">
        <v>13000.57</v>
      </c>
      <c r="N2185">
        <v>2020</v>
      </c>
      <c r="O2185">
        <v>6</v>
      </c>
    </row>
    <row r="2186" spans="1:15" x14ac:dyDescent="0.4">
      <c r="A2186" s="1">
        <v>43992</v>
      </c>
      <c r="B2186">
        <v>1000000045</v>
      </c>
      <c r="C2186" s="2" t="s">
        <v>14</v>
      </c>
      <c r="D2186">
        <v>2</v>
      </c>
      <c r="E2186">
        <v>1351.9</v>
      </c>
      <c r="F2186" s="2" t="s">
        <v>15</v>
      </c>
      <c r="G2186" s="2" t="s">
        <v>16</v>
      </c>
      <c r="H2186" s="2" t="s">
        <v>46</v>
      </c>
      <c r="I2186" s="2" t="s">
        <v>58</v>
      </c>
      <c r="J2186" s="2" t="s">
        <v>25</v>
      </c>
      <c r="K2186" t="s">
        <v>59</v>
      </c>
      <c r="L2186" t="s">
        <v>21</v>
      </c>
      <c r="M2186">
        <v>675.95</v>
      </c>
      <c r="N2186">
        <v>2020</v>
      </c>
      <c r="O2186">
        <v>6</v>
      </c>
    </row>
    <row r="2187" spans="1:15" x14ac:dyDescent="0.4">
      <c r="A2187" s="1">
        <v>43992</v>
      </c>
      <c r="B2187">
        <v>1000000045</v>
      </c>
      <c r="C2187" s="2" t="s">
        <v>41</v>
      </c>
      <c r="D2187">
        <v>1</v>
      </c>
      <c r="E2187">
        <v>9000.7099999999991</v>
      </c>
      <c r="F2187" s="2" t="s">
        <v>15</v>
      </c>
      <c r="G2187" s="2" t="s">
        <v>42</v>
      </c>
      <c r="H2187" s="2" t="s">
        <v>46</v>
      </c>
      <c r="I2187" s="2" t="s">
        <v>58</v>
      </c>
      <c r="J2187" s="2" t="s">
        <v>25</v>
      </c>
      <c r="K2187" t="s">
        <v>59</v>
      </c>
      <c r="L2187" t="s">
        <v>21</v>
      </c>
      <c r="M2187">
        <v>9000.7099999999991</v>
      </c>
      <c r="N2187">
        <v>2020</v>
      </c>
      <c r="O2187">
        <v>6</v>
      </c>
    </row>
    <row r="2188" spans="1:15" x14ac:dyDescent="0.4">
      <c r="A2188" s="1">
        <v>43992</v>
      </c>
      <c r="B2188">
        <v>1000000046</v>
      </c>
      <c r="C2188" s="2" t="s">
        <v>22</v>
      </c>
      <c r="D2188">
        <v>2</v>
      </c>
      <c r="E2188">
        <v>11182.560000000001</v>
      </c>
      <c r="F2188" s="2" t="s">
        <v>15</v>
      </c>
      <c r="G2188" s="2" t="s">
        <v>23</v>
      </c>
      <c r="H2188" s="2" t="s">
        <v>29</v>
      </c>
      <c r="I2188" s="2" t="s">
        <v>37</v>
      </c>
      <c r="J2188" s="2" t="s">
        <v>25</v>
      </c>
      <c r="K2188" t="s">
        <v>38</v>
      </c>
      <c r="L2188" t="s">
        <v>21</v>
      </c>
      <c r="M2188">
        <v>5591.28</v>
      </c>
      <c r="N2188">
        <v>2020</v>
      </c>
      <c r="O2188">
        <v>6</v>
      </c>
    </row>
    <row r="2189" spans="1:15" x14ac:dyDescent="0.4">
      <c r="A2189" s="1">
        <v>43992</v>
      </c>
      <c r="B2189">
        <v>1000000047</v>
      </c>
      <c r="C2189" s="2" t="s">
        <v>41</v>
      </c>
      <c r="D2189">
        <v>1</v>
      </c>
      <c r="E2189">
        <v>3899.66</v>
      </c>
      <c r="F2189" s="2" t="s">
        <v>15</v>
      </c>
      <c r="G2189" s="2" t="s">
        <v>42</v>
      </c>
      <c r="H2189" s="2" t="s">
        <v>46</v>
      </c>
      <c r="I2189" s="2" t="s">
        <v>47</v>
      </c>
      <c r="J2189" s="2" t="s">
        <v>25</v>
      </c>
      <c r="K2189" t="s">
        <v>49</v>
      </c>
      <c r="L2189" t="s">
        <v>21</v>
      </c>
      <c r="M2189">
        <v>3899.66</v>
      </c>
      <c r="N2189">
        <v>2020</v>
      </c>
      <c r="O2189">
        <v>6</v>
      </c>
    </row>
    <row r="2190" spans="1:15" x14ac:dyDescent="0.4">
      <c r="A2190" s="1">
        <v>43992</v>
      </c>
      <c r="B2190">
        <v>1000000050</v>
      </c>
      <c r="C2190" s="2" t="s">
        <v>22</v>
      </c>
      <c r="D2190">
        <v>1</v>
      </c>
      <c r="E2190">
        <v>21999.99</v>
      </c>
      <c r="F2190" s="2" t="s">
        <v>15</v>
      </c>
      <c r="G2190" s="2" t="s">
        <v>23</v>
      </c>
      <c r="H2190" s="2" t="s">
        <v>17</v>
      </c>
      <c r="I2190" s="2" t="s">
        <v>39</v>
      </c>
      <c r="J2190" s="2" t="s">
        <v>25</v>
      </c>
      <c r="K2190" t="s">
        <v>40</v>
      </c>
      <c r="L2190" t="s">
        <v>21</v>
      </c>
      <c r="M2190">
        <v>21999.99</v>
      </c>
      <c r="N2190">
        <v>2020</v>
      </c>
      <c r="O2190">
        <v>6</v>
      </c>
    </row>
    <row r="2191" spans="1:15" x14ac:dyDescent="0.4">
      <c r="A2191" s="1">
        <v>43992</v>
      </c>
      <c r="B2191">
        <v>1000000050</v>
      </c>
      <c r="C2191" s="2" t="s">
        <v>41</v>
      </c>
      <c r="D2191">
        <v>1</v>
      </c>
      <c r="E2191">
        <v>12000.62</v>
      </c>
      <c r="F2191" s="2" t="s">
        <v>15</v>
      </c>
      <c r="G2191" s="2" t="s">
        <v>42</v>
      </c>
      <c r="H2191" s="2" t="s">
        <v>17</v>
      </c>
      <c r="I2191" s="2" t="s">
        <v>39</v>
      </c>
      <c r="J2191" s="2" t="s">
        <v>25</v>
      </c>
      <c r="K2191" t="s">
        <v>40</v>
      </c>
      <c r="L2191" t="s">
        <v>21</v>
      </c>
      <c r="M2191">
        <v>12000.62</v>
      </c>
      <c r="N2191">
        <v>2020</v>
      </c>
      <c r="O2191">
        <v>6</v>
      </c>
    </row>
    <row r="2192" spans="1:15" x14ac:dyDescent="0.4">
      <c r="A2192" s="1">
        <v>43992</v>
      </c>
      <c r="B2192">
        <v>1000000056</v>
      </c>
      <c r="C2192" s="2" t="s">
        <v>53</v>
      </c>
      <c r="D2192">
        <v>1</v>
      </c>
      <c r="E2192">
        <v>1698.32</v>
      </c>
      <c r="F2192" s="2" t="s">
        <v>45</v>
      </c>
      <c r="G2192" s="2" t="s">
        <v>23</v>
      </c>
      <c r="H2192" s="2" t="s">
        <v>17</v>
      </c>
      <c r="I2192" s="2" t="s">
        <v>33</v>
      </c>
      <c r="J2192" s="2" t="s">
        <v>25</v>
      </c>
      <c r="K2192" t="s">
        <v>34</v>
      </c>
      <c r="L2192" t="s">
        <v>27</v>
      </c>
      <c r="M2192">
        <v>1698.32</v>
      </c>
      <c r="N2192">
        <v>2020</v>
      </c>
      <c r="O2192">
        <v>6</v>
      </c>
    </row>
    <row r="2193" spans="1:15" x14ac:dyDescent="0.4">
      <c r="A2193" s="1">
        <v>43992</v>
      </c>
      <c r="B2193">
        <v>1000000056</v>
      </c>
      <c r="C2193" s="2" t="s">
        <v>22</v>
      </c>
      <c r="D2193">
        <v>1</v>
      </c>
      <c r="E2193">
        <v>5000.47</v>
      </c>
      <c r="F2193" s="2" t="s">
        <v>15</v>
      </c>
      <c r="G2193" s="2" t="s">
        <v>23</v>
      </c>
      <c r="H2193" s="2" t="s">
        <v>17</v>
      </c>
      <c r="I2193" s="2" t="s">
        <v>33</v>
      </c>
      <c r="J2193" s="2" t="s">
        <v>25</v>
      </c>
      <c r="K2193" t="s">
        <v>34</v>
      </c>
      <c r="L2193" t="s">
        <v>27</v>
      </c>
      <c r="M2193">
        <v>5000.47</v>
      </c>
      <c r="N2193">
        <v>2020</v>
      </c>
      <c r="O2193">
        <v>6</v>
      </c>
    </row>
    <row r="2194" spans="1:15" x14ac:dyDescent="0.4">
      <c r="A2194" s="1">
        <v>43992</v>
      </c>
      <c r="B2194">
        <v>1000000056</v>
      </c>
      <c r="C2194" s="2" t="s">
        <v>14</v>
      </c>
      <c r="D2194">
        <v>2</v>
      </c>
      <c r="E2194">
        <v>13000.44</v>
      </c>
      <c r="F2194" s="2" t="s">
        <v>15</v>
      </c>
      <c r="G2194" s="2" t="s">
        <v>16</v>
      </c>
      <c r="H2194" s="2" t="s">
        <v>17</v>
      </c>
      <c r="I2194" s="2" t="s">
        <v>33</v>
      </c>
      <c r="J2194" s="2" t="s">
        <v>25</v>
      </c>
      <c r="K2194" t="s">
        <v>34</v>
      </c>
      <c r="L2194" t="s">
        <v>27</v>
      </c>
      <c r="M2194">
        <v>6500.22</v>
      </c>
      <c r="N2194">
        <v>2020</v>
      </c>
      <c r="O2194">
        <v>6</v>
      </c>
    </row>
    <row r="2195" spans="1:15" x14ac:dyDescent="0.4">
      <c r="A2195" s="1">
        <v>43992</v>
      </c>
      <c r="B2195">
        <v>1000000067</v>
      </c>
      <c r="C2195" s="2" t="s">
        <v>22</v>
      </c>
      <c r="D2195">
        <v>1</v>
      </c>
      <c r="E2195">
        <v>20000.7</v>
      </c>
      <c r="F2195" s="2" t="s">
        <v>15</v>
      </c>
      <c r="G2195" s="2" t="s">
        <v>23</v>
      </c>
      <c r="H2195" s="2" t="s">
        <v>17</v>
      </c>
      <c r="I2195" s="2" t="s">
        <v>24</v>
      </c>
      <c r="J2195" s="2" t="s">
        <v>19</v>
      </c>
      <c r="K2195" t="s">
        <v>50</v>
      </c>
      <c r="L2195" t="s">
        <v>21</v>
      </c>
      <c r="M2195">
        <v>20000.7</v>
      </c>
      <c r="N2195">
        <v>2020</v>
      </c>
      <c r="O2195">
        <v>6</v>
      </c>
    </row>
    <row r="2196" spans="1:15" x14ac:dyDescent="0.4">
      <c r="A2196" s="1">
        <v>43992</v>
      </c>
      <c r="B2196">
        <v>1000000067</v>
      </c>
      <c r="C2196" s="2" t="s">
        <v>14</v>
      </c>
      <c r="D2196">
        <v>3</v>
      </c>
      <c r="E2196">
        <v>47001.25</v>
      </c>
      <c r="F2196" s="2" t="s">
        <v>15</v>
      </c>
      <c r="G2196" s="2" t="s">
        <v>16</v>
      </c>
      <c r="H2196" s="2" t="s">
        <v>17</v>
      </c>
      <c r="I2196" s="2" t="s">
        <v>24</v>
      </c>
      <c r="J2196" s="2" t="s">
        <v>19</v>
      </c>
      <c r="K2196" t="s">
        <v>50</v>
      </c>
      <c r="L2196" t="s">
        <v>21</v>
      </c>
      <c r="M2196">
        <v>15667.08</v>
      </c>
      <c r="N2196">
        <v>2020</v>
      </c>
      <c r="O2196">
        <v>6</v>
      </c>
    </row>
    <row r="2197" spans="1:15" x14ac:dyDescent="0.4">
      <c r="A2197" s="1">
        <v>43992</v>
      </c>
      <c r="B2197">
        <v>1000000068</v>
      </c>
      <c r="C2197" s="2" t="s">
        <v>22</v>
      </c>
      <c r="D2197">
        <v>1</v>
      </c>
      <c r="E2197">
        <v>1000.07</v>
      </c>
      <c r="F2197" s="2" t="s">
        <v>15</v>
      </c>
      <c r="G2197" s="2" t="s">
        <v>23</v>
      </c>
      <c r="H2197" s="2" t="s">
        <v>29</v>
      </c>
      <c r="I2197" s="2" t="s">
        <v>54</v>
      </c>
      <c r="J2197" s="2" t="s">
        <v>25</v>
      </c>
      <c r="K2197" t="s">
        <v>55</v>
      </c>
      <c r="L2197" t="s">
        <v>27</v>
      </c>
      <c r="M2197">
        <v>1000.07</v>
      </c>
      <c r="N2197">
        <v>2020</v>
      </c>
      <c r="O2197">
        <v>6</v>
      </c>
    </row>
    <row r="2198" spans="1:15" x14ac:dyDescent="0.4">
      <c r="A2198" s="1">
        <v>43992</v>
      </c>
      <c r="B2198">
        <v>1000000068</v>
      </c>
      <c r="C2198" s="2" t="s">
        <v>14</v>
      </c>
      <c r="D2198">
        <v>1</v>
      </c>
      <c r="E2198">
        <v>12000.58</v>
      </c>
      <c r="F2198" s="2" t="s">
        <v>15</v>
      </c>
      <c r="G2198" s="2" t="s">
        <v>16</v>
      </c>
      <c r="H2198" s="2" t="s">
        <v>29</v>
      </c>
      <c r="I2198" s="2" t="s">
        <v>54</v>
      </c>
      <c r="J2198" s="2" t="s">
        <v>25</v>
      </c>
      <c r="K2198" t="s">
        <v>55</v>
      </c>
      <c r="L2198" t="s">
        <v>27</v>
      </c>
      <c r="M2198">
        <v>12000.58</v>
      </c>
      <c r="N2198">
        <v>2020</v>
      </c>
      <c r="O2198">
        <v>6</v>
      </c>
    </row>
    <row r="2199" spans="1:15" x14ac:dyDescent="0.4">
      <c r="A2199" s="1">
        <v>43992</v>
      </c>
      <c r="B2199">
        <v>1000000104</v>
      </c>
      <c r="C2199" s="2" t="s">
        <v>41</v>
      </c>
      <c r="D2199">
        <v>1</v>
      </c>
      <c r="E2199">
        <v>13000.59</v>
      </c>
      <c r="F2199" s="2" t="s">
        <v>15</v>
      </c>
      <c r="G2199" s="2" t="s">
        <v>42</v>
      </c>
      <c r="H2199" s="2" t="s">
        <v>17</v>
      </c>
      <c r="I2199" s="2" t="s">
        <v>39</v>
      </c>
      <c r="J2199" s="2" t="s">
        <v>25</v>
      </c>
      <c r="K2199" t="s">
        <v>40</v>
      </c>
      <c r="L2199" t="s">
        <v>21</v>
      </c>
      <c r="M2199">
        <v>13000.59</v>
      </c>
      <c r="N2199">
        <v>2020</v>
      </c>
      <c r="O2199">
        <v>6</v>
      </c>
    </row>
    <row r="2200" spans="1:15" x14ac:dyDescent="0.4">
      <c r="A2200" s="1">
        <v>43992</v>
      </c>
      <c r="B2200">
        <v>1000000237</v>
      </c>
      <c r="C2200" s="2" t="s">
        <v>41</v>
      </c>
      <c r="D2200">
        <v>1</v>
      </c>
      <c r="E2200">
        <v>17000.64</v>
      </c>
      <c r="F2200" s="2" t="s">
        <v>15</v>
      </c>
      <c r="G2200" s="2" t="s">
        <v>42</v>
      </c>
      <c r="H2200" s="2" t="s">
        <v>17</v>
      </c>
      <c r="I2200" s="2" t="s">
        <v>39</v>
      </c>
      <c r="J2200" s="2" t="s">
        <v>25</v>
      </c>
      <c r="K2200" t="s">
        <v>40</v>
      </c>
      <c r="L2200" t="s">
        <v>21</v>
      </c>
      <c r="M2200">
        <v>17000.64</v>
      </c>
      <c r="N2200">
        <v>2020</v>
      </c>
      <c r="O2200">
        <v>6</v>
      </c>
    </row>
    <row r="2201" spans="1:15" x14ac:dyDescent="0.4">
      <c r="A2201" s="1">
        <v>43992</v>
      </c>
      <c r="B2201">
        <v>1000000566</v>
      </c>
      <c r="C2201" s="2" t="s">
        <v>22</v>
      </c>
      <c r="D2201">
        <v>1</v>
      </c>
      <c r="E2201">
        <v>19999.95</v>
      </c>
      <c r="F2201" s="2" t="s">
        <v>15</v>
      </c>
      <c r="G2201" s="2" t="s">
        <v>23</v>
      </c>
      <c r="H2201" s="2" t="s">
        <v>46</v>
      </c>
      <c r="I2201" s="2" t="s">
        <v>47</v>
      </c>
      <c r="J2201" s="2" t="s">
        <v>35</v>
      </c>
      <c r="K2201" t="s">
        <v>48</v>
      </c>
      <c r="L2201" t="s">
        <v>21</v>
      </c>
      <c r="M2201">
        <v>19999.95</v>
      </c>
      <c r="N2201">
        <v>2020</v>
      </c>
      <c r="O2201">
        <v>6</v>
      </c>
    </row>
    <row r="2202" spans="1:15" x14ac:dyDescent="0.4">
      <c r="A2202" s="1">
        <v>43992</v>
      </c>
      <c r="B2202">
        <v>1000000566</v>
      </c>
      <c r="C2202" s="2" t="s">
        <v>14</v>
      </c>
      <c r="D2202">
        <v>1</v>
      </c>
      <c r="E2202">
        <v>581.16999999999996</v>
      </c>
      <c r="F2202" s="2" t="s">
        <v>15</v>
      </c>
      <c r="G2202" s="2" t="s">
        <v>16</v>
      </c>
      <c r="H2202" s="2" t="s">
        <v>46</v>
      </c>
      <c r="I2202" s="2" t="s">
        <v>47</v>
      </c>
      <c r="J2202" s="2" t="s">
        <v>35</v>
      </c>
      <c r="K2202" t="s">
        <v>48</v>
      </c>
      <c r="L2202" t="s">
        <v>21</v>
      </c>
      <c r="M2202">
        <v>581.16999999999996</v>
      </c>
      <c r="N2202">
        <v>2020</v>
      </c>
      <c r="O2202">
        <v>6</v>
      </c>
    </row>
    <row r="2203" spans="1:15" x14ac:dyDescent="0.4">
      <c r="A2203" s="1">
        <v>43992</v>
      </c>
      <c r="B2203">
        <v>1000000576</v>
      </c>
      <c r="C2203" s="2" t="s">
        <v>41</v>
      </c>
      <c r="D2203">
        <v>1</v>
      </c>
      <c r="E2203">
        <v>16000.17</v>
      </c>
      <c r="F2203" s="2" t="s">
        <v>15</v>
      </c>
      <c r="G2203" s="2" t="s">
        <v>42</v>
      </c>
      <c r="H2203" s="2" t="s">
        <v>17</v>
      </c>
      <c r="I2203" s="2" t="s">
        <v>24</v>
      </c>
      <c r="J2203" s="2" t="s">
        <v>35</v>
      </c>
      <c r="K2203" t="s">
        <v>36</v>
      </c>
      <c r="L2203" t="s">
        <v>21</v>
      </c>
      <c r="M2203">
        <v>16000.17</v>
      </c>
      <c r="N2203">
        <v>2020</v>
      </c>
      <c r="O2203">
        <v>6</v>
      </c>
    </row>
    <row r="2204" spans="1:15" x14ac:dyDescent="0.4">
      <c r="A2204" s="1">
        <v>43992</v>
      </c>
      <c r="B2204">
        <v>1000000928</v>
      </c>
      <c r="C2204" s="2" t="s">
        <v>22</v>
      </c>
      <c r="D2204">
        <v>2</v>
      </c>
      <c r="E2204">
        <v>21000.75</v>
      </c>
      <c r="F2204" s="2" t="s">
        <v>15</v>
      </c>
      <c r="G2204" s="2" t="s">
        <v>23</v>
      </c>
      <c r="H2204" s="2" t="s">
        <v>29</v>
      </c>
      <c r="I2204" s="2" t="s">
        <v>56</v>
      </c>
      <c r="J2204" s="2" t="s">
        <v>25</v>
      </c>
      <c r="K2204" t="s">
        <v>57</v>
      </c>
      <c r="L2204" t="s">
        <v>21</v>
      </c>
      <c r="M2204">
        <v>10500.38</v>
      </c>
      <c r="N2204">
        <v>2020</v>
      </c>
      <c r="O2204">
        <v>6</v>
      </c>
    </row>
    <row r="2205" spans="1:15" x14ac:dyDescent="0.4">
      <c r="A2205" s="1">
        <v>43992</v>
      </c>
      <c r="B2205">
        <v>1000001524</v>
      </c>
      <c r="C2205" s="2" t="s">
        <v>14</v>
      </c>
      <c r="D2205">
        <v>2</v>
      </c>
      <c r="E2205">
        <v>26000.17</v>
      </c>
      <c r="F2205" s="2" t="s">
        <v>15</v>
      </c>
      <c r="G2205" s="2" t="s">
        <v>16</v>
      </c>
      <c r="H2205" s="2" t="s">
        <v>17</v>
      </c>
      <c r="I2205" s="2" t="s">
        <v>24</v>
      </c>
      <c r="J2205" s="2" t="s">
        <v>19</v>
      </c>
      <c r="K2205" t="s">
        <v>50</v>
      </c>
      <c r="L2205" t="s">
        <v>21</v>
      </c>
      <c r="M2205">
        <v>13000.08</v>
      </c>
      <c r="N2205">
        <v>2020</v>
      </c>
      <c r="O2205">
        <v>6</v>
      </c>
    </row>
    <row r="2206" spans="1:15" x14ac:dyDescent="0.4">
      <c r="A2206" s="1">
        <v>43992</v>
      </c>
      <c r="B2206">
        <v>1000003489</v>
      </c>
      <c r="C2206" s="2" t="s">
        <v>22</v>
      </c>
      <c r="D2206">
        <v>1</v>
      </c>
      <c r="E2206">
        <v>15000.29</v>
      </c>
      <c r="F2206" s="2" t="s">
        <v>15</v>
      </c>
      <c r="G2206" s="2" t="s">
        <v>23</v>
      </c>
      <c r="H2206" s="2" t="s">
        <v>46</v>
      </c>
      <c r="I2206" s="2" t="s">
        <v>47</v>
      </c>
      <c r="J2206" s="2" t="s">
        <v>25</v>
      </c>
      <c r="K2206" t="s">
        <v>49</v>
      </c>
      <c r="L2206" t="s">
        <v>21</v>
      </c>
      <c r="M2206">
        <v>15000.29</v>
      </c>
      <c r="N2206">
        <v>2020</v>
      </c>
      <c r="O2206">
        <v>6</v>
      </c>
    </row>
    <row r="2207" spans="1:15" x14ac:dyDescent="0.4">
      <c r="A2207" s="1">
        <v>43992</v>
      </c>
      <c r="B2207">
        <v>1000003489</v>
      </c>
      <c r="C2207" s="2" t="s">
        <v>41</v>
      </c>
      <c r="D2207">
        <v>1</v>
      </c>
      <c r="E2207">
        <v>7500.35</v>
      </c>
      <c r="F2207" s="2" t="s">
        <v>15</v>
      </c>
      <c r="G2207" s="2" t="s">
        <v>42</v>
      </c>
      <c r="H2207" s="2" t="s">
        <v>46</v>
      </c>
      <c r="I2207" s="2" t="s">
        <v>47</v>
      </c>
      <c r="J2207" s="2" t="s">
        <v>25</v>
      </c>
      <c r="K2207" t="s">
        <v>49</v>
      </c>
      <c r="L2207" t="s">
        <v>21</v>
      </c>
      <c r="M2207">
        <v>7500.35</v>
      </c>
      <c r="N2207">
        <v>2020</v>
      </c>
      <c r="O2207">
        <v>6</v>
      </c>
    </row>
    <row r="2208" spans="1:15" x14ac:dyDescent="0.4">
      <c r="A2208" s="1">
        <v>43992</v>
      </c>
      <c r="B2208">
        <v>1000003926</v>
      </c>
      <c r="C2208" s="2" t="s">
        <v>22</v>
      </c>
      <c r="D2208">
        <v>3</v>
      </c>
      <c r="E2208">
        <v>23100.84</v>
      </c>
      <c r="F2208" s="2" t="s">
        <v>15</v>
      </c>
      <c r="G2208" s="2" t="s">
        <v>23</v>
      </c>
      <c r="H2208" s="2" t="s">
        <v>46</v>
      </c>
      <c r="I2208" s="2" t="s">
        <v>47</v>
      </c>
      <c r="J2208" s="2" t="s">
        <v>25</v>
      </c>
      <c r="K2208" t="s">
        <v>49</v>
      </c>
      <c r="L2208" t="s">
        <v>27</v>
      </c>
      <c r="M2208">
        <v>7700.28</v>
      </c>
      <c r="N2208">
        <v>2020</v>
      </c>
      <c r="O2208">
        <v>6</v>
      </c>
    </row>
    <row r="2209" spans="1:15" x14ac:dyDescent="0.4">
      <c r="A2209" s="1">
        <v>43992</v>
      </c>
      <c r="B2209">
        <v>1000003989</v>
      </c>
      <c r="C2209" s="2" t="s">
        <v>14</v>
      </c>
      <c r="D2209">
        <v>1</v>
      </c>
      <c r="E2209">
        <v>7500.38</v>
      </c>
      <c r="F2209" s="2" t="s">
        <v>15</v>
      </c>
      <c r="G2209" s="2" t="s">
        <v>16</v>
      </c>
      <c r="H2209" s="2" t="s">
        <v>29</v>
      </c>
      <c r="I2209" s="2" t="s">
        <v>30</v>
      </c>
      <c r="J2209" s="2" t="s">
        <v>35</v>
      </c>
      <c r="K2209" t="s">
        <v>51</v>
      </c>
      <c r="L2209" t="s">
        <v>21</v>
      </c>
      <c r="M2209">
        <v>7500.38</v>
      </c>
      <c r="N2209">
        <v>2020</v>
      </c>
      <c r="O2209">
        <v>6</v>
      </c>
    </row>
    <row r="2210" spans="1:15" x14ac:dyDescent="0.4">
      <c r="A2210" s="1">
        <v>43992</v>
      </c>
      <c r="B2210">
        <v>1000004170</v>
      </c>
      <c r="C2210" s="2" t="s">
        <v>22</v>
      </c>
      <c r="D2210">
        <v>2</v>
      </c>
      <c r="E2210">
        <v>45000.86</v>
      </c>
      <c r="F2210" s="2" t="s">
        <v>15</v>
      </c>
      <c r="G2210" s="2" t="s">
        <v>23</v>
      </c>
      <c r="H2210" s="2" t="s">
        <v>17</v>
      </c>
      <c r="I2210" s="2" t="s">
        <v>33</v>
      </c>
      <c r="J2210" s="2" t="s">
        <v>19</v>
      </c>
      <c r="K2210" t="s">
        <v>43</v>
      </c>
      <c r="L2210" t="s">
        <v>27</v>
      </c>
      <c r="M2210">
        <v>22500.43</v>
      </c>
      <c r="N2210">
        <v>2020</v>
      </c>
      <c r="O2210">
        <v>6</v>
      </c>
    </row>
    <row r="2211" spans="1:15" x14ac:dyDescent="0.4">
      <c r="A2211" s="1">
        <v>43992</v>
      </c>
      <c r="B2211">
        <v>1000004256</v>
      </c>
      <c r="C2211" s="2" t="s">
        <v>14</v>
      </c>
      <c r="D2211">
        <v>1</v>
      </c>
      <c r="E2211">
        <v>12999.93</v>
      </c>
      <c r="F2211" s="2" t="s">
        <v>15</v>
      </c>
      <c r="G2211" s="2" t="s">
        <v>16</v>
      </c>
      <c r="H2211" s="2" t="s">
        <v>17</v>
      </c>
      <c r="I2211" s="2" t="s">
        <v>39</v>
      </c>
      <c r="J2211" s="2" t="s">
        <v>25</v>
      </c>
      <c r="K2211" t="s">
        <v>40</v>
      </c>
      <c r="L2211" t="s">
        <v>21</v>
      </c>
      <c r="M2211">
        <v>12999.93</v>
      </c>
      <c r="N2211">
        <v>2020</v>
      </c>
      <c r="O2211">
        <v>6</v>
      </c>
    </row>
    <row r="2212" spans="1:15" x14ac:dyDescent="0.4">
      <c r="A2212" s="1">
        <v>43992</v>
      </c>
      <c r="B2212">
        <v>1000004256</v>
      </c>
      <c r="C2212" s="2" t="s">
        <v>41</v>
      </c>
      <c r="D2212">
        <v>1</v>
      </c>
      <c r="E2212">
        <v>3000.23</v>
      </c>
      <c r="F2212" s="2" t="s">
        <v>15</v>
      </c>
      <c r="G2212" s="2" t="s">
        <v>42</v>
      </c>
      <c r="H2212" s="2" t="s">
        <v>17</v>
      </c>
      <c r="I2212" s="2" t="s">
        <v>39</v>
      </c>
      <c r="J2212" s="2" t="s">
        <v>25</v>
      </c>
      <c r="K2212" t="s">
        <v>40</v>
      </c>
      <c r="L2212" t="s">
        <v>21</v>
      </c>
      <c r="M2212">
        <v>3000.23</v>
      </c>
      <c r="N2212">
        <v>2020</v>
      </c>
      <c r="O2212">
        <v>6</v>
      </c>
    </row>
    <row r="2213" spans="1:15" x14ac:dyDescent="0.4">
      <c r="A2213" s="1">
        <v>43992</v>
      </c>
      <c r="B2213">
        <v>1000005873</v>
      </c>
      <c r="C2213" s="2" t="s">
        <v>14</v>
      </c>
      <c r="D2213">
        <v>1</v>
      </c>
      <c r="E2213">
        <v>1980.68</v>
      </c>
      <c r="F2213" s="2" t="s">
        <v>15</v>
      </c>
      <c r="G2213" s="2" t="s">
        <v>16</v>
      </c>
      <c r="H2213" s="2" t="s">
        <v>17</v>
      </c>
      <c r="I2213" s="2" t="s">
        <v>18</v>
      </c>
      <c r="J2213" s="2" t="s">
        <v>19</v>
      </c>
      <c r="K2213" t="s">
        <v>20</v>
      </c>
      <c r="L2213" t="s">
        <v>27</v>
      </c>
      <c r="M2213">
        <v>1980.68</v>
      </c>
      <c r="N2213">
        <v>2020</v>
      </c>
      <c r="O2213">
        <v>6</v>
      </c>
    </row>
    <row r="2214" spans="1:15" x14ac:dyDescent="0.4">
      <c r="A2214" s="1">
        <v>43992</v>
      </c>
      <c r="B2214">
        <v>1000006064</v>
      </c>
      <c r="C2214" s="2" t="s">
        <v>14</v>
      </c>
      <c r="D2214">
        <v>1</v>
      </c>
      <c r="E2214">
        <v>7000.17</v>
      </c>
      <c r="F2214" s="2" t="s">
        <v>15</v>
      </c>
      <c r="G2214" s="2" t="s">
        <v>16</v>
      </c>
      <c r="H2214" s="2" t="s">
        <v>17</v>
      </c>
      <c r="I2214" s="2" t="s">
        <v>39</v>
      </c>
      <c r="J2214" s="2" t="s">
        <v>25</v>
      </c>
      <c r="K2214" t="s">
        <v>40</v>
      </c>
      <c r="L2214" t="s">
        <v>21</v>
      </c>
      <c r="M2214">
        <v>7000.17</v>
      </c>
      <c r="N2214">
        <v>2020</v>
      </c>
      <c r="O2214">
        <v>6</v>
      </c>
    </row>
    <row r="2215" spans="1:15" x14ac:dyDescent="0.4">
      <c r="A2215" s="1">
        <v>43992</v>
      </c>
      <c r="B2215">
        <v>1000006064</v>
      </c>
      <c r="C2215" s="2" t="s">
        <v>41</v>
      </c>
      <c r="D2215">
        <v>1</v>
      </c>
      <c r="E2215">
        <v>7000.07</v>
      </c>
      <c r="F2215" s="2" t="s">
        <v>15</v>
      </c>
      <c r="G2215" s="2" t="s">
        <v>42</v>
      </c>
      <c r="H2215" s="2" t="s">
        <v>17</v>
      </c>
      <c r="I2215" s="2" t="s">
        <v>39</v>
      </c>
      <c r="J2215" s="2" t="s">
        <v>25</v>
      </c>
      <c r="K2215" t="s">
        <v>40</v>
      </c>
      <c r="L2215" t="s">
        <v>21</v>
      </c>
      <c r="M2215">
        <v>7000.07</v>
      </c>
      <c r="N2215">
        <v>2020</v>
      </c>
      <c r="O2215">
        <v>6</v>
      </c>
    </row>
    <row r="2216" spans="1:15" x14ac:dyDescent="0.4">
      <c r="A2216" s="1">
        <v>43992</v>
      </c>
      <c r="B2216">
        <v>1000006698</v>
      </c>
      <c r="C2216" s="2" t="s">
        <v>22</v>
      </c>
      <c r="D2216">
        <v>2</v>
      </c>
      <c r="E2216">
        <v>13000.01</v>
      </c>
      <c r="F2216" s="2" t="s">
        <v>15</v>
      </c>
      <c r="G2216" s="2" t="s">
        <v>23</v>
      </c>
      <c r="H2216" s="2" t="s">
        <v>29</v>
      </c>
      <c r="I2216" s="2" t="s">
        <v>37</v>
      </c>
      <c r="J2216" s="2" t="s">
        <v>25</v>
      </c>
      <c r="K2216" t="s">
        <v>38</v>
      </c>
      <c r="L2216" t="s">
        <v>27</v>
      </c>
      <c r="M2216">
        <v>6500.01</v>
      </c>
      <c r="N2216">
        <v>2020</v>
      </c>
      <c r="O2216">
        <v>6</v>
      </c>
    </row>
    <row r="2217" spans="1:15" x14ac:dyDescent="0.4">
      <c r="A2217" s="1">
        <v>43992</v>
      </c>
      <c r="B2217">
        <v>1000006867</v>
      </c>
      <c r="C2217" s="2" t="s">
        <v>14</v>
      </c>
      <c r="D2217">
        <v>2</v>
      </c>
      <c r="E2217">
        <v>38001.06</v>
      </c>
      <c r="F2217" s="2" t="s">
        <v>15</v>
      </c>
      <c r="G2217" s="2" t="s">
        <v>16</v>
      </c>
      <c r="H2217" s="2" t="s">
        <v>17</v>
      </c>
      <c r="I2217" s="2" t="s">
        <v>60</v>
      </c>
      <c r="J2217" s="2" t="s">
        <v>25</v>
      </c>
      <c r="K2217" t="s">
        <v>61</v>
      </c>
      <c r="L2217" t="s">
        <v>21</v>
      </c>
      <c r="M2217">
        <v>19000.53</v>
      </c>
      <c r="N2217">
        <v>2020</v>
      </c>
      <c r="O2217">
        <v>6</v>
      </c>
    </row>
    <row r="2218" spans="1:15" x14ac:dyDescent="0.4">
      <c r="A2218" s="1">
        <v>43992</v>
      </c>
      <c r="B2218">
        <v>1000006867</v>
      </c>
      <c r="C2218" s="2" t="s">
        <v>41</v>
      </c>
      <c r="D2218">
        <v>1</v>
      </c>
      <c r="E2218">
        <v>16000.06</v>
      </c>
      <c r="F2218" s="2" t="s">
        <v>15</v>
      </c>
      <c r="G2218" s="2" t="s">
        <v>42</v>
      </c>
      <c r="H2218" s="2" t="s">
        <v>17</v>
      </c>
      <c r="I2218" s="2" t="s">
        <v>60</v>
      </c>
      <c r="J2218" s="2" t="s">
        <v>25</v>
      </c>
      <c r="K2218" t="s">
        <v>61</v>
      </c>
      <c r="L2218" t="s">
        <v>21</v>
      </c>
      <c r="M2218">
        <v>16000.06</v>
      </c>
      <c r="N2218">
        <v>2020</v>
      </c>
      <c r="O2218">
        <v>6</v>
      </c>
    </row>
    <row r="2219" spans="1:15" x14ac:dyDescent="0.4">
      <c r="A2219" s="1">
        <v>43992</v>
      </c>
      <c r="B2219">
        <v>1000006869</v>
      </c>
      <c r="C2219" s="2" t="s">
        <v>14</v>
      </c>
      <c r="D2219">
        <v>1</v>
      </c>
      <c r="E2219">
        <v>15000.37</v>
      </c>
      <c r="F2219" s="2" t="s">
        <v>15</v>
      </c>
      <c r="G2219" s="2" t="s">
        <v>16</v>
      </c>
      <c r="H2219" s="2" t="s">
        <v>17</v>
      </c>
      <c r="I2219" s="2" t="s">
        <v>60</v>
      </c>
      <c r="J2219" s="2" t="s">
        <v>25</v>
      </c>
      <c r="K2219" t="s">
        <v>61</v>
      </c>
      <c r="L2219" t="s">
        <v>21</v>
      </c>
      <c r="M2219">
        <v>15000.37</v>
      </c>
      <c r="N2219">
        <v>2020</v>
      </c>
      <c r="O2219">
        <v>6</v>
      </c>
    </row>
    <row r="2220" spans="1:15" x14ac:dyDescent="0.4">
      <c r="A2220" s="1">
        <v>43992</v>
      </c>
      <c r="B2220">
        <v>1000006869</v>
      </c>
      <c r="C2220" s="2" t="s">
        <v>41</v>
      </c>
      <c r="D2220">
        <v>1</v>
      </c>
      <c r="E2220">
        <v>15000.06</v>
      </c>
      <c r="F2220" s="2" t="s">
        <v>15</v>
      </c>
      <c r="G2220" s="2" t="s">
        <v>42</v>
      </c>
      <c r="H2220" s="2" t="s">
        <v>17</v>
      </c>
      <c r="I2220" s="2" t="s">
        <v>60</v>
      </c>
      <c r="J2220" s="2" t="s">
        <v>25</v>
      </c>
      <c r="K2220" t="s">
        <v>61</v>
      </c>
      <c r="L2220" t="s">
        <v>21</v>
      </c>
      <c r="M2220">
        <v>15000.06</v>
      </c>
      <c r="N2220">
        <v>2020</v>
      </c>
      <c r="O2220">
        <v>6</v>
      </c>
    </row>
    <row r="2221" spans="1:15" x14ac:dyDescent="0.4">
      <c r="A2221" s="1">
        <v>43992</v>
      </c>
      <c r="B2221">
        <v>1000007320</v>
      </c>
      <c r="C2221" s="2" t="s">
        <v>14</v>
      </c>
      <c r="D2221">
        <v>1</v>
      </c>
      <c r="E2221">
        <v>16000.22</v>
      </c>
      <c r="F2221" s="2" t="s">
        <v>15</v>
      </c>
      <c r="G2221" s="2" t="s">
        <v>16</v>
      </c>
      <c r="H2221" s="2" t="s">
        <v>17</v>
      </c>
      <c r="I2221" s="2" t="s">
        <v>33</v>
      </c>
      <c r="J2221" s="2" t="s">
        <v>25</v>
      </c>
      <c r="K2221" t="s">
        <v>34</v>
      </c>
      <c r="L2221" t="s">
        <v>21</v>
      </c>
      <c r="M2221">
        <v>16000.22</v>
      </c>
      <c r="N2221">
        <v>2020</v>
      </c>
      <c r="O2221">
        <v>6</v>
      </c>
    </row>
    <row r="2222" spans="1:15" x14ac:dyDescent="0.4">
      <c r="A2222" s="1">
        <v>43992</v>
      </c>
      <c r="B2222">
        <v>1000008239</v>
      </c>
      <c r="C2222" s="2" t="s">
        <v>22</v>
      </c>
      <c r="D2222">
        <v>1</v>
      </c>
      <c r="E2222">
        <v>11000.26</v>
      </c>
      <c r="F2222" s="2" t="s">
        <v>15</v>
      </c>
      <c r="G2222" s="2" t="s">
        <v>23</v>
      </c>
      <c r="H2222" s="2" t="s">
        <v>17</v>
      </c>
      <c r="I2222" s="2" t="s">
        <v>60</v>
      </c>
      <c r="J2222" s="2" t="s">
        <v>25</v>
      </c>
      <c r="K2222" t="s">
        <v>61</v>
      </c>
      <c r="L2222" t="s">
        <v>27</v>
      </c>
      <c r="M2222">
        <v>11000.26</v>
      </c>
      <c r="N2222">
        <v>2020</v>
      </c>
      <c r="O2222">
        <v>6</v>
      </c>
    </row>
    <row r="2223" spans="1:15" x14ac:dyDescent="0.4">
      <c r="A2223" s="1">
        <v>43992</v>
      </c>
      <c r="B2223">
        <v>1000008239</v>
      </c>
      <c r="C2223" s="2" t="s">
        <v>14</v>
      </c>
      <c r="D2223">
        <v>2</v>
      </c>
      <c r="E2223">
        <v>32000.48</v>
      </c>
      <c r="F2223" s="2" t="s">
        <v>15</v>
      </c>
      <c r="G2223" s="2" t="s">
        <v>16</v>
      </c>
      <c r="H2223" s="2" t="s">
        <v>17</v>
      </c>
      <c r="I2223" s="2" t="s">
        <v>60</v>
      </c>
      <c r="J2223" s="2" t="s">
        <v>25</v>
      </c>
      <c r="K2223" t="s">
        <v>61</v>
      </c>
      <c r="L2223" t="s">
        <v>27</v>
      </c>
      <c r="M2223">
        <v>16000.24</v>
      </c>
      <c r="N2223">
        <v>2020</v>
      </c>
      <c r="O2223">
        <v>6</v>
      </c>
    </row>
    <row r="2224" spans="1:15" x14ac:dyDescent="0.4">
      <c r="A2224" s="1">
        <v>43992</v>
      </c>
      <c r="B2224">
        <v>1000008957</v>
      </c>
      <c r="C2224" s="2" t="s">
        <v>22</v>
      </c>
      <c r="D2224">
        <v>1</v>
      </c>
      <c r="E2224">
        <v>599.95000000000005</v>
      </c>
      <c r="F2224" s="2" t="s">
        <v>15</v>
      </c>
      <c r="G2224" s="2" t="s">
        <v>23</v>
      </c>
      <c r="H2224" s="2" t="s">
        <v>17</v>
      </c>
      <c r="I2224" s="2" t="s">
        <v>33</v>
      </c>
      <c r="J2224" s="2" t="s">
        <v>19</v>
      </c>
      <c r="K2224" t="s">
        <v>43</v>
      </c>
      <c r="L2224" t="s">
        <v>21</v>
      </c>
      <c r="M2224">
        <v>599.95000000000005</v>
      </c>
      <c r="N2224">
        <v>2020</v>
      </c>
      <c r="O2224">
        <v>6</v>
      </c>
    </row>
    <row r="2225" spans="1:15" x14ac:dyDescent="0.4">
      <c r="A2225" s="1">
        <v>43992</v>
      </c>
      <c r="B2225">
        <v>1000009288</v>
      </c>
      <c r="C2225" s="2" t="s">
        <v>22</v>
      </c>
      <c r="D2225">
        <v>1</v>
      </c>
      <c r="E2225">
        <v>12000.39</v>
      </c>
      <c r="F2225" s="2" t="s">
        <v>15</v>
      </c>
      <c r="G2225" s="2" t="s">
        <v>23</v>
      </c>
      <c r="H2225" s="2" t="s">
        <v>17</v>
      </c>
      <c r="I2225" s="2" t="s">
        <v>24</v>
      </c>
      <c r="J2225" s="2" t="s">
        <v>19</v>
      </c>
      <c r="K2225" t="s">
        <v>50</v>
      </c>
      <c r="L2225" t="s">
        <v>21</v>
      </c>
      <c r="M2225">
        <v>12000.39</v>
      </c>
      <c r="N2225">
        <v>2020</v>
      </c>
      <c r="O2225">
        <v>6</v>
      </c>
    </row>
    <row r="2226" spans="1:15" x14ac:dyDescent="0.4">
      <c r="A2226" s="1">
        <v>43992</v>
      </c>
      <c r="B2226">
        <v>1000010814</v>
      </c>
      <c r="C2226" s="2" t="s">
        <v>41</v>
      </c>
      <c r="D2226">
        <v>1</v>
      </c>
      <c r="E2226">
        <v>5500.6</v>
      </c>
      <c r="F2226" s="2" t="s">
        <v>15</v>
      </c>
      <c r="G2226" s="2" t="s">
        <v>42</v>
      </c>
      <c r="H2226" s="2" t="s">
        <v>17</v>
      </c>
      <c r="I2226" s="2" t="s">
        <v>60</v>
      </c>
      <c r="J2226" s="2" t="s">
        <v>31</v>
      </c>
      <c r="K2226" t="s">
        <v>62</v>
      </c>
      <c r="L2226" t="s">
        <v>21</v>
      </c>
      <c r="M2226">
        <v>5500.6</v>
      </c>
      <c r="N2226">
        <v>2020</v>
      </c>
      <c r="O2226">
        <v>6</v>
      </c>
    </row>
    <row r="2227" spans="1:15" x14ac:dyDescent="0.4">
      <c r="A2227" s="1">
        <v>43992</v>
      </c>
      <c r="B2227">
        <v>1000010837</v>
      </c>
      <c r="C2227" s="2" t="s">
        <v>14</v>
      </c>
      <c r="D2227">
        <v>1</v>
      </c>
      <c r="E2227">
        <v>10000.200000000001</v>
      </c>
      <c r="F2227" s="2" t="s">
        <v>15</v>
      </c>
      <c r="G2227" s="2" t="s">
        <v>16</v>
      </c>
      <c r="H2227" s="2" t="s">
        <v>17</v>
      </c>
      <c r="I2227" s="2" t="s">
        <v>60</v>
      </c>
      <c r="J2227" s="2" t="s">
        <v>25</v>
      </c>
      <c r="K2227" t="s">
        <v>61</v>
      </c>
      <c r="L2227" t="s">
        <v>21</v>
      </c>
      <c r="M2227">
        <v>10000.200000000001</v>
      </c>
      <c r="N2227">
        <v>2020</v>
      </c>
      <c r="O2227">
        <v>6</v>
      </c>
    </row>
    <row r="2228" spans="1:15" x14ac:dyDescent="0.4">
      <c r="A2228" s="1">
        <v>43992</v>
      </c>
      <c r="B2228">
        <v>1000010881</v>
      </c>
      <c r="C2228" s="2" t="s">
        <v>14</v>
      </c>
      <c r="D2228">
        <v>1</v>
      </c>
      <c r="E2228">
        <v>17000.580000000002</v>
      </c>
      <c r="F2228" s="2" t="s">
        <v>15</v>
      </c>
      <c r="G2228" s="2" t="s">
        <v>16</v>
      </c>
      <c r="H2228" s="2" t="s">
        <v>46</v>
      </c>
      <c r="I2228" s="2" t="s">
        <v>47</v>
      </c>
      <c r="J2228" s="2" t="s">
        <v>25</v>
      </c>
      <c r="K2228" t="s">
        <v>49</v>
      </c>
      <c r="L2228" t="s">
        <v>21</v>
      </c>
      <c r="M2228">
        <v>17000.580000000002</v>
      </c>
      <c r="N2228">
        <v>2020</v>
      </c>
      <c r="O2228">
        <v>6</v>
      </c>
    </row>
    <row r="2229" spans="1:15" x14ac:dyDescent="0.4">
      <c r="A2229" s="1">
        <v>43992</v>
      </c>
      <c r="B2229">
        <v>1000011697</v>
      </c>
      <c r="C2229" s="2" t="s">
        <v>22</v>
      </c>
      <c r="D2229">
        <v>1</v>
      </c>
      <c r="E2229">
        <v>16000.54</v>
      </c>
      <c r="F2229" s="2" t="s">
        <v>15</v>
      </c>
      <c r="G2229" s="2" t="s">
        <v>23</v>
      </c>
      <c r="H2229" s="2" t="s">
        <v>17</v>
      </c>
      <c r="I2229" s="2" t="s">
        <v>33</v>
      </c>
      <c r="J2229" s="2" t="s">
        <v>19</v>
      </c>
      <c r="K2229" t="s">
        <v>43</v>
      </c>
      <c r="L2229" t="s">
        <v>21</v>
      </c>
      <c r="M2229">
        <v>16000.54</v>
      </c>
      <c r="N2229">
        <v>2020</v>
      </c>
      <c r="O2229">
        <v>6</v>
      </c>
    </row>
    <row r="2230" spans="1:15" x14ac:dyDescent="0.4">
      <c r="A2230" s="1">
        <v>43992</v>
      </c>
      <c r="B2230">
        <v>1000011698</v>
      </c>
      <c r="C2230" s="2" t="s">
        <v>22</v>
      </c>
      <c r="D2230">
        <v>2</v>
      </c>
      <c r="E2230">
        <v>24000.5</v>
      </c>
      <c r="F2230" s="2" t="s">
        <v>15</v>
      </c>
      <c r="G2230" s="2" t="s">
        <v>23</v>
      </c>
      <c r="H2230" s="2" t="s">
        <v>17</v>
      </c>
      <c r="I2230" s="2" t="s">
        <v>33</v>
      </c>
      <c r="J2230" s="2" t="s">
        <v>19</v>
      </c>
      <c r="K2230" t="s">
        <v>43</v>
      </c>
      <c r="L2230" t="s">
        <v>21</v>
      </c>
      <c r="M2230">
        <v>12000.25</v>
      </c>
      <c r="N2230">
        <v>2020</v>
      </c>
      <c r="O2230">
        <v>6</v>
      </c>
    </row>
    <row r="2231" spans="1:15" x14ac:dyDescent="0.4">
      <c r="A2231" s="1">
        <v>43992</v>
      </c>
      <c r="B2231">
        <v>1000011698</v>
      </c>
      <c r="C2231" s="2" t="s">
        <v>14</v>
      </c>
      <c r="D2231">
        <v>1</v>
      </c>
      <c r="E2231">
        <v>8000.51</v>
      </c>
      <c r="F2231" s="2" t="s">
        <v>15</v>
      </c>
      <c r="G2231" s="2" t="s">
        <v>16</v>
      </c>
      <c r="H2231" s="2" t="s">
        <v>17</v>
      </c>
      <c r="I2231" s="2" t="s">
        <v>33</v>
      </c>
      <c r="J2231" s="2" t="s">
        <v>19</v>
      </c>
      <c r="K2231" t="s">
        <v>43</v>
      </c>
      <c r="L2231" t="s">
        <v>21</v>
      </c>
      <c r="M2231">
        <v>8000.51</v>
      </c>
      <c r="N2231">
        <v>2020</v>
      </c>
      <c r="O2231">
        <v>6</v>
      </c>
    </row>
    <row r="2232" spans="1:15" x14ac:dyDescent="0.4">
      <c r="A2232" s="1">
        <v>43992</v>
      </c>
      <c r="B2232">
        <v>1000011698</v>
      </c>
      <c r="C2232" s="2" t="s">
        <v>41</v>
      </c>
      <c r="D2232">
        <v>1</v>
      </c>
      <c r="E2232">
        <v>7000.12</v>
      </c>
      <c r="F2232" s="2" t="s">
        <v>15</v>
      </c>
      <c r="G2232" s="2" t="s">
        <v>42</v>
      </c>
      <c r="H2232" s="2" t="s">
        <v>17</v>
      </c>
      <c r="I2232" s="2" t="s">
        <v>33</v>
      </c>
      <c r="J2232" s="2" t="s">
        <v>19</v>
      </c>
      <c r="K2232" t="s">
        <v>43</v>
      </c>
      <c r="L2232" t="s">
        <v>21</v>
      </c>
      <c r="M2232">
        <v>7000.12</v>
      </c>
      <c r="N2232">
        <v>2020</v>
      </c>
      <c r="O2232">
        <v>6</v>
      </c>
    </row>
    <row r="2233" spans="1:15" x14ac:dyDescent="0.4">
      <c r="A2233" s="1">
        <v>43992</v>
      </c>
      <c r="B2233">
        <v>1000012096</v>
      </c>
      <c r="C2233" s="2" t="s">
        <v>22</v>
      </c>
      <c r="D2233">
        <v>2</v>
      </c>
      <c r="E2233">
        <v>14000.51</v>
      </c>
      <c r="F2233" s="2" t="s">
        <v>15</v>
      </c>
      <c r="G2233" s="2" t="s">
        <v>23</v>
      </c>
      <c r="H2233" s="2" t="s">
        <v>17</v>
      </c>
      <c r="I2233" s="2" t="s">
        <v>18</v>
      </c>
      <c r="J2233" s="2" t="s">
        <v>25</v>
      </c>
      <c r="K2233" t="s">
        <v>28</v>
      </c>
      <c r="L2233" t="s">
        <v>21</v>
      </c>
      <c r="M2233">
        <v>7000.26</v>
      </c>
      <c r="N2233">
        <v>2020</v>
      </c>
      <c r="O2233">
        <v>6</v>
      </c>
    </row>
    <row r="2234" spans="1:15" x14ac:dyDescent="0.4">
      <c r="A2234" s="1">
        <v>43992</v>
      </c>
      <c r="B2234">
        <v>1000012099</v>
      </c>
      <c r="C2234" s="2" t="s">
        <v>14</v>
      </c>
      <c r="D2234">
        <v>4</v>
      </c>
      <c r="E2234">
        <v>72001.540000000008</v>
      </c>
      <c r="F2234" s="2" t="s">
        <v>15</v>
      </c>
      <c r="G2234" s="2" t="s">
        <v>16</v>
      </c>
      <c r="H2234" s="2" t="s">
        <v>17</v>
      </c>
      <c r="I2234" s="2" t="s">
        <v>18</v>
      </c>
      <c r="J2234" s="2" t="s">
        <v>19</v>
      </c>
      <c r="K2234" t="s">
        <v>20</v>
      </c>
      <c r="L2234" t="s">
        <v>21</v>
      </c>
      <c r="M2234">
        <v>18000.39</v>
      </c>
      <c r="N2234">
        <v>2020</v>
      </c>
      <c r="O2234">
        <v>6</v>
      </c>
    </row>
    <row r="2235" spans="1:15" x14ac:dyDescent="0.4">
      <c r="A2235" s="1">
        <v>43992</v>
      </c>
      <c r="B2235">
        <v>1000012112</v>
      </c>
      <c r="C2235" s="2" t="s">
        <v>22</v>
      </c>
      <c r="D2235">
        <v>2</v>
      </c>
      <c r="E2235">
        <v>23000.799999999999</v>
      </c>
      <c r="F2235" s="2" t="s">
        <v>15</v>
      </c>
      <c r="G2235" s="2" t="s">
        <v>23</v>
      </c>
      <c r="H2235" s="2" t="s">
        <v>17</v>
      </c>
      <c r="I2235" s="2" t="s">
        <v>18</v>
      </c>
      <c r="J2235" s="2" t="s">
        <v>35</v>
      </c>
      <c r="K2235" t="s">
        <v>63</v>
      </c>
      <c r="L2235" t="s">
        <v>27</v>
      </c>
      <c r="M2235">
        <v>11500.4</v>
      </c>
      <c r="N2235">
        <v>2020</v>
      </c>
      <c r="O2235">
        <v>6</v>
      </c>
    </row>
    <row r="2236" spans="1:15" x14ac:dyDescent="0.4">
      <c r="A2236" s="1">
        <v>43992</v>
      </c>
      <c r="B2236">
        <v>1000012112</v>
      </c>
      <c r="C2236" s="2" t="s">
        <v>14</v>
      </c>
      <c r="D2236">
        <v>1</v>
      </c>
      <c r="E2236">
        <v>9000.2999999999993</v>
      </c>
      <c r="F2236" s="2" t="s">
        <v>15</v>
      </c>
      <c r="G2236" s="2" t="s">
        <v>16</v>
      </c>
      <c r="H2236" s="2" t="s">
        <v>17</v>
      </c>
      <c r="I2236" s="2" t="s">
        <v>18</v>
      </c>
      <c r="J2236" s="2" t="s">
        <v>35</v>
      </c>
      <c r="K2236" t="s">
        <v>63</v>
      </c>
      <c r="L2236" t="s">
        <v>27</v>
      </c>
      <c r="M2236">
        <v>9000.2999999999993</v>
      </c>
      <c r="N2236">
        <v>2020</v>
      </c>
      <c r="O2236">
        <v>6</v>
      </c>
    </row>
    <row r="2237" spans="1:15" x14ac:dyDescent="0.4">
      <c r="A2237" s="1">
        <v>43992</v>
      </c>
      <c r="B2237">
        <v>1000012112</v>
      </c>
      <c r="C2237" s="2" t="s">
        <v>41</v>
      </c>
      <c r="D2237">
        <v>1</v>
      </c>
      <c r="E2237">
        <v>15000.7</v>
      </c>
      <c r="F2237" s="2" t="s">
        <v>15</v>
      </c>
      <c r="G2237" s="2" t="s">
        <v>42</v>
      </c>
      <c r="H2237" s="2" t="s">
        <v>17</v>
      </c>
      <c r="I2237" s="2" t="s">
        <v>18</v>
      </c>
      <c r="J2237" s="2" t="s">
        <v>35</v>
      </c>
      <c r="K2237" t="s">
        <v>63</v>
      </c>
      <c r="L2237" t="s">
        <v>27</v>
      </c>
      <c r="M2237">
        <v>15000.7</v>
      </c>
      <c r="N2237">
        <v>2020</v>
      </c>
      <c r="O2237">
        <v>6</v>
      </c>
    </row>
    <row r="2238" spans="1:15" x14ac:dyDescent="0.4">
      <c r="A2238" s="1">
        <v>43992</v>
      </c>
      <c r="B2238">
        <v>1000012234</v>
      </c>
      <c r="C2238" s="2" t="s">
        <v>14</v>
      </c>
      <c r="D2238">
        <v>2</v>
      </c>
      <c r="E2238">
        <v>21500.350000000002</v>
      </c>
      <c r="F2238" s="2" t="s">
        <v>15</v>
      </c>
      <c r="G2238" s="2" t="s">
        <v>16</v>
      </c>
      <c r="H2238" s="2" t="s">
        <v>17</v>
      </c>
      <c r="I2238" s="2" t="s">
        <v>24</v>
      </c>
      <c r="J2238" s="2" t="s">
        <v>25</v>
      </c>
      <c r="K2238" t="s">
        <v>26</v>
      </c>
      <c r="L2238" t="s">
        <v>21</v>
      </c>
      <c r="M2238">
        <v>10750.18</v>
      </c>
      <c r="N2238">
        <v>2020</v>
      </c>
      <c r="O2238">
        <v>6</v>
      </c>
    </row>
    <row r="2239" spans="1:15" x14ac:dyDescent="0.4">
      <c r="A2239" s="1">
        <v>43992</v>
      </c>
      <c r="B2239">
        <v>1000012394</v>
      </c>
      <c r="C2239" s="2" t="s">
        <v>14</v>
      </c>
      <c r="D2239">
        <v>1</v>
      </c>
      <c r="E2239">
        <v>11000.29</v>
      </c>
      <c r="F2239" s="2" t="s">
        <v>15</v>
      </c>
      <c r="G2239" s="2" t="s">
        <v>16</v>
      </c>
      <c r="H2239" s="2" t="s">
        <v>17</v>
      </c>
      <c r="I2239" s="2" t="s">
        <v>60</v>
      </c>
      <c r="J2239" s="2" t="s">
        <v>25</v>
      </c>
      <c r="K2239" t="s">
        <v>61</v>
      </c>
      <c r="L2239" t="s">
        <v>21</v>
      </c>
      <c r="M2239">
        <v>11000.29</v>
      </c>
      <c r="N2239">
        <v>2020</v>
      </c>
      <c r="O2239">
        <v>6</v>
      </c>
    </row>
    <row r="2240" spans="1:15" x14ac:dyDescent="0.4">
      <c r="A2240" s="1">
        <v>43992</v>
      </c>
      <c r="B2240">
        <v>1000012446</v>
      </c>
      <c r="C2240" s="2" t="s">
        <v>14</v>
      </c>
      <c r="D2240">
        <v>4</v>
      </c>
      <c r="E2240">
        <v>37501.050000000003</v>
      </c>
      <c r="F2240" s="2" t="s">
        <v>15</v>
      </c>
      <c r="G2240" s="2" t="s">
        <v>16</v>
      </c>
      <c r="H2240" s="2" t="s">
        <v>29</v>
      </c>
      <c r="I2240" s="2" t="s">
        <v>30</v>
      </c>
      <c r="J2240" s="2" t="s">
        <v>35</v>
      </c>
      <c r="K2240" t="s">
        <v>51</v>
      </c>
      <c r="L2240" t="s">
        <v>21</v>
      </c>
      <c r="M2240">
        <v>9375.26</v>
      </c>
      <c r="N2240">
        <v>2020</v>
      </c>
      <c r="O2240">
        <v>6</v>
      </c>
    </row>
    <row r="2241" spans="1:15" x14ac:dyDescent="0.4">
      <c r="A2241" s="1">
        <v>43992</v>
      </c>
      <c r="B2241">
        <v>1000012675</v>
      </c>
      <c r="C2241" s="2" t="s">
        <v>22</v>
      </c>
      <c r="D2241">
        <v>1</v>
      </c>
      <c r="E2241">
        <v>10000.31</v>
      </c>
      <c r="F2241" s="2" t="s">
        <v>15</v>
      </c>
      <c r="G2241" s="2" t="s">
        <v>23</v>
      </c>
      <c r="H2241" s="2" t="s">
        <v>17</v>
      </c>
      <c r="I2241" s="2" t="s">
        <v>33</v>
      </c>
      <c r="J2241" s="2" t="s">
        <v>25</v>
      </c>
      <c r="K2241" t="s">
        <v>34</v>
      </c>
      <c r="L2241" t="s">
        <v>21</v>
      </c>
      <c r="M2241">
        <v>10000.31</v>
      </c>
      <c r="N2241">
        <v>2020</v>
      </c>
      <c r="O2241">
        <v>6</v>
      </c>
    </row>
    <row r="2242" spans="1:15" x14ac:dyDescent="0.4">
      <c r="A2242" s="1">
        <v>43992</v>
      </c>
      <c r="B2242">
        <v>1000012675</v>
      </c>
      <c r="C2242" s="2" t="s">
        <v>14</v>
      </c>
      <c r="D2242">
        <v>1</v>
      </c>
      <c r="E2242">
        <v>14000.66</v>
      </c>
      <c r="F2242" s="2" t="s">
        <v>15</v>
      </c>
      <c r="G2242" s="2" t="s">
        <v>16</v>
      </c>
      <c r="H2242" s="2" t="s">
        <v>17</v>
      </c>
      <c r="I2242" s="2" t="s">
        <v>33</v>
      </c>
      <c r="J2242" s="2" t="s">
        <v>25</v>
      </c>
      <c r="K2242" t="s">
        <v>34</v>
      </c>
      <c r="L2242" t="s">
        <v>21</v>
      </c>
      <c r="M2242">
        <v>14000.66</v>
      </c>
      <c r="N2242">
        <v>2020</v>
      </c>
      <c r="O2242">
        <v>6</v>
      </c>
    </row>
    <row r="2243" spans="1:15" x14ac:dyDescent="0.4">
      <c r="A2243" s="1">
        <v>43993</v>
      </c>
      <c r="B2243">
        <v>1000000029</v>
      </c>
      <c r="C2243" s="2" t="s">
        <v>22</v>
      </c>
      <c r="D2243">
        <v>2</v>
      </c>
      <c r="E2243">
        <v>9501.1299999999992</v>
      </c>
      <c r="F2243" s="2" t="s">
        <v>15</v>
      </c>
      <c r="G2243" s="2" t="s">
        <v>23</v>
      </c>
      <c r="H2243" s="2" t="s">
        <v>17</v>
      </c>
      <c r="I2243" s="2" t="s">
        <v>18</v>
      </c>
      <c r="J2243" s="2" t="s">
        <v>19</v>
      </c>
      <c r="K2243" t="s">
        <v>20</v>
      </c>
      <c r="L2243" t="s">
        <v>21</v>
      </c>
      <c r="M2243">
        <v>4750.5600000000004</v>
      </c>
      <c r="N2243">
        <v>2020</v>
      </c>
      <c r="O2243">
        <v>6</v>
      </c>
    </row>
    <row r="2244" spans="1:15" x14ac:dyDescent="0.4">
      <c r="A2244" s="1">
        <v>43993</v>
      </c>
      <c r="B2244">
        <v>1000000029</v>
      </c>
      <c r="C2244" s="2" t="s">
        <v>14</v>
      </c>
      <c r="D2244">
        <v>1</v>
      </c>
      <c r="E2244">
        <v>15000.12</v>
      </c>
      <c r="F2244" s="2" t="s">
        <v>15</v>
      </c>
      <c r="G2244" s="2" t="s">
        <v>16</v>
      </c>
      <c r="H2244" s="2" t="s">
        <v>17</v>
      </c>
      <c r="I2244" s="2" t="s">
        <v>18</v>
      </c>
      <c r="J2244" s="2" t="s">
        <v>19</v>
      </c>
      <c r="K2244" t="s">
        <v>20</v>
      </c>
      <c r="L2244" t="s">
        <v>21</v>
      </c>
      <c r="M2244">
        <v>15000.12</v>
      </c>
      <c r="N2244">
        <v>2020</v>
      </c>
      <c r="O2244">
        <v>6</v>
      </c>
    </row>
    <row r="2245" spans="1:15" x14ac:dyDescent="0.4">
      <c r="A2245" s="1">
        <v>43993</v>
      </c>
      <c r="B2245">
        <v>1000000030</v>
      </c>
      <c r="C2245" s="2" t="s">
        <v>22</v>
      </c>
      <c r="D2245">
        <v>1</v>
      </c>
      <c r="E2245">
        <v>7000.25</v>
      </c>
      <c r="F2245" s="2" t="s">
        <v>15</v>
      </c>
      <c r="G2245" s="2" t="s">
        <v>23</v>
      </c>
      <c r="H2245" s="2" t="s">
        <v>46</v>
      </c>
      <c r="I2245" s="2" t="s">
        <v>47</v>
      </c>
      <c r="J2245" s="2" t="s">
        <v>35</v>
      </c>
      <c r="K2245" t="s">
        <v>48</v>
      </c>
      <c r="L2245" t="s">
        <v>21</v>
      </c>
      <c r="M2245">
        <v>7000.25</v>
      </c>
      <c r="N2245">
        <v>2020</v>
      </c>
      <c r="O2245">
        <v>6</v>
      </c>
    </row>
    <row r="2246" spans="1:15" x14ac:dyDescent="0.4">
      <c r="A2246" s="1">
        <v>43993</v>
      </c>
      <c r="B2246">
        <v>1000000031</v>
      </c>
      <c r="C2246" s="2" t="s">
        <v>22</v>
      </c>
      <c r="D2246">
        <v>1</v>
      </c>
      <c r="E2246">
        <v>8000.56</v>
      </c>
      <c r="F2246" s="2" t="s">
        <v>15</v>
      </c>
      <c r="G2246" s="2" t="s">
        <v>23</v>
      </c>
      <c r="H2246" s="2" t="s">
        <v>17</v>
      </c>
      <c r="I2246" s="2" t="s">
        <v>18</v>
      </c>
      <c r="J2246" s="2" t="s">
        <v>25</v>
      </c>
      <c r="K2246" t="s">
        <v>28</v>
      </c>
      <c r="L2246" t="s">
        <v>27</v>
      </c>
      <c r="M2246">
        <v>8000.56</v>
      </c>
      <c r="N2246">
        <v>2020</v>
      </c>
      <c r="O2246">
        <v>6</v>
      </c>
    </row>
    <row r="2247" spans="1:15" x14ac:dyDescent="0.4">
      <c r="A2247" s="1">
        <v>43993</v>
      </c>
      <c r="B2247">
        <v>1000000031</v>
      </c>
      <c r="C2247" s="2" t="s">
        <v>14</v>
      </c>
      <c r="D2247">
        <v>3</v>
      </c>
      <c r="E2247">
        <v>9380.9599999999991</v>
      </c>
      <c r="F2247" s="2" t="s">
        <v>15</v>
      </c>
      <c r="G2247" s="2" t="s">
        <v>16</v>
      </c>
      <c r="H2247" s="2" t="s">
        <v>17</v>
      </c>
      <c r="I2247" s="2" t="s">
        <v>18</v>
      </c>
      <c r="J2247" s="2" t="s">
        <v>25</v>
      </c>
      <c r="K2247" t="s">
        <v>28</v>
      </c>
      <c r="L2247" t="s">
        <v>27</v>
      </c>
      <c r="M2247">
        <v>3126.99</v>
      </c>
      <c r="N2247">
        <v>2020</v>
      </c>
      <c r="O2247">
        <v>6</v>
      </c>
    </row>
    <row r="2248" spans="1:15" x14ac:dyDescent="0.4">
      <c r="A2248" s="1">
        <v>43993</v>
      </c>
      <c r="B2248">
        <v>1000000032</v>
      </c>
      <c r="C2248" s="2" t="s">
        <v>14</v>
      </c>
      <c r="D2248">
        <v>2</v>
      </c>
      <c r="E2248">
        <v>32001.129999999997</v>
      </c>
      <c r="F2248" s="2" t="s">
        <v>15</v>
      </c>
      <c r="G2248" s="2" t="s">
        <v>16</v>
      </c>
      <c r="H2248" s="2" t="s">
        <v>17</v>
      </c>
      <c r="I2248" s="2" t="s">
        <v>24</v>
      </c>
      <c r="J2248" s="2" t="s">
        <v>25</v>
      </c>
      <c r="K2248" t="s">
        <v>26</v>
      </c>
      <c r="L2248" t="s">
        <v>27</v>
      </c>
      <c r="M2248">
        <v>16000.56</v>
      </c>
      <c r="N2248">
        <v>2020</v>
      </c>
      <c r="O2248">
        <v>6</v>
      </c>
    </row>
    <row r="2249" spans="1:15" x14ac:dyDescent="0.4">
      <c r="A2249" s="1">
        <v>43993</v>
      </c>
      <c r="B2249">
        <v>1000000033</v>
      </c>
      <c r="C2249" s="2" t="s">
        <v>14</v>
      </c>
      <c r="D2249">
        <v>1</v>
      </c>
      <c r="E2249">
        <v>20000.48</v>
      </c>
      <c r="F2249" s="2" t="s">
        <v>15</v>
      </c>
      <c r="G2249" s="2" t="s">
        <v>16</v>
      </c>
      <c r="H2249" s="2" t="s">
        <v>17</v>
      </c>
      <c r="I2249" s="2" t="s">
        <v>24</v>
      </c>
      <c r="J2249" s="2" t="s">
        <v>25</v>
      </c>
      <c r="K2249" t="s">
        <v>26</v>
      </c>
      <c r="L2249" t="s">
        <v>21</v>
      </c>
      <c r="M2249">
        <v>20000.48</v>
      </c>
      <c r="N2249">
        <v>2020</v>
      </c>
      <c r="O2249">
        <v>6</v>
      </c>
    </row>
    <row r="2250" spans="1:15" x14ac:dyDescent="0.4">
      <c r="A2250" s="1">
        <v>43993</v>
      </c>
      <c r="B2250">
        <v>1000000036</v>
      </c>
      <c r="C2250" s="2" t="s">
        <v>22</v>
      </c>
      <c r="D2250">
        <v>1</v>
      </c>
      <c r="E2250">
        <v>13000.69</v>
      </c>
      <c r="F2250" s="2" t="s">
        <v>15</v>
      </c>
      <c r="G2250" s="2" t="s">
        <v>23</v>
      </c>
      <c r="H2250" s="2" t="s">
        <v>46</v>
      </c>
      <c r="I2250" s="2" t="s">
        <v>47</v>
      </c>
      <c r="J2250" s="2" t="s">
        <v>35</v>
      </c>
      <c r="K2250" t="s">
        <v>48</v>
      </c>
      <c r="L2250" t="s">
        <v>27</v>
      </c>
      <c r="M2250">
        <v>13000.69</v>
      </c>
      <c r="N2250">
        <v>2020</v>
      </c>
      <c r="O2250">
        <v>6</v>
      </c>
    </row>
    <row r="2251" spans="1:15" x14ac:dyDescent="0.4">
      <c r="A2251" s="1">
        <v>43993</v>
      </c>
      <c r="B2251">
        <v>1000000036</v>
      </c>
      <c r="C2251" s="2" t="s">
        <v>14</v>
      </c>
      <c r="D2251">
        <v>1</v>
      </c>
      <c r="E2251">
        <v>10999.98</v>
      </c>
      <c r="F2251" s="2" t="s">
        <v>15</v>
      </c>
      <c r="G2251" s="2" t="s">
        <v>16</v>
      </c>
      <c r="H2251" s="2" t="s">
        <v>46</v>
      </c>
      <c r="I2251" s="2" t="s">
        <v>47</v>
      </c>
      <c r="J2251" s="2" t="s">
        <v>35</v>
      </c>
      <c r="K2251" t="s">
        <v>48</v>
      </c>
      <c r="L2251" t="s">
        <v>27</v>
      </c>
      <c r="M2251">
        <v>10999.98</v>
      </c>
      <c r="N2251">
        <v>2020</v>
      </c>
      <c r="O2251">
        <v>6</v>
      </c>
    </row>
    <row r="2252" spans="1:15" x14ac:dyDescent="0.4">
      <c r="A2252" s="1">
        <v>43993</v>
      </c>
      <c r="B2252">
        <v>1000000039</v>
      </c>
      <c r="C2252" s="2" t="s">
        <v>22</v>
      </c>
      <c r="D2252">
        <v>1</v>
      </c>
      <c r="E2252">
        <v>25000.23</v>
      </c>
      <c r="F2252" s="2" t="s">
        <v>15</v>
      </c>
      <c r="G2252" s="2" t="s">
        <v>23</v>
      </c>
      <c r="H2252" s="2" t="s">
        <v>17</v>
      </c>
      <c r="I2252" s="2" t="s">
        <v>24</v>
      </c>
      <c r="J2252" s="2" t="s">
        <v>19</v>
      </c>
      <c r="K2252" t="s">
        <v>50</v>
      </c>
      <c r="L2252" t="s">
        <v>27</v>
      </c>
      <c r="M2252">
        <v>25000.23</v>
      </c>
      <c r="N2252">
        <v>2020</v>
      </c>
      <c r="O2252">
        <v>6</v>
      </c>
    </row>
    <row r="2253" spans="1:15" x14ac:dyDescent="0.4">
      <c r="A2253" s="1">
        <v>43993</v>
      </c>
      <c r="B2253">
        <v>1000000039</v>
      </c>
      <c r="C2253" s="2" t="s">
        <v>14</v>
      </c>
      <c r="D2253">
        <v>2</v>
      </c>
      <c r="E2253">
        <v>28000.350000000002</v>
      </c>
      <c r="F2253" s="2" t="s">
        <v>15</v>
      </c>
      <c r="G2253" s="2" t="s">
        <v>16</v>
      </c>
      <c r="H2253" s="2" t="s">
        <v>17</v>
      </c>
      <c r="I2253" s="2" t="s">
        <v>24</v>
      </c>
      <c r="J2253" s="2" t="s">
        <v>19</v>
      </c>
      <c r="K2253" t="s">
        <v>50</v>
      </c>
      <c r="L2253" t="s">
        <v>27</v>
      </c>
      <c r="M2253">
        <v>14000.18</v>
      </c>
      <c r="N2253">
        <v>2020</v>
      </c>
      <c r="O2253">
        <v>6</v>
      </c>
    </row>
    <row r="2254" spans="1:15" x14ac:dyDescent="0.4">
      <c r="A2254" s="1">
        <v>43993</v>
      </c>
      <c r="B2254">
        <v>1000000039</v>
      </c>
      <c r="C2254" s="2" t="s">
        <v>41</v>
      </c>
      <c r="D2254">
        <v>1</v>
      </c>
      <c r="E2254">
        <v>700.39</v>
      </c>
      <c r="F2254" s="2" t="s">
        <v>15</v>
      </c>
      <c r="G2254" s="2" t="s">
        <v>42</v>
      </c>
      <c r="H2254" s="2" t="s">
        <v>17</v>
      </c>
      <c r="I2254" s="2" t="s">
        <v>24</v>
      </c>
      <c r="J2254" s="2" t="s">
        <v>19</v>
      </c>
      <c r="K2254" t="s">
        <v>50</v>
      </c>
      <c r="L2254" t="s">
        <v>27</v>
      </c>
      <c r="M2254">
        <v>700.39</v>
      </c>
      <c r="N2254">
        <v>2020</v>
      </c>
      <c r="O2254">
        <v>6</v>
      </c>
    </row>
    <row r="2255" spans="1:15" x14ac:dyDescent="0.4">
      <c r="A2255" s="1">
        <v>43993</v>
      </c>
      <c r="B2255">
        <v>1000000040</v>
      </c>
      <c r="C2255" s="2" t="s">
        <v>22</v>
      </c>
      <c r="D2255">
        <v>4</v>
      </c>
      <c r="E2255">
        <v>31014.38</v>
      </c>
      <c r="F2255" s="2" t="s">
        <v>15</v>
      </c>
      <c r="G2255" s="2" t="s">
        <v>23</v>
      </c>
      <c r="H2255" s="2" t="s">
        <v>29</v>
      </c>
      <c r="I2255" s="2" t="s">
        <v>30</v>
      </c>
      <c r="J2255" s="2" t="s">
        <v>31</v>
      </c>
      <c r="K2255" t="s">
        <v>32</v>
      </c>
      <c r="L2255" t="s">
        <v>27</v>
      </c>
      <c r="M2255">
        <v>7753.6</v>
      </c>
      <c r="N2255">
        <v>2020</v>
      </c>
      <c r="O2255">
        <v>6</v>
      </c>
    </row>
    <row r="2256" spans="1:15" x14ac:dyDescent="0.4">
      <c r="A2256" s="1">
        <v>43993</v>
      </c>
      <c r="B2256">
        <v>1000000041</v>
      </c>
      <c r="C2256" s="2" t="s">
        <v>14</v>
      </c>
      <c r="D2256">
        <v>1</v>
      </c>
      <c r="E2256">
        <v>14000.05</v>
      </c>
      <c r="F2256" s="2" t="s">
        <v>15</v>
      </c>
      <c r="G2256" s="2" t="s">
        <v>16</v>
      </c>
      <c r="H2256" s="2" t="s">
        <v>29</v>
      </c>
      <c r="I2256" s="2" t="s">
        <v>30</v>
      </c>
      <c r="J2256" s="2" t="s">
        <v>31</v>
      </c>
      <c r="K2256" t="s">
        <v>32</v>
      </c>
      <c r="L2256" t="s">
        <v>21</v>
      </c>
      <c r="M2256">
        <v>14000.05</v>
      </c>
      <c r="N2256">
        <v>2020</v>
      </c>
      <c r="O2256">
        <v>6</v>
      </c>
    </row>
    <row r="2257" spans="1:15" x14ac:dyDescent="0.4">
      <c r="A2257" s="1">
        <v>43993</v>
      </c>
      <c r="B2257">
        <v>1000000041</v>
      </c>
      <c r="C2257" s="2" t="s">
        <v>41</v>
      </c>
      <c r="D2257">
        <v>1</v>
      </c>
      <c r="E2257">
        <v>1600.29</v>
      </c>
      <c r="F2257" s="2" t="s">
        <v>15</v>
      </c>
      <c r="G2257" s="2" t="s">
        <v>42</v>
      </c>
      <c r="H2257" s="2" t="s">
        <v>29</v>
      </c>
      <c r="I2257" s="2" t="s">
        <v>30</v>
      </c>
      <c r="J2257" s="2" t="s">
        <v>31</v>
      </c>
      <c r="K2257" t="s">
        <v>32</v>
      </c>
      <c r="L2257" t="s">
        <v>21</v>
      </c>
      <c r="M2257">
        <v>1600.29</v>
      </c>
      <c r="N2257">
        <v>2020</v>
      </c>
      <c r="O2257">
        <v>6</v>
      </c>
    </row>
    <row r="2258" spans="1:15" x14ac:dyDescent="0.4">
      <c r="A2258" s="1">
        <v>43993</v>
      </c>
      <c r="B2258">
        <v>1000000043</v>
      </c>
      <c r="C2258" s="2" t="s">
        <v>14</v>
      </c>
      <c r="D2258">
        <v>1</v>
      </c>
      <c r="E2258">
        <v>1255.32</v>
      </c>
      <c r="F2258" s="2" t="s">
        <v>15</v>
      </c>
      <c r="G2258" s="2" t="s">
        <v>16</v>
      </c>
      <c r="H2258" s="2" t="s">
        <v>29</v>
      </c>
      <c r="I2258" s="2" t="s">
        <v>37</v>
      </c>
      <c r="J2258" s="2" t="s">
        <v>25</v>
      </c>
      <c r="K2258" t="s">
        <v>38</v>
      </c>
      <c r="L2258" t="s">
        <v>21</v>
      </c>
      <c r="M2258">
        <v>1255.32</v>
      </c>
      <c r="N2258">
        <v>2020</v>
      </c>
      <c r="O2258">
        <v>6</v>
      </c>
    </row>
    <row r="2259" spans="1:15" x14ac:dyDescent="0.4">
      <c r="A2259" s="1">
        <v>43993</v>
      </c>
      <c r="B2259">
        <v>1000000045</v>
      </c>
      <c r="C2259" s="2" t="s">
        <v>22</v>
      </c>
      <c r="D2259">
        <v>2</v>
      </c>
      <c r="E2259">
        <v>8598.74</v>
      </c>
      <c r="F2259" s="2" t="s">
        <v>15</v>
      </c>
      <c r="G2259" s="2" t="s">
        <v>23</v>
      </c>
      <c r="H2259" s="2" t="s">
        <v>46</v>
      </c>
      <c r="I2259" s="2" t="s">
        <v>58</v>
      </c>
      <c r="J2259" s="2" t="s">
        <v>25</v>
      </c>
      <c r="K2259" t="s">
        <v>59</v>
      </c>
      <c r="L2259" t="s">
        <v>21</v>
      </c>
      <c r="M2259">
        <v>4299.37</v>
      </c>
      <c r="N2259">
        <v>2020</v>
      </c>
      <c r="O2259">
        <v>6</v>
      </c>
    </row>
    <row r="2260" spans="1:15" x14ac:dyDescent="0.4">
      <c r="A2260" s="1">
        <v>43993</v>
      </c>
      <c r="B2260">
        <v>1000000046</v>
      </c>
      <c r="C2260" s="2" t="s">
        <v>41</v>
      </c>
      <c r="D2260">
        <v>1</v>
      </c>
      <c r="E2260">
        <v>12000.03</v>
      </c>
      <c r="F2260" s="2" t="s">
        <v>15</v>
      </c>
      <c r="G2260" s="2" t="s">
        <v>42</v>
      </c>
      <c r="H2260" s="2" t="s">
        <v>29</v>
      </c>
      <c r="I2260" s="2" t="s">
        <v>37</v>
      </c>
      <c r="J2260" s="2" t="s">
        <v>25</v>
      </c>
      <c r="K2260" t="s">
        <v>38</v>
      </c>
      <c r="L2260" t="s">
        <v>21</v>
      </c>
      <c r="M2260">
        <v>12000.03</v>
      </c>
      <c r="N2260">
        <v>2020</v>
      </c>
      <c r="O2260">
        <v>6</v>
      </c>
    </row>
    <row r="2261" spans="1:15" x14ac:dyDescent="0.4">
      <c r="A2261" s="1">
        <v>43993</v>
      </c>
      <c r="B2261">
        <v>1000000049</v>
      </c>
      <c r="C2261" s="2" t="s">
        <v>22</v>
      </c>
      <c r="D2261">
        <v>1</v>
      </c>
      <c r="E2261">
        <v>700.68</v>
      </c>
      <c r="F2261" s="2" t="s">
        <v>15</v>
      </c>
      <c r="G2261" s="2" t="s">
        <v>23</v>
      </c>
      <c r="H2261" s="2" t="s">
        <v>17</v>
      </c>
      <c r="I2261" s="2" t="s">
        <v>39</v>
      </c>
      <c r="J2261" s="2" t="s">
        <v>25</v>
      </c>
      <c r="K2261" t="s">
        <v>40</v>
      </c>
      <c r="L2261" t="s">
        <v>21</v>
      </c>
      <c r="M2261">
        <v>700.68</v>
      </c>
      <c r="N2261">
        <v>2020</v>
      </c>
      <c r="O2261">
        <v>6</v>
      </c>
    </row>
    <row r="2262" spans="1:15" x14ac:dyDescent="0.4">
      <c r="A2262" s="1">
        <v>43993</v>
      </c>
      <c r="B2262">
        <v>1000000050</v>
      </c>
      <c r="C2262" s="2" t="s">
        <v>41</v>
      </c>
      <c r="D2262">
        <v>1</v>
      </c>
      <c r="E2262">
        <v>15000.24</v>
      </c>
      <c r="F2262" s="2" t="s">
        <v>15</v>
      </c>
      <c r="G2262" s="2" t="s">
        <v>42</v>
      </c>
      <c r="H2262" s="2" t="s">
        <v>17</v>
      </c>
      <c r="I2262" s="2" t="s">
        <v>39</v>
      </c>
      <c r="J2262" s="2" t="s">
        <v>25</v>
      </c>
      <c r="K2262" t="s">
        <v>40</v>
      </c>
      <c r="L2262" t="s">
        <v>21</v>
      </c>
      <c r="M2262">
        <v>15000.24</v>
      </c>
      <c r="N2262">
        <v>2020</v>
      </c>
      <c r="O2262">
        <v>6</v>
      </c>
    </row>
    <row r="2263" spans="1:15" x14ac:dyDescent="0.4">
      <c r="A2263" s="1">
        <v>43993</v>
      </c>
      <c r="B2263">
        <v>1000000052</v>
      </c>
      <c r="C2263" s="2" t="s">
        <v>22</v>
      </c>
      <c r="D2263">
        <v>1</v>
      </c>
      <c r="E2263">
        <v>2000.74</v>
      </c>
      <c r="F2263" s="2" t="s">
        <v>15</v>
      </c>
      <c r="G2263" s="2" t="s">
        <v>23</v>
      </c>
      <c r="H2263" s="2" t="s">
        <v>17</v>
      </c>
      <c r="I2263" s="2" t="s">
        <v>33</v>
      </c>
      <c r="J2263" s="2" t="s">
        <v>19</v>
      </c>
      <c r="K2263" t="s">
        <v>43</v>
      </c>
      <c r="L2263" t="s">
        <v>21</v>
      </c>
      <c r="M2263">
        <v>2000.74</v>
      </c>
      <c r="N2263">
        <v>2020</v>
      </c>
      <c r="O2263">
        <v>6</v>
      </c>
    </row>
    <row r="2264" spans="1:15" x14ac:dyDescent="0.4">
      <c r="A2264" s="1">
        <v>43993</v>
      </c>
      <c r="B2264">
        <v>1000000056</v>
      </c>
      <c r="C2264" s="2" t="s">
        <v>22</v>
      </c>
      <c r="D2264">
        <v>2</v>
      </c>
      <c r="E2264">
        <v>24000.6</v>
      </c>
      <c r="F2264" s="2" t="s">
        <v>15</v>
      </c>
      <c r="G2264" s="2" t="s">
        <v>23</v>
      </c>
      <c r="H2264" s="2" t="s">
        <v>17</v>
      </c>
      <c r="I2264" s="2" t="s">
        <v>33</v>
      </c>
      <c r="J2264" s="2" t="s">
        <v>25</v>
      </c>
      <c r="K2264" t="s">
        <v>34</v>
      </c>
      <c r="L2264" t="s">
        <v>27</v>
      </c>
      <c r="M2264">
        <v>12000.3</v>
      </c>
      <c r="N2264">
        <v>2020</v>
      </c>
      <c r="O2264">
        <v>6</v>
      </c>
    </row>
    <row r="2265" spans="1:15" x14ac:dyDescent="0.4">
      <c r="A2265" s="1">
        <v>43993</v>
      </c>
      <c r="B2265">
        <v>1000000056</v>
      </c>
      <c r="C2265" s="2" t="s">
        <v>41</v>
      </c>
      <c r="D2265">
        <v>1</v>
      </c>
      <c r="E2265">
        <v>15000.55</v>
      </c>
      <c r="F2265" s="2" t="s">
        <v>15</v>
      </c>
      <c r="G2265" s="2" t="s">
        <v>42</v>
      </c>
      <c r="H2265" s="2" t="s">
        <v>17</v>
      </c>
      <c r="I2265" s="2" t="s">
        <v>33</v>
      </c>
      <c r="J2265" s="2" t="s">
        <v>25</v>
      </c>
      <c r="K2265" t="s">
        <v>34</v>
      </c>
      <c r="L2265" t="s">
        <v>27</v>
      </c>
      <c r="M2265">
        <v>15000.55</v>
      </c>
      <c r="N2265">
        <v>2020</v>
      </c>
      <c r="O2265">
        <v>6</v>
      </c>
    </row>
    <row r="2266" spans="1:15" x14ac:dyDescent="0.4">
      <c r="A2266" s="1">
        <v>43993</v>
      </c>
      <c r="B2266">
        <v>1000000067</v>
      </c>
      <c r="C2266" s="2" t="s">
        <v>14</v>
      </c>
      <c r="D2266">
        <v>2</v>
      </c>
      <c r="E2266">
        <v>27000.33</v>
      </c>
      <c r="F2266" s="2" t="s">
        <v>15</v>
      </c>
      <c r="G2266" s="2" t="s">
        <v>16</v>
      </c>
      <c r="H2266" s="2" t="s">
        <v>17</v>
      </c>
      <c r="I2266" s="2" t="s">
        <v>24</v>
      </c>
      <c r="J2266" s="2" t="s">
        <v>19</v>
      </c>
      <c r="K2266" t="s">
        <v>50</v>
      </c>
      <c r="L2266" t="s">
        <v>21</v>
      </c>
      <c r="M2266">
        <v>13500.17</v>
      </c>
      <c r="N2266">
        <v>2020</v>
      </c>
      <c r="O2266">
        <v>6</v>
      </c>
    </row>
    <row r="2267" spans="1:15" x14ac:dyDescent="0.4">
      <c r="A2267" s="1">
        <v>43993</v>
      </c>
      <c r="B2267">
        <v>1000000068</v>
      </c>
      <c r="C2267" s="2" t="s">
        <v>14</v>
      </c>
      <c r="D2267">
        <v>1</v>
      </c>
      <c r="E2267">
        <v>14000.32</v>
      </c>
      <c r="F2267" s="2" t="s">
        <v>15</v>
      </c>
      <c r="G2267" s="2" t="s">
        <v>16</v>
      </c>
      <c r="H2267" s="2" t="s">
        <v>29</v>
      </c>
      <c r="I2267" s="2" t="s">
        <v>54</v>
      </c>
      <c r="J2267" s="2" t="s">
        <v>25</v>
      </c>
      <c r="K2267" t="s">
        <v>55</v>
      </c>
      <c r="L2267" t="s">
        <v>27</v>
      </c>
      <c r="M2267">
        <v>14000.32</v>
      </c>
      <c r="N2267">
        <v>2020</v>
      </c>
      <c r="O2267">
        <v>6</v>
      </c>
    </row>
    <row r="2268" spans="1:15" x14ac:dyDescent="0.4">
      <c r="A2268" s="1">
        <v>43993</v>
      </c>
      <c r="B2268">
        <v>1000000068</v>
      </c>
      <c r="C2268" s="2" t="s">
        <v>41</v>
      </c>
      <c r="D2268">
        <v>1</v>
      </c>
      <c r="E2268">
        <v>5000.13</v>
      </c>
      <c r="F2268" s="2" t="s">
        <v>15</v>
      </c>
      <c r="G2268" s="2" t="s">
        <v>42</v>
      </c>
      <c r="H2268" s="2" t="s">
        <v>29</v>
      </c>
      <c r="I2268" s="2" t="s">
        <v>54</v>
      </c>
      <c r="J2268" s="2" t="s">
        <v>25</v>
      </c>
      <c r="K2268" t="s">
        <v>55</v>
      </c>
      <c r="L2268" t="s">
        <v>27</v>
      </c>
      <c r="M2268">
        <v>5000.13</v>
      </c>
      <c r="N2268">
        <v>2020</v>
      </c>
      <c r="O2268">
        <v>6</v>
      </c>
    </row>
    <row r="2269" spans="1:15" x14ac:dyDescent="0.4">
      <c r="A2269" s="1">
        <v>43993</v>
      </c>
      <c r="B2269">
        <v>1000000104</v>
      </c>
      <c r="C2269" s="2" t="s">
        <v>14</v>
      </c>
      <c r="D2269">
        <v>2</v>
      </c>
      <c r="E2269">
        <v>27500.68</v>
      </c>
      <c r="F2269" s="2" t="s">
        <v>15</v>
      </c>
      <c r="G2269" s="2" t="s">
        <v>16</v>
      </c>
      <c r="H2269" s="2" t="s">
        <v>17</v>
      </c>
      <c r="I2269" s="2" t="s">
        <v>39</v>
      </c>
      <c r="J2269" s="2" t="s">
        <v>25</v>
      </c>
      <c r="K2269" t="s">
        <v>40</v>
      </c>
      <c r="L2269" t="s">
        <v>21</v>
      </c>
      <c r="M2269">
        <v>13750.34</v>
      </c>
      <c r="N2269">
        <v>2020</v>
      </c>
      <c r="O2269">
        <v>6</v>
      </c>
    </row>
    <row r="2270" spans="1:15" x14ac:dyDescent="0.4">
      <c r="A2270" s="1">
        <v>43993</v>
      </c>
      <c r="B2270">
        <v>1000000104</v>
      </c>
      <c r="C2270" s="2" t="s">
        <v>41</v>
      </c>
      <c r="D2270">
        <v>1</v>
      </c>
      <c r="E2270">
        <v>11000.38</v>
      </c>
      <c r="F2270" s="2" t="s">
        <v>15</v>
      </c>
      <c r="G2270" s="2" t="s">
        <v>42</v>
      </c>
      <c r="H2270" s="2" t="s">
        <v>17</v>
      </c>
      <c r="I2270" s="2" t="s">
        <v>39</v>
      </c>
      <c r="J2270" s="2" t="s">
        <v>25</v>
      </c>
      <c r="K2270" t="s">
        <v>40</v>
      </c>
      <c r="L2270" t="s">
        <v>21</v>
      </c>
      <c r="M2270">
        <v>11000.38</v>
      </c>
      <c r="N2270">
        <v>2020</v>
      </c>
      <c r="O2270">
        <v>6</v>
      </c>
    </row>
    <row r="2271" spans="1:15" x14ac:dyDescent="0.4">
      <c r="A2271" s="1">
        <v>43993</v>
      </c>
      <c r="B2271">
        <v>1000000237</v>
      </c>
      <c r="C2271" s="2" t="s">
        <v>14</v>
      </c>
      <c r="D2271">
        <v>1</v>
      </c>
      <c r="E2271">
        <v>15000.17</v>
      </c>
      <c r="F2271" s="2" t="s">
        <v>15</v>
      </c>
      <c r="G2271" s="2" t="s">
        <v>16</v>
      </c>
      <c r="H2271" s="2" t="s">
        <v>17</v>
      </c>
      <c r="I2271" s="2" t="s">
        <v>39</v>
      </c>
      <c r="J2271" s="2" t="s">
        <v>25</v>
      </c>
      <c r="K2271" t="s">
        <v>40</v>
      </c>
      <c r="L2271" t="s">
        <v>21</v>
      </c>
      <c r="M2271">
        <v>15000.17</v>
      </c>
      <c r="N2271">
        <v>2020</v>
      </c>
      <c r="O2271">
        <v>6</v>
      </c>
    </row>
    <row r="2272" spans="1:15" x14ac:dyDescent="0.4">
      <c r="A2272" s="1">
        <v>43993</v>
      </c>
      <c r="B2272">
        <v>1000000566</v>
      </c>
      <c r="C2272" s="2" t="s">
        <v>22</v>
      </c>
      <c r="D2272">
        <v>1</v>
      </c>
      <c r="E2272">
        <v>7000.59</v>
      </c>
      <c r="F2272" s="2" t="s">
        <v>15</v>
      </c>
      <c r="G2272" s="2" t="s">
        <v>23</v>
      </c>
      <c r="H2272" s="2" t="s">
        <v>46</v>
      </c>
      <c r="I2272" s="2" t="s">
        <v>47</v>
      </c>
      <c r="J2272" s="2" t="s">
        <v>35</v>
      </c>
      <c r="K2272" t="s">
        <v>48</v>
      </c>
      <c r="L2272" t="s">
        <v>21</v>
      </c>
      <c r="M2272">
        <v>7000.59</v>
      </c>
      <c r="N2272">
        <v>2020</v>
      </c>
      <c r="O2272">
        <v>6</v>
      </c>
    </row>
    <row r="2273" spans="1:15" x14ac:dyDescent="0.4">
      <c r="A2273" s="1">
        <v>43993</v>
      </c>
      <c r="B2273">
        <v>1000000576</v>
      </c>
      <c r="C2273" s="2" t="s">
        <v>41</v>
      </c>
      <c r="D2273">
        <v>1</v>
      </c>
      <c r="E2273">
        <v>1745.14</v>
      </c>
      <c r="F2273" s="2" t="s">
        <v>15</v>
      </c>
      <c r="G2273" s="2" t="s">
        <v>42</v>
      </c>
      <c r="H2273" s="2" t="s">
        <v>17</v>
      </c>
      <c r="I2273" s="2" t="s">
        <v>24</v>
      </c>
      <c r="J2273" s="2" t="s">
        <v>35</v>
      </c>
      <c r="K2273" t="s">
        <v>36</v>
      </c>
      <c r="L2273" t="s">
        <v>21</v>
      </c>
      <c r="M2273">
        <v>1745.14</v>
      </c>
      <c r="N2273">
        <v>2020</v>
      </c>
      <c r="O2273">
        <v>6</v>
      </c>
    </row>
    <row r="2274" spans="1:15" x14ac:dyDescent="0.4">
      <c r="A2274" s="1">
        <v>43993</v>
      </c>
      <c r="B2274">
        <v>1000000581</v>
      </c>
      <c r="C2274" s="2" t="s">
        <v>41</v>
      </c>
      <c r="D2274">
        <v>1</v>
      </c>
      <c r="E2274">
        <v>840.68</v>
      </c>
      <c r="F2274" s="2" t="s">
        <v>15</v>
      </c>
      <c r="G2274" s="2" t="s">
        <v>42</v>
      </c>
      <c r="H2274" s="2" t="s">
        <v>46</v>
      </c>
      <c r="I2274" s="2" t="s">
        <v>47</v>
      </c>
      <c r="J2274" s="2" t="s">
        <v>35</v>
      </c>
      <c r="K2274" t="s">
        <v>48</v>
      </c>
      <c r="L2274" t="s">
        <v>21</v>
      </c>
      <c r="M2274">
        <v>840.68</v>
      </c>
      <c r="N2274">
        <v>2020</v>
      </c>
      <c r="O2274">
        <v>6</v>
      </c>
    </row>
    <row r="2275" spans="1:15" x14ac:dyDescent="0.4">
      <c r="A2275" s="1">
        <v>43993</v>
      </c>
      <c r="B2275">
        <v>1000000594</v>
      </c>
      <c r="C2275" s="2" t="s">
        <v>22</v>
      </c>
      <c r="D2275">
        <v>1</v>
      </c>
      <c r="E2275">
        <v>20000.7</v>
      </c>
      <c r="F2275" s="2" t="s">
        <v>15</v>
      </c>
      <c r="G2275" s="2" t="s">
        <v>23</v>
      </c>
      <c r="H2275" s="2" t="s">
        <v>17</v>
      </c>
      <c r="I2275" s="2" t="s">
        <v>24</v>
      </c>
      <c r="J2275" s="2" t="s">
        <v>19</v>
      </c>
      <c r="K2275" t="s">
        <v>50</v>
      </c>
      <c r="L2275" t="s">
        <v>21</v>
      </c>
      <c r="M2275">
        <v>20000.7</v>
      </c>
      <c r="N2275">
        <v>2020</v>
      </c>
      <c r="O2275">
        <v>6</v>
      </c>
    </row>
    <row r="2276" spans="1:15" x14ac:dyDescent="0.4">
      <c r="A2276" s="1">
        <v>43993</v>
      </c>
      <c r="B2276">
        <v>1000000594</v>
      </c>
      <c r="C2276" s="2" t="s">
        <v>14</v>
      </c>
      <c r="D2276">
        <v>1</v>
      </c>
      <c r="E2276">
        <v>9000.5300000000007</v>
      </c>
      <c r="F2276" s="2" t="s">
        <v>15</v>
      </c>
      <c r="G2276" s="2" t="s">
        <v>16</v>
      </c>
      <c r="H2276" s="2" t="s">
        <v>17</v>
      </c>
      <c r="I2276" s="2" t="s">
        <v>24</v>
      </c>
      <c r="J2276" s="2" t="s">
        <v>19</v>
      </c>
      <c r="K2276" t="s">
        <v>50</v>
      </c>
      <c r="L2276" t="s">
        <v>21</v>
      </c>
      <c r="M2276">
        <v>9000.5300000000007</v>
      </c>
      <c r="N2276">
        <v>2020</v>
      </c>
      <c r="O2276">
        <v>6</v>
      </c>
    </row>
    <row r="2277" spans="1:15" x14ac:dyDescent="0.4">
      <c r="A2277" s="1">
        <v>43993</v>
      </c>
      <c r="B2277">
        <v>1000000928</v>
      </c>
      <c r="C2277" s="2" t="s">
        <v>14</v>
      </c>
      <c r="D2277">
        <v>1</v>
      </c>
      <c r="E2277">
        <v>22000.62</v>
      </c>
      <c r="F2277" s="2" t="s">
        <v>15</v>
      </c>
      <c r="G2277" s="2" t="s">
        <v>16</v>
      </c>
      <c r="H2277" s="2" t="s">
        <v>29</v>
      </c>
      <c r="I2277" s="2" t="s">
        <v>56</v>
      </c>
      <c r="J2277" s="2" t="s">
        <v>25</v>
      </c>
      <c r="K2277" t="s">
        <v>57</v>
      </c>
      <c r="L2277" t="s">
        <v>21</v>
      </c>
      <c r="M2277">
        <v>22000.62</v>
      </c>
      <c r="N2277">
        <v>2020</v>
      </c>
      <c r="O2277">
        <v>6</v>
      </c>
    </row>
    <row r="2278" spans="1:15" x14ac:dyDescent="0.4">
      <c r="A2278" s="1">
        <v>43993</v>
      </c>
      <c r="B2278">
        <v>1000002861</v>
      </c>
      <c r="C2278" s="2" t="s">
        <v>14</v>
      </c>
      <c r="D2278">
        <v>1</v>
      </c>
      <c r="E2278">
        <v>25000.560000000001</v>
      </c>
      <c r="F2278" s="2" t="s">
        <v>15</v>
      </c>
      <c r="G2278" s="2" t="s">
        <v>16</v>
      </c>
      <c r="H2278" s="2" t="s">
        <v>46</v>
      </c>
      <c r="I2278" s="2" t="s">
        <v>47</v>
      </c>
      <c r="J2278" s="2" t="s">
        <v>35</v>
      </c>
      <c r="K2278" t="s">
        <v>48</v>
      </c>
      <c r="L2278" t="s">
        <v>21</v>
      </c>
      <c r="M2278">
        <v>25000.560000000001</v>
      </c>
      <c r="N2278">
        <v>2020</v>
      </c>
      <c r="O2278">
        <v>6</v>
      </c>
    </row>
    <row r="2279" spans="1:15" x14ac:dyDescent="0.4">
      <c r="A2279" s="1">
        <v>43993</v>
      </c>
      <c r="B2279">
        <v>1000003803</v>
      </c>
      <c r="C2279" s="2" t="s">
        <v>22</v>
      </c>
      <c r="D2279">
        <v>1</v>
      </c>
      <c r="E2279">
        <v>2000.29</v>
      </c>
      <c r="F2279" s="2" t="s">
        <v>15</v>
      </c>
      <c r="G2279" s="2" t="s">
        <v>23</v>
      </c>
      <c r="H2279" s="2" t="s">
        <v>29</v>
      </c>
      <c r="I2279" s="2" t="s">
        <v>30</v>
      </c>
      <c r="J2279" s="2" t="s">
        <v>35</v>
      </c>
      <c r="K2279" t="s">
        <v>51</v>
      </c>
      <c r="L2279" t="s">
        <v>21</v>
      </c>
      <c r="M2279">
        <v>2000.29</v>
      </c>
      <c r="N2279">
        <v>2020</v>
      </c>
      <c r="O2279">
        <v>6</v>
      </c>
    </row>
    <row r="2280" spans="1:15" x14ac:dyDescent="0.4">
      <c r="A2280" s="1">
        <v>43993</v>
      </c>
      <c r="B2280">
        <v>1000003803</v>
      </c>
      <c r="C2280" s="2" t="s">
        <v>14</v>
      </c>
      <c r="D2280">
        <v>1</v>
      </c>
      <c r="E2280">
        <v>8000.55</v>
      </c>
      <c r="F2280" s="2" t="s">
        <v>15</v>
      </c>
      <c r="G2280" s="2" t="s">
        <v>16</v>
      </c>
      <c r="H2280" s="2" t="s">
        <v>29</v>
      </c>
      <c r="I2280" s="2" t="s">
        <v>30</v>
      </c>
      <c r="J2280" s="2" t="s">
        <v>35</v>
      </c>
      <c r="K2280" t="s">
        <v>51</v>
      </c>
      <c r="L2280" t="s">
        <v>21</v>
      </c>
      <c r="M2280">
        <v>8000.55</v>
      </c>
      <c r="N2280">
        <v>2020</v>
      </c>
      <c r="O2280">
        <v>6</v>
      </c>
    </row>
    <row r="2281" spans="1:15" x14ac:dyDescent="0.4">
      <c r="A2281" s="1">
        <v>43993</v>
      </c>
      <c r="B2281">
        <v>1000003926</v>
      </c>
      <c r="C2281" s="2" t="s">
        <v>22</v>
      </c>
      <c r="D2281">
        <v>1</v>
      </c>
      <c r="E2281">
        <v>500.48</v>
      </c>
      <c r="F2281" s="2" t="s">
        <v>15</v>
      </c>
      <c r="G2281" s="2" t="s">
        <v>23</v>
      </c>
      <c r="H2281" s="2" t="s">
        <v>46</v>
      </c>
      <c r="I2281" s="2" t="s">
        <v>47</v>
      </c>
      <c r="J2281" s="2" t="s">
        <v>25</v>
      </c>
      <c r="K2281" t="s">
        <v>49</v>
      </c>
      <c r="L2281" t="s">
        <v>27</v>
      </c>
      <c r="M2281">
        <v>500.48</v>
      </c>
      <c r="N2281">
        <v>2020</v>
      </c>
      <c r="O2281">
        <v>6</v>
      </c>
    </row>
    <row r="2282" spans="1:15" x14ac:dyDescent="0.4">
      <c r="A2282" s="1">
        <v>43993</v>
      </c>
      <c r="B2282">
        <v>1000003989</v>
      </c>
      <c r="C2282" s="2" t="s">
        <v>41</v>
      </c>
      <c r="D2282">
        <v>1</v>
      </c>
      <c r="E2282">
        <v>12000.53</v>
      </c>
      <c r="F2282" s="2" t="s">
        <v>15</v>
      </c>
      <c r="G2282" s="2" t="s">
        <v>42</v>
      </c>
      <c r="H2282" s="2" t="s">
        <v>29</v>
      </c>
      <c r="I2282" s="2" t="s">
        <v>30</v>
      </c>
      <c r="J2282" s="2" t="s">
        <v>35</v>
      </c>
      <c r="K2282" t="s">
        <v>51</v>
      </c>
      <c r="L2282" t="s">
        <v>21</v>
      </c>
      <c r="M2282">
        <v>12000.53</v>
      </c>
      <c r="N2282">
        <v>2020</v>
      </c>
      <c r="O2282">
        <v>6</v>
      </c>
    </row>
    <row r="2283" spans="1:15" x14ac:dyDescent="0.4">
      <c r="A2283" s="1">
        <v>43993</v>
      </c>
      <c r="B2283">
        <v>1000004170</v>
      </c>
      <c r="C2283" s="2" t="s">
        <v>22</v>
      </c>
      <c r="D2283">
        <v>4</v>
      </c>
      <c r="E2283">
        <v>33632.06</v>
      </c>
      <c r="F2283" s="2" t="s">
        <v>15</v>
      </c>
      <c r="G2283" s="2" t="s">
        <v>23</v>
      </c>
      <c r="H2283" s="2" t="s">
        <v>17</v>
      </c>
      <c r="I2283" s="2" t="s">
        <v>33</v>
      </c>
      <c r="J2283" s="2" t="s">
        <v>19</v>
      </c>
      <c r="K2283" t="s">
        <v>43</v>
      </c>
      <c r="L2283" t="s">
        <v>27</v>
      </c>
      <c r="M2283">
        <v>8408.01</v>
      </c>
      <c r="N2283">
        <v>2020</v>
      </c>
      <c r="O2283">
        <v>6</v>
      </c>
    </row>
    <row r="2284" spans="1:15" x14ac:dyDescent="0.4">
      <c r="A2284" s="1">
        <v>43993</v>
      </c>
      <c r="B2284">
        <v>1000004170</v>
      </c>
      <c r="C2284" s="2" t="s">
        <v>14</v>
      </c>
      <c r="D2284">
        <v>1</v>
      </c>
      <c r="E2284">
        <v>13000.12</v>
      </c>
      <c r="F2284" s="2" t="s">
        <v>15</v>
      </c>
      <c r="G2284" s="2" t="s">
        <v>16</v>
      </c>
      <c r="H2284" s="2" t="s">
        <v>17</v>
      </c>
      <c r="I2284" s="2" t="s">
        <v>33</v>
      </c>
      <c r="J2284" s="2" t="s">
        <v>19</v>
      </c>
      <c r="K2284" t="s">
        <v>43</v>
      </c>
      <c r="L2284" t="s">
        <v>27</v>
      </c>
      <c r="M2284">
        <v>13000.12</v>
      </c>
      <c r="N2284">
        <v>2020</v>
      </c>
      <c r="O2284">
        <v>6</v>
      </c>
    </row>
    <row r="2285" spans="1:15" x14ac:dyDescent="0.4">
      <c r="A2285" s="1">
        <v>43993</v>
      </c>
      <c r="B2285">
        <v>1000004256</v>
      </c>
      <c r="C2285" s="2" t="s">
        <v>14</v>
      </c>
      <c r="D2285">
        <v>1</v>
      </c>
      <c r="E2285">
        <v>1064</v>
      </c>
      <c r="F2285" s="2" t="s">
        <v>15</v>
      </c>
      <c r="G2285" s="2" t="s">
        <v>16</v>
      </c>
      <c r="H2285" s="2" t="s">
        <v>17</v>
      </c>
      <c r="I2285" s="2" t="s">
        <v>39</v>
      </c>
      <c r="J2285" s="2" t="s">
        <v>25</v>
      </c>
      <c r="K2285" t="s">
        <v>40</v>
      </c>
      <c r="L2285" t="s">
        <v>21</v>
      </c>
      <c r="M2285">
        <v>1064</v>
      </c>
      <c r="N2285">
        <v>2020</v>
      </c>
      <c r="O2285">
        <v>6</v>
      </c>
    </row>
    <row r="2286" spans="1:15" x14ac:dyDescent="0.4">
      <c r="A2286" s="1">
        <v>43993</v>
      </c>
      <c r="B2286">
        <v>1000004256</v>
      </c>
      <c r="C2286" s="2" t="s">
        <v>41</v>
      </c>
      <c r="D2286">
        <v>1</v>
      </c>
      <c r="E2286">
        <v>12000.4</v>
      </c>
      <c r="F2286" s="2" t="s">
        <v>15</v>
      </c>
      <c r="G2286" s="2" t="s">
        <v>42</v>
      </c>
      <c r="H2286" s="2" t="s">
        <v>17</v>
      </c>
      <c r="I2286" s="2" t="s">
        <v>39</v>
      </c>
      <c r="J2286" s="2" t="s">
        <v>25</v>
      </c>
      <c r="K2286" t="s">
        <v>40</v>
      </c>
      <c r="L2286" t="s">
        <v>21</v>
      </c>
      <c r="M2286">
        <v>12000.4</v>
      </c>
      <c r="N2286">
        <v>2020</v>
      </c>
      <c r="O2286">
        <v>6</v>
      </c>
    </row>
    <row r="2287" spans="1:15" x14ac:dyDescent="0.4">
      <c r="A2287" s="1">
        <v>43993</v>
      </c>
      <c r="B2287">
        <v>1000005873</v>
      </c>
      <c r="C2287" s="2" t="s">
        <v>14</v>
      </c>
      <c r="D2287">
        <v>1</v>
      </c>
      <c r="E2287">
        <v>16000.25</v>
      </c>
      <c r="F2287" s="2" t="s">
        <v>15</v>
      </c>
      <c r="G2287" s="2" t="s">
        <v>16</v>
      </c>
      <c r="H2287" s="2" t="s">
        <v>17</v>
      </c>
      <c r="I2287" s="2" t="s">
        <v>18</v>
      </c>
      <c r="J2287" s="2" t="s">
        <v>19</v>
      </c>
      <c r="K2287" t="s">
        <v>20</v>
      </c>
      <c r="L2287" t="s">
        <v>27</v>
      </c>
      <c r="M2287">
        <v>16000.25</v>
      </c>
      <c r="N2287">
        <v>2020</v>
      </c>
      <c r="O2287">
        <v>6</v>
      </c>
    </row>
    <row r="2288" spans="1:15" x14ac:dyDescent="0.4">
      <c r="A2288" s="1">
        <v>43993</v>
      </c>
      <c r="B2288">
        <v>1000005873</v>
      </c>
      <c r="C2288" s="2" t="s">
        <v>41</v>
      </c>
      <c r="D2288">
        <v>1</v>
      </c>
      <c r="E2288">
        <v>25000.52</v>
      </c>
      <c r="F2288" s="2" t="s">
        <v>15</v>
      </c>
      <c r="G2288" s="2" t="s">
        <v>42</v>
      </c>
      <c r="H2288" s="2" t="s">
        <v>17</v>
      </c>
      <c r="I2288" s="2" t="s">
        <v>18</v>
      </c>
      <c r="J2288" s="2" t="s">
        <v>19</v>
      </c>
      <c r="K2288" t="s">
        <v>20</v>
      </c>
      <c r="L2288" t="s">
        <v>27</v>
      </c>
      <c r="M2288">
        <v>25000.52</v>
      </c>
      <c r="N2288">
        <v>2020</v>
      </c>
      <c r="O2288">
        <v>6</v>
      </c>
    </row>
    <row r="2289" spans="1:15" x14ac:dyDescent="0.4">
      <c r="A2289" s="1">
        <v>43993</v>
      </c>
      <c r="B2289">
        <v>1000006064</v>
      </c>
      <c r="C2289" s="2" t="s">
        <v>22</v>
      </c>
      <c r="D2289">
        <v>1</v>
      </c>
      <c r="E2289">
        <v>5000.37</v>
      </c>
      <c r="F2289" s="2" t="s">
        <v>15</v>
      </c>
      <c r="G2289" s="2" t="s">
        <v>23</v>
      </c>
      <c r="H2289" s="2" t="s">
        <v>17</v>
      </c>
      <c r="I2289" s="2" t="s">
        <v>39</v>
      </c>
      <c r="J2289" s="2" t="s">
        <v>25</v>
      </c>
      <c r="K2289" t="s">
        <v>40</v>
      </c>
      <c r="L2289" t="s">
        <v>21</v>
      </c>
      <c r="M2289">
        <v>5000.37</v>
      </c>
      <c r="N2289">
        <v>2020</v>
      </c>
      <c r="O2289">
        <v>6</v>
      </c>
    </row>
    <row r="2290" spans="1:15" x14ac:dyDescent="0.4">
      <c r="A2290" s="1">
        <v>43993</v>
      </c>
      <c r="B2290">
        <v>1000006064</v>
      </c>
      <c r="C2290" s="2" t="s">
        <v>14</v>
      </c>
      <c r="D2290">
        <v>1</v>
      </c>
      <c r="E2290">
        <v>6000.11</v>
      </c>
      <c r="F2290" s="2" t="s">
        <v>15</v>
      </c>
      <c r="G2290" s="2" t="s">
        <v>16</v>
      </c>
      <c r="H2290" s="2" t="s">
        <v>17</v>
      </c>
      <c r="I2290" s="2" t="s">
        <v>39</v>
      </c>
      <c r="J2290" s="2" t="s">
        <v>25</v>
      </c>
      <c r="K2290" t="s">
        <v>40</v>
      </c>
      <c r="L2290" t="s">
        <v>21</v>
      </c>
      <c r="M2290">
        <v>6000.11</v>
      </c>
      <c r="N2290">
        <v>2020</v>
      </c>
      <c r="O2290">
        <v>6</v>
      </c>
    </row>
    <row r="2291" spans="1:15" x14ac:dyDescent="0.4">
      <c r="A2291" s="1">
        <v>43993</v>
      </c>
      <c r="B2291">
        <v>1000006064</v>
      </c>
      <c r="C2291" s="2" t="s">
        <v>41</v>
      </c>
      <c r="D2291">
        <v>1</v>
      </c>
      <c r="E2291">
        <v>8000.56</v>
      </c>
      <c r="F2291" s="2" t="s">
        <v>15</v>
      </c>
      <c r="G2291" s="2" t="s">
        <v>42</v>
      </c>
      <c r="H2291" s="2" t="s">
        <v>17</v>
      </c>
      <c r="I2291" s="2" t="s">
        <v>39</v>
      </c>
      <c r="J2291" s="2" t="s">
        <v>25</v>
      </c>
      <c r="K2291" t="s">
        <v>40</v>
      </c>
      <c r="L2291" t="s">
        <v>21</v>
      </c>
      <c r="M2291">
        <v>8000.56</v>
      </c>
      <c r="N2291">
        <v>2020</v>
      </c>
      <c r="O2291">
        <v>6</v>
      </c>
    </row>
    <row r="2292" spans="1:15" x14ac:dyDescent="0.4">
      <c r="A2292" s="1">
        <v>43993</v>
      </c>
      <c r="B2292">
        <v>1000006698</v>
      </c>
      <c r="C2292" s="2" t="s">
        <v>22</v>
      </c>
      <c r="D2292">
        <v>2</v>
      </c>
      <c r="E2292">
        <v>16000.35</v>
      </c>
      <c r="F2292" s="2" t="s">
        <v>15</v>
      </c>
      <c r="G2292" s="2" t="s">
        <v>23</v>
      </c>
      <c r="H2292" s="2" t="s">
        <v>29</v>
      </c>
      <c r="I2292" s="2" t="s">
        <v>37</v>
      </c>
      <c r="J2292" s="2" t="s">
        <v>25</v>
      </c>
      <c r="K2292" t="s">
        <v>38</v>
      </c>
      <c r="L2292" t="s">
        <v>27</v>
      </c>
      <c r="M2292">
        <v>8000.18</v>
      </c>
      <c r="N2292">
        <v>2020</v>
      </c>
      <c r="O2292">
        <v>6</v>
      </c>
    </row>
    <row r="2293" spans="1:15" x14ac:dyDescent="0.4">
      <c r="A2293" s="1">
        <v>43993</v>
      </c>
      <c r="B2293">
        <v>1000006859</v>
      </c>
      <c r="C2293" s="2" t="s">
        <v>14</v>
      </c>
      <c r="D2293">
        <v>1</v>
      </c>
      <c r="E2293">
        <v>9000.68</v>
      </c>
      <c r="F2293" s="2" t="s">
        <v>15</v>
      </c>
      <c r="G2293" s="2" t="s">
        <v>16</v>
      </c>
      <c r="H2293" s="2" t="s">
        <v>17</v>
      </c>
      <c r="I2293" s="2" t="s">
        <v>60</v>
      </c>
      <c r="J2293" s="2" t="s">
        <v>25</v>
      </c>
      <c r="K2293" t="s">
        <v>61</v>
      </c>
      <c r="L2293" t="s">
        <v>21</v>
      </c>
      <c r="M2293">
        <v>9000.68</v>
      </c>
      <c r="N2293">
        <v>2020</v>
      </c>
      <c r="O2293">
        <v>6</v>
      </c>
    </row>
    <row r="2294" spans="1:15" x14ac:dyDescent="0.4">
      <c r="A2294" s="1">
        <v>43993</v>
      </c>
      <c r="B2294">
        <v>1000006867</v>
      </c>
      <c r="C2294" s="2" t="s">
        <v>14</v>
      </c>
      <c r="D2294">
        <v>2</v>
      </c>
      <c r="E2294">
        <v>18000.38</v>
      </c>
      <c r="F2294" s="2" t="s">
        <v>15</v>
      </c>
      <c r="G2294" s="2" t="s">
        <v>16</v>
      </c>
      <c r="H2294" s="2" t="s">
        <v>17</v>
      </c>
      <c r="I2294" s="2" t="s">
        <v>60</v>
      </c>
      <c r="J2294" s="2" t="s">
        <v>25</v>
      </c>
      <c r="K2294" t="s">
        <v>61</v>
      </c>
      <c r="L2294" t="s">
        <v>21</v>
      </c>
      <c r="M2294">
        <v>9000.19</v>
      </c>
      <c r="N2294">
        <v>2020</v>
      </c>
      <c r="O2294">
        <v>6</v>
      </c>
    </row>
    <row r="2295" spans="1:15" x14ac:dyDescent="0.4">
      <c r="A2295" s="1">
        <v>43993</v>
      </c>
      <c r="B2295">
        <v>1000006869</v>
      </c>
      <c r="C2295" s="2" t="s">
        <v>22</v>
      </c>
      <c r="D2295">
        <v>1</v>
      </c>
      <c r="E2295">
        <v>10000.540000000001</v>
      </c>
      <c r="F2295" s="2" t="s">
        <v>15</v>
      </c>
      <c r="G2295" s="2" t="s">
        <v>23</v>
      </c>
      <c r="H2295" s="2" t="s">
        <v>17</v>
      </c>
      <c r="I2295" s="2" t="s">
        <v>60</v>
      </c>
      <c r="J2295" s="2" t="s">
        <v>25</v>
      </c>
      <c r="K2295" t="s">
        <v>61</v>
      </c>
      <c r="L2295" t="s">
        <v>21</v>
      </c>
      <c r="M2295">
        <v>10000.540000000001</v>
      </c>
      <c r="N2295">
        <v>2020</v>
      </c>
      <c r="O2295">
        <v>6</v>
      </c>
    </row>
    <row r="2296" spans="1:15" x14ac:dyDescent="0.4">
      <c r="A2296" s="1">
        <v>43993</v>
      </c>
      <c r="B2296">
        <v>1000006869</v>
      </c>
      <c r="C2296" s="2" t="s">
        <v>14</v>
      </c>
      <c r="D2296">
        <v>2</v>
      </c>
      <c r="E2296">
        <v>50000.22</v>
      </c>
      <c r="F2296" s="2" t="s">
        <v>15</v>
      </c>
      <c r="G2296" s="2" t="s">
        <v>16</v>
      </c>
      <c r="H2296" s="2" t="s">
        <v>17</v>
      </c>
      <c r="I2296" s="2" t="s">
        <v>60</v>
      </c>
      <c r="J2296" s="2" t="s">
        <v>25</v>
      </c>
      <c r="K2296" t="s">
        <v>61</v>
      </c>
      <c r="L2296" t="s">
        <v>21</v>
      </c>
      <c r="M2296">
        <v>25000.11</v>
      </c>
      <c r="N2296">
        <v>2020</v>
      </c>
      <c r="O2296">
        <v>6</v>
      </c>
    </row>
    <row r="2297" spans="1:15" x14ac:dyDescent="0.4">
      <c r="A2297" s="1">
        <v>43993</v>
      </c>
      <c r="B2297">
        <v>1000007320</v>
      </c>
      <c r="C2297" s="2" t="s">
        <v>22</v>
      </c>
      <c r="D2297">
        <v>1</v>
      </c>
      <c r="E2297">
        <v>24999.99</v>
      </c>
      <c r="F2297" s="2" t="s">
        <v>15</v>
      </c>
      <c r="G2297" s="2" t="s">
        <v>23</v>
      </c>
      <c r="H2297" s="2" t="s">
        <v>17</v>
      </c>
      <c r="I2297" s="2" t="s">
        <v>33</v>
      </c>
      <c r="J2297" s="2" t="s">
        <v>25</v>
      </c>
      <c r="K2297" t="s">
        <v>34</v>
      </c>
      <c r="L2297" t="s">
        <v>21</v>
      </c>
      <c r="M2297">
        <v>24999.99</v>
      </c>
      <c r="N2297">
        <v>2020</v>
      </c>
      <c r="O2297">
        <v>6</v>
      </c>
    </row>
    <row r="2298" spans="1:15" x14ac:dyDescent="0.4">
      <c r="A2298" s="1">
        <v>43993</v>
      </c>
      <c r="B2298">
        <v>1000008239</v>
      </c>
      <c r="C2298" s="2" t="s">
        <v>14</v>
      </c>
      <c r="D2298">
        <v>1</v>
      </c>
      <c r="E2298">
        <v>7500.02</v>
      </c>
      <c r="F2298" s="2" t="s">
        <v>15</v>
      </c>
      <c r="G2298" s="2" t="s">
        <v>16</v>
      </c>
      <c r="H2298" s="2" t="s">
        <v>17</v>
      </c>
      <c r="I2298" s="2" t="s">
        <v>60</v>
      </c>
      <c r="J2298" s="2" t="s">
        <v>25</v>
      </c>
      <c r="K2298" t="s">
        <v>61</v>
      </c>
      <c r="L2298" t="s">
        <v>27</v>
      </c>
      <c r="M2298">
        <v>7500.02</v>
      </c>
      <c r="N2298">
        <v>2020</v>
      </c>
      <c r="O2298">
        <v>6</v>
      </c>
    </row>
    <row r="2299" spans="1:15" x14ac:dyDescent="0.4">
      <c r="A2299" s="1">
        <v>43993</v>
      </c>
      <c r="B2299">
        <v>1000008957</v>
      </c>
      <c r="C2299" s="2" t="s">
        <v>22</v>
      </c>
      <c r="D2299">
        <v>1</v>
      </c>
      <c r="E2299">
        <v>7500.67</v>
      </c>
      <c r="F2299" s="2" t="s">
        <v>15</v>
      </c>
      <c r="G2299" s="2" t="s">
        <v>23</v>
      </c>
      <c r="H2299" s="2" t="s">
        <v>17</v>
      </c>
      <c r="I2299" s="2" t="s">
        <v>33</v>
      </c>
      <c r="J2299" s="2" t="s">
        <v>19</v>
      </c>
      <c r="K2299" t="s">
        <v>43</v>
      </c>
      <c r="L2299" t="s">
        <v>21</v>
      </c>
      <c r="M2299">
        <v>7500.67</v>
      </c>
      <c r="N2299">
        <v>2020</v>
      </c>
      <c r="O2299">
        <v>6</v>
      </c>
    </row>
    <row r="2300" spans="1:15" x14ac:dyDescent="0.4">
      <c r="A2300" s="1">
        <v>43993</v>
      </c>
      <c r="B2300">
        <v>1000008957</v>
      </c>
      <c r="C2300" s="2" t="s">
        <v>41</v>
      </c>
      <c r="D2300">
        <v>1</v>
      </c>
      <c r="E2300">
        <v>5000.38</v>
      </c>
      <c r="F2300" s="2" t="s">
        <v>15</v>
      </c>
      <c r="G2300" s="2" t="s">
        <v>42</v>
      </c>
      <c r="H2300" s="2" t="s">
        <v>17</v>
      </c>
      <c r="I2300" s="2" t="s">
        <v>33</v>
      </c>
      <c r="J2300" s="2" t="s">
        <v>19</v>
      </c>
      <c r="K2300" t="s">
        <v>43</v>
      </c>
      <c r="L2300" t="s">
        <v>21</v>
      </c>
      <c r="M2300">
        <v>5000.38</v>
      </c>
      <c r="N2300">
        <v>2020</v>
      </c>
      <c r="O2300">
        <v>6</v>
      </c>
    </row>
    <row r="2301" spans="1:15" x14ac:dyDescent="0.4">
      <c r="A2301" s="1">
        <v>43993</v>
      </c>
      <c r="B2301">
        <v>1000010814</v>
      </c>
      <c r="C2301" s="2" t="s">
        <v>14</v>
      </c>
      <c r="D2301">
        <v>2</v>
      </c>
      <c r="E2301">
        <v>17000.45</v>
      </c>
      <c r="F2301" s="2" t="s">
        <v>15</v>
      </c>
      <c r="G2301" s="2" t="s">
        <v>16</v>
      </c>
      <c r="H2301" s="2" t="s">
        <v>17</v>
      </c>
      <c r="I2301" s="2" t="s">
        <v>60</v>
      </c>
      <c r="J2301" s="2" t="s">
        <v>31</v>
      </c>
      <c r="K2301" t="s">
        <v>62</v>
      </c>
      <c r="L2301" t="s">
        <v>21</v>
      </c>
      <c r="M2301">
        <v>8500.23</v>
      </c>
      <c r="N2301">
        <v>2020</v>
      </c>
      <c r="O2301">
        <v>6</v>
      </c>
    </row>
    <row r="2302" spans="1:15" x14ac:dyDescent="0.4">
      <c r="A2302" s="1">
        <v>43993</v>
      </c>
      <c r="B2302">
        <v>1000010837</v>
      </c>
      <c r="C2302" s="2" t="s">
        <v>14</v>
      </c>
      <c r="D2302">
        <v>2</v>
      </c>
      <c r="E2302">
        <v>24000.75</v>
      </c>
      <c r="F2302" s="2" t="s">
        <v>15</v>
      </c>
      <c r="G2302" s="2" t="s">
        <v>16</v>
      </c>
      <c r="H2302" s="2" t="s">
        <v>17</v>
      </c>
      <c r="I2302" s="2" t="s">
        <v>60</v>
      </c>
      <c r="J2302" s="2" t="s">
        <v>25</v>
      </c>
      <c r="K2302" t="s">
        <v>61</v>
      </c>
      <c r="L2302" t="s">
        <v>21</v>
      </c>
      <c r="M2302">
        <v>12000.38</v>
      </c>
      <c r="N2302">
        <v>2020</v>
      </c>
      <c r="O2302">
        <v>6</v>
      </c>
    </row>
    <row r="2303" spans="1:15" x14ac:dyDescent="0.4">
      <c r="A2303" s="1">
        <v>43993</v>
      </c>
      <c r="B2303">
        <v>1000010881</v>
      </c>
      <c r="C2303" s="2" t="s">
        <v>22</v>
      </c>
      <c r="D2303">
        <v>1</v>
      </c>
      <c r="E2303">
        <v>7000.27</v>
      </c>
      <c r="F2303" s="2" t="s">
        <v>15</v>
      </c>
      <c r="G2303" s="2" t="s">
        <v>23</v>
      </c>
      <c r="H2303" s="2" t="s">
        <v>46</v>
      </c>
      <c r="I2303" s="2" t="s">
        <v>47</v>
      </c>
      <c r="J2303" s="2" t="s">
        <v>25</v>
      </c>
      <c r="K2303" t="s">
        <v>49</v>
      </c>
      <c r="L2303" t="s">
        <v>21</v>
      </c>
      <c r="M2303">
        <v>7000.27</v>
      </c>
      <c r="N2303">
        <v>2020</v>
      </c>
      <c r="O2303">
        <v>6</v>
      </c>
    </row>
    <row r="2304" spans="1:15" x14ac:dyDescent="0.4">
      <c r="A2304" s="1">
        <v>43993</v>
      </c>
      <c r="B2304">
        <v>1000011698</v>
      </c>
      <c r="C2304" s="2" t="s">
        <v>14</v>
      </c>
      <c r="D2304">
        <v>1</v>
      </c>
      <c r="E2304">
        <v>8999.98</v>
      </c>
      <c r="F2304" s="2" t="s">
        <v>15</v>
      </c>
      <c r="G2304" s="2" t="s">
        <v>16</v>
      </c>
      <c r="H2304" s="2" t="s">
        <v>17</v>
      </c>
      <c r="I2304" s="2" t="s">
        <v>33</v>
      </c>
      <c r="J2304" s="2" t="s">
        <v>19</v>
      </c>
      <c r="K2304" t="s">
        <v>43</v>
      </c>
      <c r="L2304" t="s">
        <v>21</v>
      </c>
      <c r="M2304">
        <v>8999.98</v>
      </c>
      <c r="N2304">
        <v>2020</v>
      </c>
      <c r="O2304">
        <v>6</v>
      </c>
    </row>
    <row r="2305" spans="1:15" x14ac:dyDescent="0.4">
      <c r="A2305" s="1">
        <v>43993</v>
      </c>
      <c r="B2305">
        <v>1000012099</v>
      </c>
      <c r="C2305" s="2" t="s">
        <v>22</v>
      </c>
      <c r="D2305">
        <v>1</v>
      </c>
      <c r="E2305">
        <v>15000.26</v>
      </c>
      <c r="F2305" s="2" t="s">
        <v>15</v>
      </c>
      <c r="G2305" s="2" t="s">
        <v>23</v>
      </c>
      <c r="H2305" s="2" t="s">
        <v>17</v>
      </c>
      <c r="I2305" s="2" t="s">
        <v>18</v>
      </c>
      <c r="J2305" s="2" t="s">
        <v>19</v>
      </c>
      <c r="K2305" t="s">
        <v>20</v>
      </c>
      <c r="L2305" t="s">
        <v>21</v>
      </c>
      <c r="M2305">
        <v>15000.26</v>
      </c>
      <c r="N2305">
        <v>2020</v>
      </c>
      <c r="O2305">
        <v>6</v>
      </c>
    </row>
    <row r="2306" spans="1:15" x14ac:dyDescent="0.4">
      <c r="A2306" s="1">
        <v>43993</v>
      </c>
      <c r="B2306">
        <v>1000012099</v>
      </c>
      <c r="C2306" s="2" t="s">
        <v>14</v>
      </c>
      <c r="D2306">
        <v>6</v>
      </c>
      <c r="E2306">
        <v>103002.31</v>
      </c>
      <c r="F2306" s="2" t="s">
        <v>15</v>
      </c>
      <c r="G2306" s="2" t="s">
        <v>16</v>
      </c>
      <c r="H2306" s="2" t="s">
        <v>17</v>
      </c>
      <c r="I2306" s="2" t="s">
        <v>18</v>
      </c>
      <c r="J2306" s="2" t="s">
        <v>19</v>
      </c>
      <c r="K2306" t="s">
        <v>20</v>
      </c>
      <c r="L2306" t="s">
        <v>21</v>
      </c>
      <c r="M2306">
        <v>17167.05</v>
      </c>
      <c r="N2306">
        <v>2020</v>
      </c>
      <c r="O2306">
        <v>6</v>
      </c>
    </row>
    <row r="2307" spans="1:15" x14ac:dyDescent="0.4">
      <c r="A2307" s="1">
        <v>43993</v>
      </c>
      <c r="B2307">
        <v>1000012112</v>
      </c>
      <c r="C2307" s="2" t="s">
        <v>14</v>
      </c>
      <c r="D2307">
        <v>2</v>
      </c>
      <c r="E2307">
        <v>24999.9</v>
      </c>
      <c r="F2307" s="2" t="s">
        <v>15</v>
      </c>
      <c r="G2307" s="2" t="s">
        <v>16</v>
      </c>
      <c r="H2307" s="2" t="s">
        <v>17</v>
      </c>
      <c r="I2307" s="2" t="s">
        <v>18</v>
      </c>
      <c r="J2307" s="2" t="s">
        <v>35</v>
      </c>
      <c r="K2307" t="s">
        <v>63</v>
      </c>
      <c r="L2307" t="s">
        <v>27</v>
      </c>
      <c r="M2307">
        <v>12499.95</v>
      </c>
      <c r="N2307">
        <v>2020</v>
      </c>
      <c r="O2307">
        <v>6</v>
      </c>
    </row>
    <row r="2308" spans="1:15" x14ac:dyDescent="0.4">
      <c r="A2308" s="1">
        <v>43993</v>
      </c>
      <c r="B2308">
        <v>1000012112</v>
      </c>
      <c r="C2308" s="2" t="s">
        <v>41</v>
      </c>
      <c r="D2308">
        <v>1</v>
      </c>
      <c r="E2308">
        <v>4999.9799999999996</v>
      </c>
      <c r="F2308" s="2" t="s">
        <v>15</v>
      </c>
      <c r="G2308" s="2" t="s">
        <v>42</v>
      </c>
      <c r="H2308" s="2" t="s">
        <v>17</v>
      </c>
      <c r="I2308" s="2" t="s">
        <v>18</v>
      </c>
      <c r="J2308" s="2" t="s">
        <v>35</v>
      </c>
      <c r="K2308" t="s">
        <v>63</v>
      </c>
      <c r="L2308" t="s">
        <v>27</v>
      </c>
      <c r="M2308">
        <v>4999.9799999999996</v>
      </c>
      <c r="N2308">
        <v>2020</v>
      </c>
      <c r="O2308">
        <v>6</v>
      </c>
    </row>
    <row r="2309" spans="1:15" x14ac:dyDescent="0.4">
      <c r="A2309" s="1">
        <v>43993</v>
      </c>
      <c r="B2309">
        <v>1000012234</v>
      </c>
      <c r="C2309" s="2" t="s">
        <v>22</v>
      </c>
      <c r="D2309">
        <v>1</v>
      </c>
      <c r="E2309">
        <v>4999.9399999999996</v>
      </c>
      <c r="F2309" s="2" t="s">
        <v>15</v>
      </c>
      <c r="G2309" s="2" t="s">
        <v>23</v>
      </c>
      <c r="H2309" s="2" t="s">
        <v>17</v>
      </c>
      <c r="I2309" s="2" t="s">
        <v>24</v>
      </c>
      <c r="J2309" s="2" t="s">
        <v>25</v>
      </c>
      <c r="K2309" t="s">
        <v>26</v>
      </c>
      <c r="L2309" t="s">
        <v>21</v>
      </c>
      <c r="M2309">
        <v>4999.9399999999996</v>
      </c>
      <c r="N2309">
        <v>2020</v>
      </c>
      <c r="O2309">
        <v>6</v>
      </c>
    </row>
    <row r="2310" spans="1:15" x14ac:dyDescent="0.4">
      <c r="A2310" s="1">
        <v>43993</v>
      </c>
      <c r="B2310">
        <v>1000012234</v>
      </c>
      <c r="C2310" s="2" t="s">
        <v>14</v>
      </c>
      <c r="D2310">
        <v>1</v>
      </c>
      <c r="E2310">
        <v>7000.09</v>
      </c>
      <c r="F2310" s="2" t="s">
        <v>15</v>
      </c>
      <c r="G2310" s="2" t="s">
        <v>16</v>
      </c>
      <c r="H2310" s="2" t="s">
        <v>17</v>
      </c>
      <c r="I2310" s="2" t="s">
        <v>24</v>
      </c>
      <c r="J2310" s="2" t="s">
        <v>25</v>
      </c>
      <c r="K2310" t="s">
        <v>26</v>
      </c>
      <c r="L2310" t="s">
        <v>21</v>
      </c>
      <c r="M2310">
        <v>7000.09</v>
      </c>
      <c r="N2310">
        <v>2020</v>
      </c>
      <c r="O2310">
        <v>6</v>
      </c>
    </row>
    <row r="2311" spans="1:15" x14ac:dyDescent="0.4">
      <c r="A2311" s="1">
        <v>43993</v>
      </c>
      <c r="B2311">
        <v>1000012313</v>
      </c>
      <c r="C2311" s="2" t="s">
        <v>22</v>
      </c>
      <c r="D2311">
        <v>1</v>
      </c>
      <c r="E2311">
        <v>24999.96</v>
      </c>
      <c r="F2311" s="2" t="s">
        <v>15</v>
      </c>
      <c r="G2311" s="2" t="s">
        <v>23</v>
      </c>
      <c r="H2311" s="2" t="s">
        <v>46</v>
      </c>
      <c r="I2311" s="2" t="s">
        <v>64</v>
      </c>
      <c r="J2311" s="2" t="s">
        <v>25</v>
      </c>
      <c r="K2311" t="s">
        <v>65</v>
      </c>
      <c r="L2311" t="s">
        <v>21</v>
      </c>
      <c r="M2311">
        <v>24999.96</v>
      </c>
      <c r="N2311">
        <v>2020</v>
      </c>
      <c r="O2311">
        <v>6</v>
      </c>
    </row>
    <row r="2312" spans="1:15" x14ac:dyDescent="0.4">
      <c r="A2312" s="1">
        <v>43993</v>
      </c>
      <c r="B2312">
        <v>1000012313</v>
      </c>
      <c r="C2312" s="2" t="s">
        <v>14</v>
      </c>
      <c r="D2312">
        <v>2</v>
      </c>
      <c r="E2312">
        <v>21000.920000000002</v>
      </c>
      <c r="F2312" s="2" t="s">
        <v>15</v>
      </c>
      <c r="G2312" s="2" t="s">
        <v>16</v>
      </c>
      <c r="H2312" s="2" t="s">
        <v>46</v>
      </c>
      <c r="I2312" s="2" t="s">
        <v>64</v>
      </c>
      <c r="J2312" s="2" t="s">
        <v>25</v>
      </c>
      <c r="K2312" t="s">
        <v>65</v>
      </c>
      <c r="L2312" t="s">
        <v>21</v>
      </c>
      <c r="M2312">
        <v>10500.46</v>
      </c>
      <c r="N2312">
        <v>2020</v>
      </c>
      <c r="O2312">
        <v>6</v>
      </c>
    </row>
    <row r="2313" spans="1:15" x14ac:dyDescent="0.4">
      <c r="A2313" s="1">
        <v>43993</v>
      </c>
      <c r="B2313">
        <v>1000012675</v>
      </c>
      <c r="C2313" s="2" t="s">
        <v>22</v>
      </c>
      <c r="D2313">
        <v>1</v>
      </c>
      <c r="E2313">
        <v>20000.54</v>
      </c>
      <c r="F2313" s="2" t="s">
        <v>15</v>
      </c>
      <c r="G2313" s="2" t="s">
        <v>23</v>
      </c>
      <c r="H2313" s="2" t="s">
        <v>17</v>
      </c>
      <c r="I2313" s="2" t="s">
        <v>33</v>
      </c>
      <c r="J2313" s="2" t="s">
        <v>25</v>
      </c>
      <c r="K2313" t="s">
        <v>34</v>
      </c>
      <c r="L2313" t="s">
        <v>21</v>
      </c>
      <c r="M2313">
        <v>20000.54</v>
      </c>
      <c r="N2313">
        <v>2020</v>
      </c>
      <c r="O2313">
        <v>6</v>
      </c>
    </row>
    <row r="2314" spans="1:15" x14ac:dyDescent="0.4">
      <c r="A2314" s="1">
        <v>43993</v>
      </c>
      <c r="B2314">
        <v>1000012675</v>
      </c>
      <c r="C2314" s="2" t="s">
        <v>14</v>
      </c>
      <c r="D2314">
        <v>3</v>
      </c>
      <c r="E2314">
        <v>43001.23</v>
      </c>
      <c r="F2314" s="2" t="s">
        <v>15</v>
      </c>
      <c r="G2314" s="2" t="s">
        <v>16</v>
      </c>
      <c r="H2314" s="2" t="s">
        <v>17</v>
      </c>
      <c r="I2314" s="2" t="s">
        <v>33</v>
      </c>
      <c r="J2314" s="2" t="s">
        <v>25</v>
      </c>
      <c r="K2314" t="s">
        <v>34</v>
      </c>
      <c r="L2314" t="s">
        <v>21</v>
      </c>
      <c r="M2314">
        <v>14333.74</v>
      </c>
      <c r="N2314">
        <v>2020</v>
      </c>
      <c r="O2314">
        <v>6</v>
      </c>
    </row>
    <row r="2315" spans="1:15" x14ac:dyDescent="0.4">
      <c r="A2315" s="1">
        <v>43993</v>
      </c>
      <c r="B2315">
        <v>1000013526</v>
      </c>
      <c r="C2315" s="2" t="s">
        <v>22</v>
      </c>
      <c r="D2315">
        <v>1</v>
      </c>
      <c r="E2315">
        <v>9000.4599999999991</v>
      </c>
      <c r="F2315" s="2" t="s">
        <v>15</v>
      </c>
      <c r="G2315" s="2" t="s">
        <v>23</v>
      </c>
      <c r="H2315" s="2" t="s">
        <v>46</v>
      </c>
      <c r="I2315" s="2" t="s">
        <v>64</v>
      </c>
      <c r="J2315" s="2" t="s">
        <v>25</v>
      </c>
      <c r="K2315" t="s">
        <v>65</v>
      </c>
      <c r="L2315" t="s">
        <v>21</v>
      </c>
      <c r="M2315">
        <v>9000.4599999999991</v>
      </c>
      <c r="N2315">
        <v>2020</v>
      </c>
      <c r="O2315">
        <v>6</v>
      </c>
    </row>
    <row r="2316" spans="1:15" x14ac:dyDescent="0.4">
      <c r="A2316" s="1">
        <v>43994</v>
      </c>
      <c r="B2316">
        <v>1000000029</v>
      </c>
      <c r="C2316" s="2" t="s">
        <v>22</v>
      </c>
      <c r="D2316">
        <v>1</v>
      </c>
      <c r="E2316">
        <v>1808.28</v>
      </c>
      <c r="F2316" s="2" t="s">
        <v>15</v>
      </c>
      <c r="G2316" s="2" t="s">
        <v>23</v>
      </c>
      <c r="H2316" s="2" t="s">
        <v>17</v>
      </c>
      <c r="I2316" s="2" t="s">
        <v>18</v>
      </c>
      <c r="J2316" s="2" t="s">
        <v>19</v>
      </c>
      <c r="K2316" t="s">
        <v>20</v>
      </c>
      <c r="L2316" t="s">
        <v>21</v>
      </c>
      <c r="M2316">
        <v>1808.28</v>
      </c>
      <c r="N2316">
        <v>2020</v>
      </c>
      <c r="O2316">
        <v>6</v>
      </c>
    </row>
    <row r="2317" spans="1:15" x14ac:dyDescent="0.4">
      <c r="A2317" s="1">
        <v>43994</v>
      </c>
      <c r="B2317">
        <v>1000000029</v>
      </c>
      <c r="C2317" s="2" t="s">
        <v>14</v>
      </c>
      <c r="D2317">
        <v>2</v>
      </c>
      <c r="E2317">
        <v>20500.469999999998</v>
      </c>
      <c r="F2317" s="2" t="s">
        <v>15</v>
      </c>
      <c r="G2317" s="2" t="s">
        <v>16</v>
      </c>
      <c r="H2317" s="2" t="s">
        <v>17</v>
      </c>
      <c r="I2317" s="2" t="s">
        <v>18</v>
      </c>
      <c r="J2317" s="2" t="s">
        <v>19</v>
      </c>
      <c r="K2317" t="s">
        <v>20</v>
      </c>
      <c r="L2317" t="s">
        <v>21</v>
      </c>
      <c r="M2317">
        <v>10250.23</v>
      </c>
      <c r="N2317">
        <v>2020</v>
      </c>
      <c r="O2317">
        <v>6</v>
      </c>
    </row>
    <row r="2318" spans="1:15" x14ac:dyDescent="0.4">
      <c r="A2318" s="1">
        <v>43994</v>
      </c>
      <c r="B2318">
        <v>1000000030</v>
      </c>
      <c r="C2318" s="2" t="s">
        <v>14</v>
      </c>
      <c r="D2318">
        <v>1</v>
      </c>
      <c r="E2318">
        <v>3999.98</v>
      </c>
      <c r="F2318" s="2" t="s">
        <v>15</v>
      </c>
      <c r="G2318" s="2" t="s">
        <v>16</v>
      </c>
      <c r="H2318" s="2" t="s">
        <v>46</v>
      </c>
      <c r="I2318" s="2" t="s">
        <v>47</v>
      </c>
      <c r="J2318" s="2" t="s">
        <v>35</v>
      </c>
      <c r="K2318" t="s">
        <v>48</v>
      </c>
      <c r="L2318" t="s">
        <v>21</v>
      </c>
      <c r="M2318">
        <v>3999.98</v>
      </c>
      <c r="N2318">
        <v>2020</v>
      </c>
      <c r="O2318">
        <v>6</v>
      </c>
    </row>
    <row r="2319" spans="1:15" x14ac:dyDescent="0.4">
      <c r="A2319" s="1">
        <v>43994</v>
      </c>
      <c r="B2319">
        <v>1000000031</v>
      </c>
      <c r="C2319" s="2" t="s">
        <v>22</v>
      </c>
      <c r="D2319">
        <v>2</v>
      </c>
      <c r="E2319">
        <v>2000.58</v>
      </c>
      <c r="F2319" s="2" t="s">
        <v>15</v>
      </c>
      <c r="G2319" s="2" t="s">
        <v>23</v>
      </c>
      <c r="H2319" s="2" t="s">
        <v>17</v>
      </c>
      <c r="I2319" s="2" t="s">
        <v>18</v>
      </c>
      <c r="J2319" s="2" t="s">
        <v>25</v>
      </c>
      <c r="K2319" t="s">
        <v>28</v>
      </c>
      <c r="L2319" t="s">
        <v>27</v>
      </c>
      <c r="M2319">
        <v>1000.29</v>
      </c>
      <c r="N2319">
        <v>2020</v>
      </c>
      <c r="O2319">
        <v>6</v>
      </c>
    </row>
    <row r="2320" spans="1:15" x14ac:dyDescent="0.4">
      <c r="A2320" s="1">
        <v>43994</v>
      </c>
      <c r="B2320">
        <v>1000000031</v>
      </c>
      <c r="C2320" s="2" t="s">
        <v>14</v>
      </c>
      <c r="D2320">
        <v>1</v>
      </c>
      <c r="E2320">
        <v>17000.669999999998</v>
      </c>
      <c r="F2320" s="2" t="s">
        <v>15</v>
      </c>
      <c r="G2320" s="2" t="s">
        <v>16</v>
      </c>
      <c r="H2320" s="2" t="s">
        <v>17</v>
      </c>
      <c r="I2320" s="2" t="s">
        <v>18</v>
      </c>
      <c r="J2320" s="2" t="s">
        <v>25</v>
      </c>
      <c r="K2320" t="s">
        <v>28</v>
      </c>
      <c r="L2320" t="s">
        <v>27</v>
      </c>
      <c r="M2320">
        <v>17000.669999999998</v>
      </c>
      <c r="N2320">
        <v>2020</v>
      </c>
      <c r="O2320">
        <v>6</v>
      </c>
    </row>
    <row r="2321" spans="1:15" x14ac:dyDescent="0.4">
      <c r="A2321" s="1">
        <v>43994</v>
      </c>
      <c r="B2321">
        <v>1000000032</v>
      </c>
      <c r="C2321" s="2" t="s">
        <v>14</v>
      </c>
      <c r="D2321">
        <v>1</v>
      </c>
      <c r="E2321">
        <v>10000.36</v>
      </c>
      <c r="F2321" s="2" t="s">
        <v>15</v>
      </c>
      <c r="G2321" s="2" t="s">
        <v>16</v>
      </c>
      <c r="H2321" s="2" t="s">
        <v>17</v>
      </c>
      <c r="I2321" s="2" t="s">
        <v>24</v>
      </c>
      <c r="J2321" s="2" t="s">
        <v>25</v>
      </c>
      <c r="K2321" t="s">
        <v>26</v>
      </c>
      <c r="L2321" t="s">
        <v>27</v>
      </c>
      <c r="M2321">
        <v>10000.36</v>
      </c>
      <c r="N2321">
        <v>2020</v>
      </c>
      <c r="O2321">
        <v>6</v>
      </c>
    </row>
    <row r="2322" spans="1:15" x14ac:dyDescent="0.4">
      <c r="A2322" s="1">
        <v>43994</v>
      </c>
      <c r="B2322">
        <v>1000000033</v>
      </c>
      <c r="C2322" s="2" t="s">
        <v>22</v>
      </c>
      <c r="D2322">
        <v>1</v>
      </c>
      <c r="E2322">
        <v>1000.49</v>
      </c>
      <c r="F2322" s="2" t="s">
        <v>15</v>
      </c>
      <c r="G2322" s="2" t="s">
        <v>23</v>
      </c>
      <c r="H2322" s="2" t="s">
        <v>17</v>
      </c>
      <c r="I2322" s="2" t="s">
        <v>24</v>
      </c>
      <c r="J2322" s="2" t="s">
        <v>25</v>
      </c>
      <c r="K2322" t="s">
        <v>26</v>
      </c>
      <c r="L2322" t="s">
        <v>21</v>
      </c>
      <c r="M2322">
        <v>1000.49</v>
      </c>
      <c r="N2322">
        <v>2020</v>
      </c>
      <c r="O2322">
        <v>6</v>
      </c>
    </row>
    <row r="2323" spans="1:15" x14ac:dyDescent="0.4">
      <c r="A2323" s="1">
        <v>43994</v>
      </c>
      <c r="B2323">
        <v>1000000036</v>
      </c>
      <c r="C2323" s="2" t="s">
        <v>22</v>
      </c>
      <c r="D2323">
        <v>2</v>
      </c>
      <c r="E2323">
        <v>16001.15</v>
      </c>
      <c r="F2323" s="2" t="s">
        <v>15</v>
      </c>
      <c r="G2323" s="2" t="s">
        <v>23</v>
      </c>
      <c r="H2323" s="2" t="s">
        <v>46</v>
      </c>
      <c r="I2323" s="2" t="s">
        <v>47</v>
      </c>
      <c r="J2323" s="2" t="s">
        <v>35</v>
      </c>
      <c r="K2323" t="s">
        <v>48</v>
      </c>
      <c r="L2323" t="s">
        <v>27</v>
      </c>
      <c r="M2323">
        <v>8000.57</v>
      </c>
      <c r="N2323">
        <v>2020</v>
      </c>
      <c r="O2323">
        <v>6</v>
      </c>
    </row>
    <row r="2324" spans="1:15" x14ac:dyDescent="0.4">
      <c r="A2324" s="1">
        <v>43994</v>
      </c>
      <c r="B2324">
        <v>1000000037</v>
      </c>
      <c r="C2324" s="2" t="s">
        <v>22</v>
      </c>
      <c r="D2324">
        <v>1</v>
      </c>
      <c r="E2324">
        <v>2000.44</v>
      </c>
      <c r="F2324" s="2" t="s">
        <v>15</v>
      </c>
      <c r="G2324" s="2" t="s">
        <v>23</v>
      </c>
      <c r="H2324" s="2" t="s">
        <v>17</v>
      </c>
      <c r="I2324" s="2" t="s">
        <v>18</v>
      </c>
      <c r="J2324" s="2" t="s">
        <v>19</v>
      </c>
      <c r="K2324" t="s">
        <v>20</v>
      </c>
      <c r="L2324" t="s">
        <v>21</v>
      </c>
      <c r="M2324">
        <v>2000.44</v>
      </c>
      <c r="N2324">
        <v>2020</v>
      </c>
      <c r="O2324">
        <v>6</v>
      </c>
    </row>
    <row r="2325" spans="1:15" x14ac:dyDescent="0.4">
      <c r="A2325" s="1">
        <v>43994</v>
      </c>
      <c r="B2325">
        <v>1000000039</v>
      </c>
      <c r="C2325" s="2" t="s">
        <v>22</v>
      </c>
      <c r="D2325">
        <v>1</v>
      </c>
      <c r="E2325">
        <v>6000.15</v>
      </c>
      <c r="F2325" s="2" t="s">
        <v>15</v>
      </c>
      <c r="G2325" s="2" t="s">
        <v>23</v>
      </c>
      <c r="H2325" s="2" t="s">
        <v>17</v>
      </c>
      <c r="I2325" s="2" t="s">
        <v>24</v>
      </c>
      <c r="J2325" s="2" t="s">
        <v>19</v>
      </c>
      <c r="K2325" t="s">
        <v>50</v>
      </c>
      <c r="L2325" t="s">
        <v>27</v>
      </c>
      <c r="M2325">
        <v>6000.15</v>
      </c>
      <c r="N2325">
        <v>2020</v>
      </c>
      <c r="O2325">
        <v>6</v>
      </c>
    </row>
    <row r="2326" spans="1:15" x14ac:dyDescent="0.4">
      <c r="A2326" s="1">
        <v>43994</v>
      </c>
      <c r="B2326">
        <v>1000000040</v>
      </c>
      <c r="C2326" s="2" t="s">
        <v>22</v>
      </c>
      <c r="D2326">
        <v>1</v>
      </c>
      <c r="E2326">
        <v>15000.7</v>
      </c>
      <c r="F2326" s="2" t="s">
        <v>15</v>
      </c>
      <c r="G2326" s="2" t="s">
        <v>23</v>
      </c>
      <c r="H2326" s="2" t="s">
        <v>29</v>
      </c>
      <c r="I2326" s="2" t="s">
        <v>30</v>
      </c>
      <c r="J2326" s="2" t="s">
        <v>31</v>
      </c>
      <c r="K2326" t="s">
        <v>32</v>
      </c>
      <c r="L2326" t="s">
        <v>27</v>
      </c>
      <c r="M2326">
        <v>15000.7</v>
      </c>
      <c r="N2326">
        <v>2020</v>
      </c>
      <c r="O2326">
        <v>6</v>
      </c>
    </row>
    <row r="2327" spans="1:15" x14ac:dyDescent="0.4">
      <c r="A2327" s="1">
        <v>43994</v>
      </c>
      <c r="B2327">
        <v>1000000040</v>
      </c>
      <c r="C2327" s="2" t="s">
        <v>14</v>
      </c>
      <c r="D2327">
        <v>1</v>
      </c>
      <c r="E2327">
        <v>15000.05</v>
      </c>
      <c r="F2327" s="2" t="s">
        <v>15</v>
      </c>
      <c r="G2327" s="2" t="s">
        <v>16</v>
      </c>
      <c r="H2327" s="2" t="s">
        <v>29</v>
      </c>
      <c r="I2327" s="2" t="s">
        <v>30</v>
      </c>
      <c r="J2327" s="2" t="s">
        <v>31</v>
      </c>
      <c r="K2327" t="s">
        <v>32</v>
      </c>
      <c r="L2327" t="s">
        <v>27</v>
      </c>
      <c r="M2327">
        <v>15000.05</v>
      </c>
      <c r="N2327">
        <v>2020</v>
      </c>
      <c r="O2327">
        <v>6</v>
      </c>
    </row>
    <row r="2328" spans="1:15" x14ac:dyDescent="0.4">
      <c r="A2328" s="1">
        <v>43994</v>
      </c>
      <c r="B2328">
        <v>1000000041</v>
      </c>
      <c r="C2328" s="2" t="s">
        <v>22</v>
      </c>
      <c r="D2328">
        <v>2</v>
      </c>
      <c r="E2328">
        <v>20625.13</v>
      </c>
      <c r="F2328" s="2" t="s">
        <v>15</v>
      </c>
      <c r="G2328" s="2" t="s">
        <v>23</v>
      </c>
      <c r="H2328" s="2" t="s">
        <v>29</v>
      </c>
      <c r="I2328" s="2" t="s">
        <v>30</v>
      </c>
      <c r="J2328" s="2" t="s">
        <v>31</v>
      </c>
      <c r="K2328" t="s">
        <v>32</v>
      </c>
      <c r="L2328" t="s">
        <v>21</v>
      </c>
      <c r="M2328">
        <v>10312.57</v>
      </c>
      <c r="N2328">
        <v>2020</v>
      </c>
      <c r="O2328">
        <v>6</v>
      </c>
    </row>
    <row r="2329" spans="1:15" x14ac:dyDescent="0.4">
      <c r="A2329" s="1">
        <v>43994</v>
      </c>
      <c r="B2329">
        <v>1000000041</v>
      </c>
      <c r="C2329" s="2" t="s">
        <v>14</v>
      </c>
      <c r="D2329">
        <v>1</v>
      </c>
      <c r="E2329">
        <v>10000.469999999999</v>
      </c>
      <c r="F2329" s="2" t="s">
        <v>15</v>
      </c>
      <c r="G2329" s="2" t="s">
        <v>16</v>
      </c>
      <c r="H2329" s="2" t="s">
        <v>29</v>
      </c>
      <c r="I2329" s="2" t="s">
        <v>30</v>
      </c>
      <c r="J2329" s="2" t="s">
        <v>31</v>
      </c>
      <c r="K2329" t="s">
        <v>32</v>
      </c>
      <c r="L2329" t="s">
        <v>21</v>
      </c>
      <c r="M2329">
        <v>10000.469999999999</v>
      </c>
      <c r="N2329">
        <v>2020</v>
      </c>
      <c r="O2329">
        <v>6</v>
      </c>
    </row>
    <row r="2330" spans="1:15" x14ac:dyDescent="0.4">
      <c r="A2330" s="1">
        <v>43994</v>
      </c>
      <c r="B2330">
        <v>1000000043</v>
      </c>
      <c r="C2330" s="2" t="s">
        <v>14</v>
      </c>
      <c r="D2330">
        <v>2</v>
      </c>
      <c r="E2330">
        <v>5538.3499999999995</v>
      </c>
      <c r="F2330" s="2" t="s">
        <v>15</v>
      </c>
      <c r="G2330" s="2" t="s">
        <v>16</v>
      </c>
      <c r="H2330" s="2" t="s">
        <v>29</v>
      </c>
      <c r="I2330" s="2" t="s">
        <v>37</v>
      </c>
      <c r="J2330" s="2" t="s">
        <v>25</v>
      </c>
      <c r="K2330" t="s">
        <v>38</v>
      </c>
      <c r="L2330" t="s">
        <v>21</v>
      </c>
      <c r="M2330">
        <v>2769.17</v>
      </c>
      <c r="N2330">
        <v>2020</v>
      </c>
      <c r="O2330">
        <v>6</v>
      </c>
    </row>
    <row r="2331" spans="1:15" x14ac:dyDescent="0.4">
      <c r="A2331" s="1">
        <v>43994</v>
      </c>
      <c r="B2331">
        <v>1000000044</v>
      </c>
      <c r="C2331" s="2" t="s">
        <v>22</v>
      </c>
      <c r="D2331">
        <v>2</v>
      </c>
      <c r="E2331">
        <v>18500.61</v>
      </c>
      <c r="F2331" s="2" t="s">
        <v>15</v>
      </c>
      <c r="G2331" s="2" t="s">
        <v>23</v>
      </c>
      <c r="H2331" s="2" t="s">
        <v>29</v>
      </c>
      <c r="I2331" s="2" t="s">
        <v>30</v>
      </c>
      <c r="J2331" s="2" t="s">
        <v>35</v>
      </c>
      <c r="K2331" t="s">
        <v>51</v>
      </c>
      <c r="L2331" t="s">
        <v>27</v>
      </c>
      <c r="M2331">
        <v>9250.31</v>
      </c>
      <c r="N2331">
        <v>2020</v>
      </c>
      <c r="O2331">
        <v>6</v>
      </c>
    </row>
    <row r="2332" spans="1:15" x14ac:dyDescent="0.4">
      <c r="A2332" s="1">
        <v>43994</v>
      </c>
      <c r="B2332">
        <v>1000000044</v>
      </c>
      <c r="C2332" s="2" t="s">
        <v>14</v>
      </c>
      <c r="D2332">
        <v>1</v>
      </c>
      <c r="E2332">
        <v>6000.77</v>
      </c>
      <c r="F2332" s="2" t="s">
        <v>15</v>
      </c>
      <c r="G2332" s="2" t="s">
        <v>16</v>
      </c>
      <c r="H2332" s="2" t="s">
        <v>29</v>
      </c>
      <c r="I2332" s="2" t="s">
        <v>30</v>
      </c>
      <c r="J2332" s="2" t="s">
        <v>35</v>
      </c>
      <c r="K2332" t="s">
        <v>51</v>
      </c>
      <c r="L2332" t="s">
        <v>27</v>
      </c>
      <c r="M2332">
        <v>6000.77</v>
      </c>
      <c r="N2332">
        <v>2020</v>
      </c>
      <c r="O2332">
        <v>6</v>
      </c>
    </row>
    <row r="2333" spans="1:15" x14ac:dyDescent="0.4">
      <c r="A2333" s="1">
        <v>43994</v>
      </c>
      <c r="B2333">
        <v>1000000044</v>
      </c>
      <c r="C2333" s="2" t="s">
        <v>41</v>
      </c>
      <c r="D2333">
        <v>1</v>
      </c>
      <c r="E2333">
        <v>9999.94</v>
      </c>
      <c r="F2333" s="2" t="s">
        <v>15</v>
      </c>
      <c r="G2333" s="2" t="s">
        <v>42</v>
      </c>
      <c r="H2333" s="2" t="s">
        <v>29</v>
      </c>
      <c r="I2333" s="2" t="s">
        <v>30</v>
      </c>
      <c r="J2333" s="2" t="s">
        <v>35</v>
      </c>
      <c r="K2333" t="s">
        <v>51</v>
      </c>
      <c r="L2333" t="s">
        <v>27</v>
      </c>
      <c r="M2333">
        <v>9999.94</v>
      </c>
      <c r="N2333">
        <v>2020</v>
      </c>
      <c r="O2333">
        <v>6</v>
      </c>
    </row>
    <row r="2334" spans="1:15" x14ac:dyDescent="0.4">
      <c r="A2334" s="1">
        <v>43994</v>
      </c>
      <c r="B2334">
        <v>1000000045</v>
      </c>
      <c r="C2334" s="2" t="s">
        <v>22</v>
      </c>
      <c r="D2334">
        <v>1</v>
      </c>
      <c r="E2334">
        <v>12000.13</v>
      </c>
      <c r="F2334" s="2" t="s">
        <v>15</v>
      </c>
      <c r="G2334" s="2" t="s">
        <v>23</v>
      </c>
      <c r="H2334" s="2" t="s">
        <v>46</v>
      </c>
      <c r="I2334" s="2" t="s">
        <v>58</v>
      </c>
      <c r="J2334" s="2" t="s">
        <v>25</v>
      </c>
      <c r="K2334" t="s">
        <v>59</v>
      </c>
      <c r="L2334" t="s">
        <v>21</v>
      </c>
      <c r="M2334">
        <v>12000.13</v>
      </c>
      <c r="N2334">
        <v>2020</v>
      </c>
      <c r="O2334">
        <v>6</v>
      </c>
    </row>
    <row r="2335" spans="1:15" x14ac:dyDescent="0.4">
      <c r="A2335" s="1">
        <v>43994</v>
      </c>
      <c r="B2335">
        <v>1000000050</v>
      </c>
      <c r="C2335" s="2" t="s">
        <v>14</v>
      </c>
      <c r="D2335">
        <v>1</v>
      </c>
      <c r="E2335">
        <v>5500.32</v>
      </c>
      <c r="F2335" s="2" t="s">
        <v>15</v>
      </c>
      <c r="G2335" s="2" t="s">
        <v>16</v>
      </c>
      <c r="H2335" s="2" t="s">
        <v>17</v>
      </c>
      <c r="I2335" s="2" t="s">
        <v>39</v>
      </c>
      <c r="J2335" s="2" t="s">
        <v>25</v>
      </c>
      <c r="K2335" t="s">
        <v>40</v>
      </c>
      <c r="L2335" t="s">
        <v>21</v>
      </c>
      <c r="M2335">
        <v>5500.32</v>
      </c>
      <c r="N2335">
        <v>2020</v>
      </c>
      <c r="O2335">
        <v>6</v>
      </c>
    </row>
    <row r="2336" spans="1:15" x14ac:dyDescent="0.4">
      <c r="A2336" s="1">
        <v>43994</v>
      </c>
      <c r="B2336">
        <v>1000000050</v>
      </c>
      <c r="C2336" s="2" t="s">
        <v>41</v>
      </c>
      <c r="D2336">
        <v>2</v>
      </c>
      <c r="E2336">
        <v>25001.29</v>
      </c>
      <c r="F2336" s="2" t="s">
        <v>15</v>
      </c>
      <c r="G2336" s="2" t="s">
        <v>42</v>
      </c>
      <c r="H2336" s="2" t="s">
        <v>17</v>
      </c>
      <c r="I2336" s="2" t="s">
        <v>39</v>
      </c>
      <c r="J2336" s="2" t="s">
        <v>25</v>
      </c>
      <c r="K2336" t="s">
        <v>40</v>
      </c>
      <c r="L2336" t="s">
        <v>21</v>
      </c>
      <c r="M2336">
        <v>12500.64</v>
      </c>
      <c r="N2336">
        <v>2020</v>
      </c>
      <c r="O2336">
        <v>6</v>
      </c>
    </row>
    <row r="2337" spans="1:15" x14ac:dyDescent="0.4">
      <c r="A2337" s="1">
        <v>43994</v>
      </c>
      <c r="B2337">
        <v>1000000054</v>
      </c>
      <c r="C2337" s="2" t="s">
        <v>14</v>
      </c>
      <c r="D2337">
        <v>2</v>
      </c>
      <c r="E2337">
        <v>29000.97</v>
      </c>
      <c r="F2337" s="2" t="s">
        <v>15</v>
      </c>
      <c r="G2337" s="2" t="s">
        <v>16</v>
      </c>
      <c r="H2337" s="2" t="s">
        <v>17</v>
      </c>
      <c r="I2337" s="2" t="s">
        <v>33</v>
      </c>
      <c r="J2337" s="2" t="s">
        <v>25</v>
      </c>
      <c r="K2337" t="s">
        <v>34</v>
      </c>
      <c r="L2337" t="s">
        <v>21</v>
      </c>
      <c r="M2337">
        <v>14500.49</v>
      </c>
      <c r="N2337">
        <v>2020</v>
      </c>
      <c r="O2337">
        <v>6</v>
      </c>
    </row>
    <row r="2338" spans="1:15" x14ac:dyDescent="0.4">
      <c r="A2338" s="1">
        <v>43994</v>
      </c>
      <c r="B2338">
        <v>1000000056</v>
      </c>
      <c r="C2338" s="2" t="s">
        <v>14</v>
      </c>
      <c r="D2338">
        <v>2</v>
      </c>
      <c r="E2338">
        <v>19001.09</v>
      </c>
      <c r="F2338" s="2" t="s">
        <v>15</v>
      </c>
      <c r="G2338" s="2" t="s">
        <v>16</v>
      </c>
      <c r="H2338" s="2" t="s">
        <v>17</v>
      </c>
      <c r="I2338" s="2" t="s">
        <v>33</v>
      </c>
      <c r="J2338" s="2" t="s">
        <v>25</v>
      </c>
      <c r="K2338" t="s">
        <v>34</v>
      </c>
      <c r="L2338" t="s">
        <v>27</v>
      </c>
      <c r="M2338">
        <v>9500.5499999999993</v>
      </c>
      <c r="N2338">
        <v>2020</v>
      </c>
      <c r="O2338">
        <v>6</v>
      </c>
    </row>
    <row r="2339" spans="1:15" x14ac:dyDescent="0.4">
      <c r="A2339" s="1">
        <v>43994</v>
      </c>
      <c r="B2339">
        <v>1000000057</v>
      </c>
      <c r="C2339" s="2" t="s">
        <v>14</v>
      </c>
      <c r="D2339">
        <v>1</v>
      </c>
      <c r="E2339">
        <v>2400.36</v>
      </c>
      <c r="F2339" s="2" t="s">
        <v>15</v>
      </c>
      <c r="G2339" s="2" t="s">
        <v>16</v>
      </c>
      <c r="H2339" s="2" t="s">
        <v>17</v>
      </c>
      <c r="I2339" s="2" t="s">
        <v>33</v>
      </c>
      <c r="J2339" s="2" t="s">
        <v>19</v>
      </c>
      <c r="K2339" t="s">
        <v>43</v>
      </c>
      <c r="L2339" t="s">
        <v>21</v>
      </c>
      <c r="M2339">
        <v>2400.36</v>
      </c>
      <c r="N2339">
        <v>2020</v>
      </c>
      <c r="O2339">
        <v>6</v>
      </c>
    </row>
    <row r="2340" spans="1:15" x14ac:dyDescent="0.4">
      <c r="A2340" s="1">
        <v>43994</v>
      </c>
      <c r="B2340">
        <v>1000000068</v>
      </c>
      <c r="C2340" s="2" t="s">
        <v>22</v>
      </c>
      <c r="D2340">
        <v>2</v>
      </c>
      <c r="E2340">
        <v>13601.07</v>
      </c>
      <c r="F2340" s="2" t="s">
        <v>15</v>
      </c>
      <c r="G2340" s="2" t="s">
        <v>23</v>
      </c>
      <c r="H2340" s="2" t="s">
        <v>29</v>
      </c>
      <c r="I2340" s="2" t="s">
        <v>54</v>
      </c>
      <c r="J2340" s="2" t="s">
        <v>25</v>
      </c>
      <c r="K2340" t="s">
        <v>55</v>
      </c>
      <c r="L2340" t="s">
        <v>27</v>
      </c>
      <c r="M2340">
        <v>6800.53</v>
      </c>
      <c r="N2340">
        <v>2020</v>
      </c>
      <c r="O2340">
        <v>6</v>
      </c>
    </row>
    <row r="2341" spans="1:15" x14ac:dyDescent="0.4">
      <c r="A2341" s="1">
        <v>43994</v>
      </c>
      <c r="B2341">
        <v>1000000068</v>
      </c>
      <c r="C2341" s="2" t="s">
        <v>14</v>
      </c>
      <c r="D2341">
        <v>3</v>
      </c>
      <c r="E2341">
        <v>34000.44</v>
      </c>
      <c r="F2341" s="2" t="s">
        <v>15</v>
      </c>
      <c r="G2341" s="2" t="s">
        <v>16</v>
      </c>
      <c r="H2341" s="2" t="s">
        <v>29</v>
      </c>
      <c r="I2341" s="2" t="s">
        <v>54</v>
      </c>
      <c r="J2341" s="2" t="s">
        <v>25</v>
      </c>
      <c r="K2341" t="s">
        <v>55</v>
      </c>
      <c r="L2341" t="s">
        <v>27</v>
      </c>
      <c r="M2341">
        <v>11333.48</v>
      </c>
      <c r="N2341">
        <v>2020</v>
      </c>
      <c r="O2341">
        <v>6</v>
      </c>
    </row>
    <row r="2342" spans="1:15" x14ac:dyDescent="0.4">
      <c r="A2342" s="1">
        <v>43994</v>
      </c>
      <c r="B2342">
        <v>1000000104</v>
      </c>
      <c r="C2342" s="2" t="s">
        <v>41</v>
      </c>
      <c r="D2342">
        <v>1</v>
      </c>
      <c r="E2342">
        <v>8000.71</v>
      </c>
      <c r="F2342" s="2" t="s">
        <v>15</v>
      </c>
      <c r="G2342" s="2" t="s">
        <v>42</v>
      </c>
      <c r="H2342" s="2" t="s">
        <v>17</v>
      </c>
      <c r="I2342" s="2" t="s">
        <v>39</v>
      </c>
      <c r="J2342" s="2" t="s">
        <v>25</v>
      </c>
      <c r="K2342" t="s">
        <v>40</v>
      </c>
      <c r="L2342" t="s">
        <v>21</v>
      </c>
      <c r="M2342">
        <v>8000.71</v>
      </c>
      <c r="N2342">
        <v>2020</v>
      </c>
      <c r="O2342">
        <v>6</v>
      </c>
    </row>
    <row r="2343" spans="1:15" x14ac:dyDescent="0.4">
      <c r="A2343" s="1">
        <v>43994</v>
      </c>
      <c r="B2343">
        <v>1000000237</v>
      </c>
      <c r="C2343" s="2" t="s">
        <v>14</v>
      </c>
      <c r="D2343">
        <v>1</v>
      </c>
      <c r="E2343">
        <v>788.46</v>
      </c>
      <c r="F2343" s="2" t="s">
        <v>15</v>
      </c>
      <c r="G2343" s="2" t="s">
        <v>16</v>
      </c>
      <c r="H2343" s="2" t="s">
        <v>17</v>
      </c>
      <c r="I2343" s="2" t="s">
        <v>39</v>
      </c>
      <c r="J2343" s="2" t="s">
        <v>25</v>
      </c>
      <c r="K2343" t="s">
        <v>40</v>
      </c>
      <c r="L2343" t="s">
        <v>21</v>
      </c>
      <c r="M2343">
        <v>788.46</v>
      </c>
      <c r="N2343">
        <v>2020</v>
      </c>
      <c r="O2343">
        <v>6</v>
      </c>
    </row>
    <row r="2344" spans="1:15" x14ac:dyDescent="0.4">
      <c r="A2344" s="1">
        <v>43994</v>
      </c>
      <c r="B2344">
        <v>1000000237</v>
      </c>
      <c r="C2344" s="2" t="s">
        <v>41</v>
      </c>
      <c r="D2344">
        <v>3</v>
      </c>
      <c r="E2344">
        <v>33800.65</v>
      </c>
      <c r="F2344" s="2" t="s">
        <v>15</v>
      </c>
      <c r="G2344" s="2" t="s">
        <v>42</v>
      </c>
      <c r="H2344" s="2" t="s">
        <v>17</v>
      </c>
      <c r="I2344" s="2" t="s">
        <v>39</v>
      </c>
      <c r="J2344" s="2" t="s">
        <v>25</v>
      </c>
      <c r="K2344" t="s">
        <v>40</v>
      </c>
      <c r="L2344" t="s">
        <v>21</v>
      </c>
      <c r="M2344">
        <v>11266.88</v>
      </c>
      <c r="N2344">
        <v>2020</v>
      </c>
      <c r="O2344">
        <v>6</v>
      </c>
    </row>
    <row r="2345" spans="1:15" x14ac:dyDescent="0.4">
      <c r="A2345" s="1">
        <v>43994</v>
      </c>
      <c r="B2345">
        <v>1000000566</v>
      </c>
      <c r="C2345" s="2" t="s">
        <v>41</v>
      </c>
      <c r="D2345">
        <v>1</v>
      </c>
      <c r="E2345">
        <v>20000.189999999999</v>
      </c>
      <c r="F2345" s="2" t="s">
        <v>15</v>
      </c>
      <c r="G2345" s="2" t="s">
        <v>42</v>
      </c>
      <c r="H2345" s="2" t="s">
        <v>46</v>
      </c>
      <c r="I2345" s="2" t="s">
        <v>47</v>
      </c>
      <c r="J2345" s="2" t="s">
        <v>35</v>
      </c>
      <c r="K2345" t="s">
        <v>48</v>
      </c>
      <c r="L2345" t="s">
        <v>21</v>
      </c>
      <c r="M2345">
        <v>20000.189999999999</v>
      </c>
      <c r="N2345">
        <v>2020</v>
      </c>
      <c r="O2345">
        <v>6</v>
      </c>
    </row>
    <row r="2346" spans="1:15" x14ac:dyDescent="0.4">
      <c r="A2346" s="1">
        <v>43994</v>
      </c>
      <c r="B2346">
        <v>1000000576</v>
      </c>
      <c r="C2346" s="2" t="s">
        <v>14</v>
      </c>
      <c r="D2346">
        <v>3</v>
      </c>
      <c r="E2346">
        <v>36001.67</v>
      </c>
      <c r="F2346" s="2" t="s">
        <v>15</v>
      </c>
      <c r="G2346" s="2" t="s">
        <v>16</v>
      </c>
      <c r="H2346" s="2" t="s">
        <v>17</v>
      </c>
      <c r="I2346" s="2" t="s">
        <v>24</v>
      </c>
      <c r="J2346" s="2" t="s">
        <v>35</v>
      </c>
      <c r="K2346" t="s">
        <v>36</v>
      </c>
      <c r="L2346" t="s">
        <v>21</v>
      </c>
      <c r="M2346">
        <v>12000.56</v>
      </c>
      <c r="N2346">
        <v>2020</v>
      </c>
      <c r="O2346">
        <v>6</v>
      </c>
    </row>
    <row r="2347" spans="1:15" x14ac:dyDescent="0.4">
      <c r="A2347" s="1">
        <v>43994</v>
      </c>
      <c r="B2347">
        <v>1000000594</v>
      </c>
      <c r="C2347" s="2" t="s">
        <v>14</v>
      </c>
      <c r="D2347">
        <v>2</v>
      </c>
      <c r="E2347">
        <v>17501.189999999999</v>
      </c>
      <c r="F2347" s="2" t="s">
        <v>15</v>
      </c>
      <c r="G2347" s="2" t="s">
        <v>16</v>
      </c>
      <c r="H2347" s="2" t="s">
        <v>17</v>
      </c>
      <c r="I2347" s="2" t="s">
        <v>24</v>
      </c>
      <c r="J2347" s="2" t="s">
        <v>19</v>
      </c>
      <c r="K2347" t="s">
        <v>50</v>
      </c>
      <c r="L2347" t="s">
        <v>21</v>
      </c>
      <c r="M2347">
        <v>8750.59</v>
      </c>
      <c r="N2347">
        <v>2020</v>
      </c>
      <c r="O2347">
        <v>6</v>
      </c>
    </row>
    <row r="2348" spans="1:15" x14ac:dyDescent="0.4">
      <c r="A2348" s="1">
        <v>43994</v>
      </c>
      <c r="B2348">
        <v>1000000928</v>
      </c>
      <c r="C2348" s="2" t="s">
        <v>14</v>
      </c>
      <c r="D2348">
        <v>1</v>
      </c>
      <c r="E2348">
        <v>24000.16</v>
      </c>
      <c r="F2348" s="2" t="s">
        <v>15</v>
      </c>
      <c r="G2348" s="2" t="s">
        <v>16</v>
      </c>
      <c r="H2348" s="2" t="s">
        <v>29</v>
      </c>
      <c r="I2348" s="2" t="s">
        <v>56</v>
      </c>
      <c r="J2348" s="2" t="s">
        <v>25</v>
      </c>
      <c r="K2348" t="s">
        <v>57</v>
      </c>
      <c r="L2348" t="s">
        <v>21</v>
      </c>
      <c r="M2348">
        <v>24000.16</v>
      </c>
      <c r="N2348">
        <v>2020</v>
      </c>
      <c r="O2348">
        <v>6</v>
      </c>
    </row>
    <row r="2349" spans="1:15" x14ac:dyDescent="0.4">
      <c r="A2349" s="1">
        <v>43994</v>
      </c>
      <c r="B2349">
        <v>1000001524</v>
      </c>
      <c r="C2349" s="2" t="s">
        <v>22</v>
      </c>
      <c r="D2349">
        <v>1</v>
      </c>
      <c r="E2349">
        <v>10000.200000000001</v>
      </c>
      <c r="F2349" s="2" t="s">
        <v>15</v>
      </c>
      <c r="G2349" s="2" t="s">
        <v>23</v>
      </c>
      <c r="H2349" s="2" t="s">
        <v>17</v>
      </c>
      <c r="I2349" s="2" t="s">
        <v>24</v>
      </c>
      <c r="J2349" s="2" t="s">
        <v>19</v>
      </c>
      <c r="K2349" t="s">
        <v>50</v>
      </c>
      <c r="L2349" t="s">
        <v>21</v>
      </c>
      <c r="M2349">
        <v>10000.200000000001</v>
      </c>
      <c r="N2349">
        <v>2020</v>
      </c>
      <c r="O2349">
        <v>6</v>
      </c>
    </row>
    <row r="2350" spans="1:15" x14ac:dyDescent="0.4">
      <c r="A2350" s="1">
        <v>43994</v>
      </c>
      <c r="B2350">
        <v>1000003489</v>
      </c>
      <c r="C2350" s="2" t="s">
        <v>41</v>
      </c>
      <c r="D2350">
        <v>1</v>
      </c>
      <c r="E2350">
        <v>6499.98</v>
      </c>
      <c r="F2350" s="2" t="s">
        <v>15</v>
      </c>
      <c r="G2350" s="2" t="s">
        <v>42</v>
      </c>
      <c r="H2350" s="2" t="s">
        <v>46</v>
      </c>
      <c r="I2350" s="2" t="s">
        <v>47</v>
      </c>
      <c r="J2350" s="2" t="s">
        <v>25</v>
      </c>
      <c r="K2350" t="s">
        <v>49</v>
      </c>
      <c r="L2350" t="s">
        <v>21</v>
      </c>
      <c r="M2350">
        <v>6499.98</v>
      </c>
      <c r="N2350">
        <v>2020</v>
      </c>
      <c r="O2350">
        <v>6</v>
      </c>
    </row>
    <row r="2351" spans="1:15" x14ac:dyDescent="0.4">
      <c r="A2351" s="1">
        <v>43994</v>
      </c>
      <c r="B2351">
        <v>1000003803</v>
      </c>
      <c r="C2351" s="2" t="s">
        <v>41</v>
      </c>
      <c r="D2351">
        <v>1</v>
      </c>
      <c r="E2351">
        <v>15000.71</v>
      </c>
      <c r="F2351" s="2" t="s">
        <v>15</v>
      </c>
      <c r="G2351" s="2" t="s">
        <v>42</v>
      </c>
      <c r="H2351" s="2" t="s">
        <v>29</v>
      </c>
      <c r="I2351" s="2" t="s">
        <v>30</v>
      </c>
      <c r="J2351" s="2" t="s">
        <v>35</v>
      </c>
      <c r="K2351" t="s">
        <v>51</v>
      </c>
      <c r="L2351" t="s">
        <v>21</v>
      </c>
      <c r="M2351">
        <v>15000.71</v>
      </c>
      <c r="N2351">
        <v>2020</v>
      </c>
      <c r="O2351">
        <v>6</v>
      </c>
    </row>
    <row r="2352" spans="1:15" x14ac:dyDescent="0.4">
      <c r="A2352" s="1">
        <v>43994</v>
      </c>
      <c r="B2352">
        <v>1000003926</v>
      </c>
      <c r="C2352" s="2" t="s">
        <v>22</v>
      </c>
      <c r="D2352">
        <v>1</v>
      </c>
      <c r="E2352">
        <v>13000.28</v>
      </c>
      <c r="F2352" s="2" t="s">
        <v>15</v>
      </c>
      <c r="G2352" s="2" t="s">
        <v>23</v>
      </c>
      <c r="H2352" s="2" t="s">
        <v>46</v>
      </c>
      <c r="I2352" s="2" t="s">
        <v>47</v>
      </c>
      <c r="J2352" s="2" t="s">
        <v>25</v>
      </c>
      <c r="K2352" t="s">
        <v>49</v>
      </c>
      <c r="L2352" t="s">
        <v>27</v>
      </c>
      <c r="M2352">
        <v>13000.28</v>
      </c>
      <c r="N2352">
        <v>2020</v>
      </c>
      <c r="O2352">
        <v>6</v>
      </c>
    </row>
    <row r="2353" spans="1:15" x14ac:dyDescent="0.4">
      <c r="A2353" s="1">
        <v>43994</v>
      </c>
      <c r="B2353">
        <v>1000003926</v>
      </c>
      <c r="C2353" s="2" t="s">
        <v>14</v>
      </c>
      <c r="D2353">
        <v>4</v>
      </c>
      <c r="E2353">
        <v>63001.48</v>
      </c>
      <c r="F2353" s="2" t="s">
        <v>15</v>
      </c>
      <c r="G2353" s="2" t="s">
        <v>16</v>
      </c>
      <c r="H2353" s="2" t="s">
        <v>46</v>
      </c>
      <c r="I2353" s="2" t="s">
        <v>47</v>
      </c>
      <c r="J2353" s="2" t="s">
        <v>25</v>
      </c>
      <c r="K2353" t="s">
        <v>49</v>
      </c>
      <c r="L2353" t="s">
        <v>27</v>
      </c>
      <c r="M2353">
        <v>15750.37</v>
      </c>
      <c r="N2353">
        <v>2020</v>
      </c>
      <c r="O2353">
        <v>6</v>
      </c>
    </row>
    <row r="2354" spans="1:15" x14ac:dyDescent="0.4">
      <c r="A2354" s="1">
        <v>43994</v>
      </c>
      <c r="B2354">
        <v>1000003926</v>
      </c>
      <c r="C2354" s="2" t="s">
        <v>41</v>
      </c>
      <c r="D2354">
        <v>1</v>
      </c>
      <c r="E2354">
        <v>25000.44</v>
      </c>
      <c r="F2354" s="2" t="s">
        <v>15</v>
      </c>
      <c r="G2354" s="2" t="s">
        <v>42</v>
      </c>
      <c r="H2354" s="2" t="s">
        <v>46</v>
      </c>
      <c r="I2354" s="2" t="s">
        <v>47</v>
      </c>
      <c r="J2354" s="2" t="s">
        <v>25</v>
      </c>
      <c r="K2354" t="s">
        <v>49</v>
      </c>
      <c r="L2354" t="s">
        <v>27</v>
      </c>
      <c r="M2354">
        <v>25000.44</v>
      </c>
      <c r="N2354">
        <v>2020</v>
      </c>
      <c r="O2354">
        <v>6</v>
      </c>
    </row>
    <row r="2355" spans="1:15" x14ac:dyDescent="0.4">
      <c r="A2355" s="1">
        <v>43994</v>
      </c>
      <c r="B2355">
        <v>1000004170</v>
      </c>
      <c r="C2355" s="2" t="s">
        <v>22</v>
      </c>
      <c r="D2355">
        <v>2</v>
      </c>
      <c r="E2355">
        <v>22000.63</v>
      </c>
      <c r="F2355" s="2" t="s">
        <v>15</v>
      </c>
      <c r="G2355" s="2" t="s">
        <v>23</v>
      </c>
      <c r="H2355" s="2" t="s">
        <v>17</v>
      </c>
      <c r="I2355" s="2" t="s">
        <v>33</v>
      </c>
      <c r="J2355" s="2" t="s">
        <v>19</v>
      </c>
      <c r="K2355" t="s">
        <v>43</v>
      </c>
      <c r="L2355" t="s">
        <v>27</v>
      </c>
      <c r="M2355">
        <v>11000.32</v>
      </c>
      <c r="N2355">
        <v>2020</v>
      </c>
      <c r="O2355">
        <v>6</v>
      </c>
    </row>
    <row r="2356" spans="1:15" x14ac:dyDescent="0.4">
      <c r="A2356" s="1">
        <v>43994</v>
      </c>
      <c r="B2356">
        <v>1000004170</v>
      </c>
      <c r="C2356" s="2" t="s">
        <v>14</v>
      </c>
      <c r="D2356">
        <v>1</v>
      </c>
      <c r="E2356">
        <v>13000.65</v>
      </c>
      <c r="F2356" s="2" t="s">
        <v>15</v>
      </c>
      <c r="G2356" s="2" t="s">
        <v>16</v>
      </c>
      <c r="H2356" s="2" t="s">
        <v>17</v>
      </c>
      <c r="I2356" s="2" t="s">
        <v>33</v>
      </c>
      <c r="J2356" s="2" t="s">
        <v>19</v>
      </c>
      <c r="K2356" t="s">
        <v>43</v>
      </c>
      <c r="L2356" t="s">
        <v>27</v>
      </c>
      <c r="M2356">
        <v>13000.65</v>
      </c>
      <c r="N2356">
        <v>2020</v>
      </c>
      <c r="O2356">
        <v>6</v>
      </c>
    </row>
    <row r="2357" spans="1:15" x14ac:dyDescent="0.4">
      <c r="A2357" s="1">
        <v>43994</v>
      </c>
      <c r="B2357">
        <v>1000004170</v>
      </c>
      <c r="C2357" s="2" t="s">
        <v>41</v>
      </c>
      <c r="D2357">
        <v>2</v>
      </c>
      <c r="E2357">
        <v>22800.76</v>
      </c>
      <c r="F2357" s="2" t="s">
        <v>15</v>
      </c>
      <c r="G2357" s="2" t="s">
        <v>42</v>
      </c>
      <c r="H2357" s="2" t="s">
        <v>17</v>
      </c>
      <c r="I2357" s="2" t="s">
        <v>33</v>
      </c>
      <c r="J2357" s="2" t="s">
        <v>19</v>
      </c>
      <c r="K2357" t="s">
        <v>43</v>
      </c>
      <c r="L2357" t="s">
        <v>27</v>
      </c>
      <c r="M2357">
        <v>11400.38</v>
      </c>
      <c r="N2357">
        <v>2020</v>
      </c>
      <c r="O2357">
        <v>6</v>
      </c>
    </row>
    <row r="2358" spans="1:15" x14ac:dyDescent="0.4">
      <c r="A2358" s="1">
        <v>43994</v>
      </c>
      <c r="B2358">
        <v>1000004256</v>
      </c>
      <c r="C2358" s="2" t="s">
        <v>22</v>
      </c>
      <c r="D2358">
        <v>1</v>
      </c>
      <c r="E2358">
        <v>941.57</v>
      </c>
      <c r="F2358" s="2" t="s">
        <v>15</v>
      </c>
      <c r="G2358" s="2" t="s">
        <v>23</v>
      </c>
      <c r="H2358" s="2" t="s">
        <v>17</v>
      </c>
      <c r="I2358" s="2" t="s">
        <v>39</v>
      </c>
      <c r="J2358" s="2" t="s">
        <v>25</v>
      </c>
      <c r="K2358" t="s">
        <v>40</v>
      </c>
      <c r="L2358" t="s">
        <v>21</v>
      </c>
      <c r="M2358">
        <v>941.57</v>
      </c>
      <c r="N2358">
        <v>2020</v>
      </c>
      <c r="O2358">
        <v>6</v>
      </c>
    </row>
    <row r="2359" spans="1:15" x14ac:dyDescent="0.4">
      <c r="A2359" s="1">
        <v>43994</v>
      </c>
      <c r="B2359">
        <v>1000004256</v>
      </c>
      <c r="C2359" s="2" t="s">
        <v>41</v>
      </c>
      <c r="D2359">
        <v>3</v>
      </c>
      <c r="E2359">
        <v>14000.98</v>
      </c>
      <c r="F2359" s="2" t="s">
        <v>15</v>
      </c>
      <c r="G2359" s="2" t="s">
        <v>42</v>
      </c>
      <c r="H2359" s="2" t="s">
        <v>17</v>
      </c>
      <c r="I2359" s="2" t="s">
        <v>39</v>
      </c>
      <c r="J2359" s="2" t="s">
        <v>25</v>
      </c>
      <c r="K2359" t="s">
        <v>40</v>
      </c>
      <c r="L2359" t="s">
        <v>21</v>
      </c>
      <c r="M2359">
        <v>4666.99</v>
      </c>
      <c r="N2359">
        <v>2020</v>
      </c>
      <c r="O2359">
        <v>6</v>
      </c>
    </row>
    <row r="2360" spans="1:15" x14ac:dyDescent="0.4">
      <c r="A2360" s="1">
        <v>43994</v>
      </c>
      <c r="B2360">
        <v>1000006698</v>
      </c>
      <c r="C2360" s="2" t="s">
        <v>14</v>
      </c>
      <c r="D2360">
        <v>1</v>
      </c>
      <c r="E2360">
        <v>17000.45</v>
      </c>
      <c r="F2360" s="2" t="s">
        <v>15</v>
      </c>
      <c r="G2360" s="2" t="s">
        <v>16</v>
      </c>
      <c r="H2360" s="2" t="s">
        <v>29</v>
      </c>
      <c r="I2360" s="2" t="s">
        <v>37</v>
      </c>
      <c r="J2360" s="2" t="s">
        <v>25</v>
      </c>
      <c r="K2360" t="s">
        <v>38</v>
      </c>
      <c r="L2360" t="s">
        <v>27</v>
      </c>
      <c r="M2360">
        <v>17000.45</v>
      </c>
      <c r="N2360">
        <v>2020</v>
      </c>
      <c r="O2360">
        <v>6</v>
      </c>
    </row>
    <row r="2361" spans="1:15" x14ac:dyDescent="0.4">
      <c r="A2361" s="1">
        <v>43994</v>
      </c>
      <c r="B2361">
        <v>1000006698</v>
      </c>
      <c r="C2361" s="2" t="s">
        <v>41</v>
      </c>
      <c r="D2361">
        <v>1</v>
      </c>
      <c r="E2361">
        <v>14000.05</v>
      </c>
      <c r="F2361" s="2" t="s">
        <v>15</v>
      </c>
      <c r="G2361" s="2" t="s">
        <v>42</v>
      </c>
      <c r="H2361" s="2" t="s">
        <v>29</v>
      </c>
      <c r="I2361" s="2" t="s">
        <v>37</v>
      </c>
      <c r="J2361" s="2" t="s">
        <v>25</v>
      </c>
      <c r="K2361" t="s">
        <v>38</v>
      </c>
      <c r="L2361" t="s">
        <v>27</v>
      </c>
      <c r="M2361">
        <v>14000.05</v>
      </c>
      <c r="N2361">
        <v>2020</v>
      </c>
      <c r="O2361">
        <v>6</v>
      </c>
    </row>
    <row r="2362" spans="1:15" x14ac:dyDescent="0.4">
      <c r="A2362" s="1">
        <v>43994</v>
      </c>
      <c r="B2362">
        <v>1000006867</v>
      </c>
      <c r="C2362" s="2" t="s">
        <v>41</v>
      </c>
      <c r="D2362">
        <v>2</v>
      </c>
      <c r="E2362">
        <v>14500.720000000001</v>
      </c>
      <c r="F2362" s="2" t="s">
        <v>15</v>
      </c>
      <c r="G2362" s="2" t="s">
        <v>42</v>
      </c>
      <c r="H2362" s="2" t="s">
        <v>17</v>
      </c>
      <c r="I2362" s="2" t="s">
        <v>60</v>
      </c>
      <c r="J2362" s="2" t="s">
        <v>25</v>
      </c>
      <c r="K2362" t="s">
        <v>61</v>
      </c>
      <c r="L2362" t="s">
        <v>21</v>
      </c>
      <c r="M2362">
        <v>7250.36</v>
      </c>
      <c r="N2362">
        <v>2020</v>
      </c>
      <c r="O2362">
        <v>6</v>
      </c>
    </row>
    <row r="2363" spans="1:15" x14ac:dyDescent="0.4">
      <c r="A2363" s="1">
        <v>43994</v>
      </c>
      <c r="B2363">
        <v>1000006869</v>
      </c>
      <c r="C2363" s="2" t="s">
        <v>14</v>
      </c>
      <c r="D2363">
        <v>1</v>
      </c>
      <c r="E2363">
        <v>16000.57</v>
      </c>
      <c r="F2363" s="2" t="s">
        <v>15</v>
      </c>
      <c r="G2363" s="2" t="s">
        <v>16</v>
      </c>
      <c r="H2363" s="2" t="s">
        <v>17</v>
      </c>
      <c r="I2363" s="2" t="s">
        <v>60</v>
      </c>
      <c r="J2363" s="2" t="s">
        <v>25</v>
      </c>
      <c r="K2363" t="s">
        <v>61</v>
      </c>
      <c r="L2363" t="s">
        <v>21</v>
      </c>
      <c r="M2363">
        <v>16000.57</v>
      </c>
      <c r="N2363">
        <v>2020</v>
      </c>
      <c r="O2363">
        <v>6</v>
      </c>
    </row>
    <row r="2364" spans="1:15" x14ac:dyDescent="0.4">
      <c r="A2364" s="1">
        <v>43994</v>
      </c>
      <c r="B2364">
        <v>1000007320</v>
      </c>
      <c r="C2364" s="2" t="s">
        <v>22</v>
      </c>
      <c r="D2364">
        <v>1</v>
      </c>
      <c r="E2364">
        <v>9000.23</v>
      </c>
      <c r="F2364" s="2" t="s">
        <v>15</v>
      </c>
      <c r="G2364" s="2" t="s">
        <v>23</v>
      </c>
      <c r="H2364" s="2" t="s">
        <v>17</v>
      </c>
      <c r="I2364" s="2" t="s">
        <v>33</v>
      </c>
      <c r="J2364" s="2" t="s">
        <v>25</v>
      </c>
      <c r="K2364" t="s">
        <v>34</v>
      </c>
      <c r="L2364" t="s">
        <v>21</v>
      </c>
      <c r="M2364">
        <v>9000.23</v>
      </c>
      <c r="N2364">
        <v>2020</v>
      </c>
      <c r="O2364">
        <v>6</v>
      </c>
    </row>
    <row r="2365" spans="1:15" x14ac:dyDescent="0.4">
      <c r="A2365" s="1">
        <v>43994</v>
      </c>
      <c r="B2365">
        <v>1000007320</v>
      </c>
      <c r="C2365" s="2" t="s">
        <v>14</v>
      </c>
      <c r="D2365">
        <v>1</v>
      </c>
      <c r="E2365">
        <v>18000.41</v>
      </c>
      <c r="F2365" s="2" t="s">
        <v>15</v>
      </c>
      <c r="G2365" s="2" t="s">
        <v>16</v>
      </c>
      <c r="H2365" s="2" t="s">
        <v>17</v>
      </c>
      <c r="I2365" s="2" t="s">
        <v>33</v>
      </c>
      <c r="J2365" s="2" t="s">
        <v>25</v>
      </c>
      <c r="K2365" t="s">
        <v>34</v>
      </c>
      <c r="L2365" t="s">
        <v>21</v>
      </c>
      <c r="M2365">
        <v>18000.41</v>
      </c>
      <c r="N2365">
        <v>2020</v>
      </c>
      <c r="O2365">
        <v>6</v>
      </c>
    </row>
    <row r="2366" spans="1:15" x14ac:dyDescent="0.4">
      <c r="A2366" s="1">
        <v>43994</v>
      </c>
      <c r="B2366">
        <v>1000008239</v>
      </c>
      <c r="C2366" s="2" t="s">
        <v>22</v>
      </c>
      <c r="D2366">
        <v>1</v>
      </c>
      <c r="E2366">
        <v>1999.98</v>
      </c>
      <c r="F2366" s="2" t="s">
        <v>15</v>
      </c>
      <c r="G2366" s="2" t="s">
        <v>23</v>
      </c>
      <c r="H2366" s="2" t="s">
        <v>17</v>
      </c>
      <c r="I2366" s="2" t="s">
        <v>60</v>
      </c>
      <c r="J2366" s="2" t="s">
        <v>25</v>
      </c>
      <c r="K2366" t="s">
        <v>61</v>
      </c>
      <c r="L2366" t="s">
        <v>27</v>
      </c>
      <c r="M2366">
        <v>1999.98</v>
      </c>
      <c r="N2366">
        <v>2020</v>
      </c>
      <c r="O2366">
        <v>6</v>
      </c>
    </row>
    <row r="2367" spans="1:15" x14ac:dyDescent="0.4">
      <c r="A2367" s="1">
        <v>43994</v>
      </c>
      <c r="B2367">
        <v>1000008239</v>
      </c>
      <c r="C2367" s="2" t="s">
        <v>14</v>
      </c>
      <c r="D2367">
        <v>1</v>
      </c>
      <c r="E2367">
        <v>8999.98</v>
      </c>
      <c r="F2367" s="2" t="s">
        <v>15</v>
      </c>
      <c r="G2367" s="2" t="s">
        <v>16</v>
      </c>
      <c r="H2367" s="2" t="s">
        <v>17</v>
      </c>
      <c r="I2367" s="2" t="s">
        <v>60</v>
      </c>
      <c r="J2367" s="2" t="s">
        <v>25</v>
      </c>
      <c r="K2367" t="s">
        <v>61</v>
      </c>
      <c r="L2367" t="s">
        <v>27</v>
      </c>
      <c r="M2367">
        <v>8999.98</v>
      </c>
      <c r="N2367">
        <v>2020</v>
      </c>
      <c r="O2367">
        <v>6</v>
      </c>
    </row>
    <row r="2368" spans="1:15" x14ac:dyDescent="0.4">
      <c r="A2368" s="1">
        <v>43994</v>
      </c>
      <c r="B2368">
        <v>1000008704</v>
      </c>
      <c r="C2368" s="2" t="s">
        <v>14</v>
      </c>
      <c r="D2368">
        <v>1</v>
      </c>
      <c r="E2368">
        <v>10000.27</v>
      </c>
      <c r="F2368" s="2" t="s">
        <v>15</v>
      </c>
      <c r="G2368" s="2" t="s">
        <v>16</v>
      </c>
      <c r="H2368" s="2" t="s">
        <v>17</v>
      </c>
      <c r="I2368" s="2" t="s">
        <v>60</v>
      </c>
      <c r="J2368" s="2" t="s">
        <v>25</v>
      </c>
      <c r="K2368" t="s">
        <v>61</v>
      </c>
      <c r="L2368" t="s">
        <v>21</v>
      </c>
      <c r="M2368">
        <v>10000.27</v>
      </c>
      <c r="N2368">
        <v>2020</v>
      </c>
      <c r="O2368">
        <v>6</v>
      </c>
    </row>
    <row r="2369" spans="1:15" x14ac:dyDescent="0.4">
      <c r="A2369" s="1">
        <v>43994</v>
      </c>
      <c r="B2369">
        <v>1000008957</v>
      </c>
      <c r="C2369" s="2" t="s">
        <v>22</v>
      </c>
      <c r="D2369">
        <v>1</v>
      </c>
      <c r="E2369">
        <v>16999.939999999999</v>
      </c>
      <c r="F2369" s="2" t="s">
        <v>15</v>
      </c>
      <c r="G2369" s="2" t="s">
        <v>23</v>
      </c>
      <c r="H2369" s="2" t="s">
        <v>17</v>
      </c>
      <c r="I2369" s="2" t="s">
        <v>33</v>
      </c>
      <c r="J2369" s="2" t="s">
        <v>19</v>
      </c>
      <c r="K2369" t="s">
        <v>43</v>
      </c>
      <c r="L2369" t="s">
        <v>21</v>
      </c>
      <c r="M2369">
        <v>16999.939999999999</v>
      </c>
      <c r="N2369">
        <v>2020</v>
      </c>
      <c r="O2369">
        <v>6</v>
      </c>
    </row>
    <row r="2370" spans="1:15" x14ac:dyDescent="0.4">
      <c r="A2370" s="1">
        <v>43994</v>
      </c>
      <c r="B2370">
        <v>1000010814</v>
      </c>
      <c r="C2370" s="2" t="s">
        <v>14</v>
      </c>
      <c r="D2370">
        <v>1</v>
      </c>
      <c r="E2370">
        <v>10000.26</v>
      </c>
      <c r="F2370" s="2" t="s">
        <v>15</v>
      </c>
      <c r="G2370" s="2" t="s">
        <v>16</v>
      </c>
      <c r="H2370" s="2" t="s">
        <v>17</v>
      </c>
      <c r="I2370" s="2" t="s">
        <v>60</v>
      </c>
      <c r="J2370" s="2" t="s">
        <v>31</v>
      </c>
      <c r="K2370" t="s">
        <v>62</v>
      </c>
      <c r="L2370" t="s">
        <v>21</v>
      </c>
      <c r="M2370">
        <v>10000.26</v>
      </c>
      <c r="N2370">
        <v>2020</v>
      </c>
      <c r="O2370">
        <v>6</v>
      </c>
    </row>
    <row r="2371" spans="1:15" x14ac:dyDescent="0.4">
      <c r="A2371" s="1">
        <v>43994</v>
      </c>
      <c r="B2371">
        <v>1000010881</v>
      </c>
      <c r="C2371" s="2" t="s">
        <v>14</v>
      </c>
      <c r="D2371">
        <v>2</v>
      </c>
      <c r="E2371">
        <v>31000.22</v>
      </c>
      <c r="F2371" s="2" t="s">
        <v>15</v>
      </c>
      <c r="G2371" s="2" t="s">
        <v>16</v>
      </c>
      <c r="H2371" s="2" t="s">
        <v>46</v>
      </c>
      <c r="I2371" s="2" t="s">
        <v>47</v>
      </c>
      <c r="J2371" s="2" t="s">
        <v>25</v>
      </c>
      <c r="K2371" t="s">
        <v>49</v>
      </c>
      <c r="L2371" t="s">
        <v>21</v>
      </c>
      <c r="M2371">
        <v>15500.11</v>
      </c>
      <c r="N2371">
        <v>2020</v>
      </c>
      <c r="O2371">
        <v>6</v>
      </c>
    </row>
    <row r="2372" spans="1:15" x14ac:dyDescent="0.4">
      <c r="A2372" s="1">
        <v>43994</v>
      </c>
      <c r="B2372">
        <v>1000011697</v>
      </c>
      <c r="C2372" s="2" t="s">
        <v>22</v>
      </c>
      <c r="D2372">
        <v>2</v>
      </c>
      <c r="E2372">
        <v>30000.26</v>
      </c>
      <c r="F2372" s="2" t="s">
        <v>15</v>
      </c>
      <c r="G2372" s="2" t="s">
        <v>23</v>
      </c>
      <c r="H2372" s="2" t="s">
        <v>17</v>
      </c>
      <c r="I2372" s="2" t="s">
        <v>33</v>
      </c>
      <c r="J2372" s="2" t="s">
        <v>19</v>
      </c>
      <c r="K2372" t="s">
        <v>43</v>
      </c>
      <c r="L2372" t="s">
        <v>21</v>
      </c>
      <c r="M2372">
        <v>15000.13</v>
      </c>
      <c r="N2372">
        <v>2020</v>
      </c>
      <c r="O2372">
        <v>6</v>
      </c>
    </row>
    <row r="2373" spans="1:15" x14ac:dyDescent="0.4">
      <c r="A2373" s="1">
        <v>43994</v>
      </c>
      <c r="B2373">
        <v>1000011698</v>
      </c>
      <c r="C2373" s="2" t="s">
        <v>14</v>
      </c>
      <c r="D2373">
        <v>2</v>
      </c>
      <c r="E2373">
        <v>25000.62</v>
      </c>
      <c r="F2373" s="2" t="s">
        <v>15</v>
      </c>
      <c r="G2373" s="2" t="s">
        <v>16</v>
      </c>
      <c r="H2373" s="2" t="s">
        <v>17</v>
      </c>
      <c r="I2373" s="2" t="s">
        <v>33</v>
      </c>
      <c r="J2373" s="2" t="s">
        <v>19</v>
      </c>
      <c r="K2373" t="s">
        <v>43</v>
      </c>
      <c r="L2373" t="s">
        <v>21</v>
      </c>
      <c r="M2373">
        <v>12500.31</v>
      </c>
      <c r="N2373">
        <v>2020</v>
      </c>
      <c r="O2373">
        <v>6</v>
      </c>
    </row>
    <row r="2374" spans="1:15" x14ac:dyDescent="0.4">
      <c r="A2374" s="1">
        <v>43994</v>
      </c>
      <c r="B2374">
        <v>1000011698</v>
      </c>
      <c r="C2374" s="2" t="s">
        <v>41</v>
      </c>
      <c r="D2374">
        <v>1</v>
      </c>
      <c r="E2374">
        <v>20000.39</v>
      </c>
      <c r="F2374" s="2" t="s">
        <v>15</v>
      </c>
      <c r="G2374" s="2" t="s">
        <v>42</v>
      </c>
      <c r="H2374" s="2" t="s">
        <v>17</v>
      </c>
      <c r="I2374" s="2" t="s">
        <v>33</v>
      </c>
      <c r="J2374" s="2" t="s">
        <v>19</v>
      </c>
      <c r="K2374" t="s">
        <v>43</v>
      </c>
      <c r="L2374" t="s">
        <v>21</v>
      </c>
      <c r="M2374">
        <v>20000.39</v>
      </c>
      <c r="N2374">
        <v>2020</v>
      </c>
      <c r="O2374">
        <v>6</v>
      </c>
    </row>
    <row r="2375" spans="1:15" x14ac:dyDescent="0.4">
      <c r="A2375" s="1">
        <v>43994</v>
      </c>
      <c r="B2375">
        <v>1000012096</v>
      </c>
      <c r="C2375" s="2" t="s">
        <v>41</v>
      </c>
      <c r="D2375">
        <v>1</v>
      </c>
      <c r="E2375">
        <v>10000.11</v>
      </c>
      <c r="F2375" s="2" t="s">
        <v>15</v>
      </c>
      <c r="G2375" s="2" t="s">
        <v>42</v>
      </c>
      <c r="H2375" s="2" t="s">
        <v>17</v>
      </c>
      <c r="I2375" s="2" t="s">
        <v>18</v>
      </c>
      <c r="J2375" s="2" t="s">
        <v>25</v>
      </c>
      <c r="K2375" t="s">
        <v>28</v>
      </c>
      <c r="L2375" t="s">
        <v>21</v>
      </c>
      <c r="M2375">
        <v>10000.11</v>
      </c>
      <c r="N2375">
        <v>2020</v>
      </c>
      <c r="O2375">
        <v>6</v>
      </c>
    </row>
    <row r="2376" spans="1:15" x14ac:dyDescent="0.4">
      <c r="A2376" s="1">
        <v>43994</v>
      </c>
      <c r="B2376">
        <v>1000012099</v>
      </c>
      <c r="C2376" s="2" t="s">
        <v>22</v>
      </c>
      <c r="D2376">
        <v>2</v>
      </c>
      <c r="E2376">
        <v>40000.32</v>
      </c>
      <c r="F2376" s="2" t="s">
        <v>15</v>
      </c>
      <c r="G2376" s="2" t="s">
        <v>23</v>
      </c>
      <c r="H2376" s="2" t="s">
        <v>17</v>
      </c>
      <c r="I2376" s="2" t="s">
        <v>18</v>
      </c>
      <c r="J2376" s="2" t="s">
        <v>19</v>
      </c>
      <c r="K2376" t="s">
        <v>20</v>
      </c>
      <c r="L2376" t="s">
        <v>21</v>
      </c>
      <c r="M2376">
        <v>20000.16</v>
      </c>
      <c r="N2376">
        <v>2020</v>
      </c>
      <c r="O2376">
        <v>6</v>
      </c>
    </row>
    <row r="2377" spans="1:15" x14ac:dyDescent="0.4">
      <c r="A2377" s="1">
        <v>43994</v>
      </c>
      <c r="B2377">
        <v>1000012099</v>
      </c>
      <c r="C2377" s="2" t="s">
        <v>14</v>
      </c>
      <c r="D2377">
        <v>1</v>
      </c>
      <c r="E2377">
        <v>25000.71</v>
      </c>
      <c r="F2377" s="2" t="s">
        <v>15</v>
      </c>
      <c r="G2377" s="2" t="s">
        <v>16</v>
      </c>
      <c r="H2377" s="2" t="s">
        <v>17</v>
      </c>
      <c r="I2377" s="2" t="s">
        <v>18</v>
      </c>
      <c r="J2377" s="2" t="s">
        <v>19</v>
      </c>
      <c r="K2377" t="s">
        <v>20</v>
      </c>
      <c r="L2377" t="s">
        <v>21</v>
      </c>
      <c r="M2377">
        <v>25000.71</v>
      </c>
      <c r="N2377">
        <v>2020</v>
      </c>
      <c r="O2377">
        <v>6</v>
      </c>
    </row>
    <row r="2378" spans="1:15" x14ac:dyDescent="0.4">
      <c r="A2378" s="1">
        <v>43994</v>
      </c>
      <c r="B2378">
        <v>1000012112</v>
      </c>
      <c r="C2378" s="2" t="s">
        <v>22</v>
      </c>
      <c r="D2378">
        <v>1</v>
      </c>
      <c r="E2378">
        <v>13000</v>
      </c>
      <c r="F2378" s="2" t="s">
        <v>15</v>
      </c>
      <c r="G2378" s="2" t="s">
        <v>23</v>
      </c>
      <c r="H2378" s="2" t="s">
        <v>17</v>
      </c>
      <c r="I2378" s="2" t="s">
        <v>18</v>
      </c>
      <c r="J2378" s="2" t="s">
        <v>35</v>
      </c>
      <c r="K2378" t="s">
        <v>63</v>
      </c>
      <c r="L2378" t="s">
        <v>27</v>
      </c>
      <c r="M2378">
        <v>13000</v>
      </c>
      <c r="N2378">
        <v>2020</v>
      </c>
      <c r="O2378">
        <v>6</v>
      </c>
    </row>
    <row r="2379" spans="1:15" x14ac:dyDescent="0.4">
      <c r="A2379" s="1">
        <v>43994</v>
      </c>
      <c r="B2379">
        <v>1000012124</v>
      </c>
      <c r="C2379" s="2" t="s">
        <v>41</v>
      </c>
      <c r="D2379">
        <v>1</v>
      </c>
      <c r="E2379">
        <v>17000.03</v>
      </c>
      <c r="F2379" s="2" t="s">
        <v>15</v>
      </c>
      <c r="G2379" s="2" t="s">
        <v>42</v>
      </c>
      <c r="H2379" s="2" t="s">
        <v>17</v>
      </c>
      <c r="I2379" s="2" t="s">
        <v>18</v>
      </c>
      <c r="J2379" s="2" t="s">
        <v>25</v>
      </c>
      <c r="K2379" t="s">
        <v>28</v>
      </c>
      <c r="L2379" t="s">
        <v>21</v>
      </c>
      <c r="M2379">
        <v>17000.03</v>
      </c>
      <c r="N2379">
        <v>2020</v>
      </c>
      <c r="O2379">
        <v>6</v>
      </c>
    </row>
    <row r="2380" spans="1:15" x14ac:dyDescent="0.4">
      <c r="A2380" s="1">
        <v>43994</v>
      </c>
      <c r="B2380">
        <v>1000012234</v>
      </c>
      <c r="C2380" s="2" t="s">
        <v>41</v>
      </c>
      <c r="D2380">
        <v>1</v>
      </c>
      <c r="E2380">
        <v>17000.48</v>
      </c>
      <c r="F2380" s="2" t="s">
        <v>15</v>
      </c>
      <c r="G2380" s="2" t="s">
        <v>42</v>
      </c>
      <c r="H2380" s="2" t="s">
        <v>17</v>
      </c>
      <c r="I2380" s="2" t="s">
        <v>24</v>
      </c>
      <c r="J2380" s="2" t="s">
        <v>25</v>
      </c>
      <c r="K2380" t="s">
        <v>26</v>
      </c>
      <c r="L2380" t="s">
        <v>21</v>
      </c>
      <c r="M2380">
        <v>17000.48</v>
      </c>
      <c r="N2380">
        <v>2020</v>
      </c>
      <c r="O2380">
        <v>6</v>
      </c>
    </row>
    <row r="2381" spans="1:15" x14ac:dyDescent="0.4">
      <c r="A2381" s="1">
        <v>43994</v>
      </c>
      <c r="B2381">
        <v>1000012313</v>
      </c>
      <c r="C2381" s="2" t="s">
        <v>22</v>
      </c>
      <c r="D2381">
        <v>1</v>
      </c>
      <c r="E2381">
        <v>2000.32</v>
      </c>
      <c r="F2381" s="2" t="s">
        <v>15</v>
      </c>
      <c r="G2381" s="2" t="s">
        <v>23</v>
      </c>
      <c r="H2381" s="2" t="s">
        <v>46</v>
      </c>
      <c r="I2381" s="2" t="s">
        <v>64</v>
      </c>
      <c r="J2381" s="2" t="s">
        <v>25</v>
      </c>
      <c r="K2381" t="s">
        <v>65</v>
      </c>
      <c r="L2381" t="s">
        <v>21</v>
      </c>
      <c r="M2381">
        <v>2000.32</v>
      </c>
      <c r="N2381">
        <v>2020</v>
      </c>
      <c r="O2381">
        <v>6</v>
      </c>
    </row>
    <row r="2382" spans="1:15" x14ac:dyDescent="0.4">
      <c r="A2382" s="1">
        <v>43994</v>
      </c>
      <c r="B2382">
        <v>1000012446</v>
      </c>
      <c r="C2382" s="2" t="s">
        <v>14</v>
      </c>
      <c r="D2382">
        <v>2</v>
      </c>
      <c r="E2382">
        <v>19000.3</v>
      </c>
      <c r="F2382" s="2" t="s">
        <v>15</v>
      </c>
      <c r="G2382" s="2" t="s">
        <v>16</v>
      </c>
      <c r="H2382" s="2" t="s">
        <v>29</v>
      </c>
      <c r="I2382" s="2" t="s">
        <v>30</v>
      </c>
      <c r="J2382" s="2" t="s">
        <v>35</v>
      </c>
      <c r="K2382" t="s">
        <v>51</v>
      </c>
      <c r="L2382" t="s">
        <v>21</v>
      </c>
      <c r="M2382">
        <v>9500.15</v>
      </c>
      <c r="N2382">
        <v>2020</v>
      </c>
      <c r="O2382">
        <v>6</v>
      </c>
    </row>
    <row r="2383" spans="1:15" x14ac:dyDescent="0.4">
      <c r="A2383" s="1">
        <v>43994</v>
      </c>
      <c r="B2383">
        <v>1000012675</v>
      </c>
      <c r="C2383" s="2" t="s">
        <v>14</v>
      </c>
      <c r="D2383">
        <v>2</v>
      </c>
      <c r="E2383">
        <v>22000.52</v>
      </c>
      <c r="F2383" s="2" t="s">
        <v>15</v>
      </c>
      <c r="G2383" s="2" t="s">
        <v>16</v>
      </c>
      <c r="H2383" s="2" t="s">
        <v>17</v>
      </c>
      <c r="I2383" s="2" t="s">
        <v>33</v>
      </c>
      <c r="J2383" s="2" t="s">
        <v>25</v>
      </c>
      <c r="K2383" t="s">
        <v>34</v>
      </c>
      <c r="L2383" t="s">
        <v>21</v>
      </c>
      <c r="M2383">
        <v>11000.26</v>
      </c>
      <c r="N2383">
        <v>2020</v>
      </c>
      <c r="O2383">
        <v>6</v>
      </c>
    </row>
    <row r="2384" spans="1:15" x14ac:dyDescent="0.4">
      <c r="A2384" s="1">
        <v>43994</v>
      </c>
      <c r="B2384">
        <v>1000013526</v>
      </c>
      <c r="C2384" s="2" t="s">
        <v>14</v>
      </c>
      <c r="D2384">
        <v>1</v>
      </c>
      <c r="E2384">
        <v>13000.36</v>
      </c>
      <c r="F2384" s="2" t="s">
        <v>15</v>
      </c>
      <c r="G2384" s="2" t="s">
        <v>16</v>
      </c>
      <c r="H2384" s="2" t="s">
        <v>46</v>
      </c>
      <c r="I2384" s="2" t="s">
        <v>64</v>
      </c>
      <c r="J2384" s="2" t="s">
        <v>25</v>
      </c>
      <c r="K2384" t="s">
        <v>65</v>
      </c>
      <c r="L2384" t="s">
        <v>21</v>
      </c>
      <c r="M2384">
        <v>13000.36</v>
      </c>
      <c r="N2384">
        <v>2020</v>
      </c>
      <c r="O2384">
        <v>6</v>
      </c>
    </row>
    <row r="2385" spans="1:15" x14ac:dyDescent="0.4">
      <c r="A2385" s="1">
        <v>43994</v>
      </c>
      <c r="B2385">
        <v>1000014037</v>
      </c>
      <c r="C2385" s="2" t="s">
        <v>22</v>
      </c>
      <c r="D2385">
        <v>1</v>
      </c>
      <c r="E2385">
        <v>500.52</v>
      </c>
      <c r="F2385" s="2" t="s">
        <v>15</v>
      </c>
      <c r="G2385" s="2" t="s">
        <v>23</v>
      </c>
      <c r="H2385" s="2" t="s">
        <v>17</v>
      </c>
      <c r="I2385" s="2" t="s">
        <v>24</v>
      </c>
      <c r="J2385" s="2" t="s">
        <v>35</v>
      </c>
      <c r="K2385" t="s">
        <v>36</v>
      </c>
      <c r="L2385" t="s">
        <v>21</v>
      </c>
      <c r="M2385">
        <v>500.52</v>
      </c>
      <c r="N2385">
        <v>2020</v>
      </c>
      <c r="O2385">
        <v>6</v>
      </c>
    </row>
    <row r="2386" spans="1:15" x14ac:dyDescent="0.4">
      <c r="A2386" s="1">
        <v>43994</v>
      </c>
      <c r="B2386">
        <v>1000014037</v>
      </c>
      <c r="C2386" s="2" t="s">
        <v>14</v>
      </c>
      <c r="D2386">
        <v>1</v>
      </c>
      <c r="E2386">
        <v>8000.69</v>
      </c>
      <c r="F2386" s="2" t="s">
        <v>15</v>
      </c>
      <c r="G2386" s="2" t="s">
        <v>16</v>
      </c>
      <c r="H2386" s="2" t="s">
        <v>17</v>
      </c>
      <c r="I2386" s="2" t="s">
        <v>24</v>
      </c>
      <c r="J2386" s="2" t="s">
        <v>35</v>
      </c>
      <c r="K2386" t="s">
        <v>36</v>
      </c>
      <c r="L2386" t="s">
        <v>21</v>
      </c>
      <c r="M2386">
        <v>8000.69</v>
      </c>
      <c r="N2386">
        <v>2020</v>
      </c>
      <c r="O2386">
        <v>6</v>
      </c>
    </row>
    <row r="2387" spans="1:15" x14ac:dyDescent="0.4">
      <c r="A2387" s="1">
        <v>43994</v>
      </c>
      <c r="B2387">
        <v>1000014273</v>
      </c>
      <c r="C2387" s="2" t="s">
        <v>22</v>
      </c>
      <c r="D2387">
        <v>2</v>
      </c>
      <c r="E2387">
        <v>21000.260000000002</v>
      </c>
      <c r="F2387" s="2" t="s">
        <v>15</v>
      </c>
      <c r="G2387" s="2" t="s">
        <v>23</v>
      </c>
      <c r="H2387" s="2" t="s">
        <v>17</v>
      </c>
      <c r="I2387" s="2" t="s">
        <v>18</v>
      </c>
      <c r="J2387" s="2" t="s">
        <v>19</v>
      </c>
      <c r="K2387" t="s">
        <v>20</v>
      </c>
      <c r="L2387" t="s">
        <v>21</v>
      </c>
      <c r="M2387">
        <v>10500.13</v>
      </c>
      <c r="N2387">
        <v>2020</v>
      </c>
      <c r="O2387">
        <v>6</v>
      </c>
    </row>
    <row r="2388" spans="1:15" x14ac:dyDescent="0.4">
      <c r="A2388" s="1">
        <v>43994</v>
      </c>
      <c r="B2388">
        <v>1000014273</v>
      </c>
      <c r="C2388" s="2" t="s">
        <v>14</v>
      </c>
      <c r="D2388">
        <v>2</v>
      </c>
      <c r="E2388">
        <v>20999.980000000003</v>
      </c>
      <c r="F2388" s="2" t="s">
        <v>15</v>
      </c>
      <c r="G2388" s="2" t="s">
        <v>16</v>
      </c>
      <c r="H2388" s="2" t="s">
        <v>17</v>
      </c>
      <c r="I2388" s="2" t="s">
        <v>18</v>
      </c>
      <c r="J2388" s="2" t="s">
        <v>19</v>
      </c>
      <c r="K2388" t="s">
        <v>20</v>
      </c>
      <c r="L2388" t="s">
        <v>21</v>
      </c>
      <c r="M2388">
        <v>10499.99</v>
      </c>
      <c r="N2388">
        <v>2020</v>
      </c>
      <c r="O2388">
        <v>6</v>
      </c>
    </row>
    <row r="2389" spans="1:15" x14ac:dyDescent="0.4">
      <c r="A2389" s="1">
        <v>43994</v>
      </c>
      <c r="B2389">
        <v>1000014291</v>
      </c>
      <c r="C2389" s="2" t="s">
        <v>14</v>
      </c>
      <c r="D2389">
        <v>4</v>
      </c>
      <c r="E2389">
        <v>54001.88</v>
      </c>
      <c r="F2389" s="2" t="s">
        <v>15</v>
      </c>
      <c r="G2389" s="2" t="s">
        <v>16</v>
      </c>
      <c r="H2389" s="2" t="s">
        <v>46</v>
      </c>
      <c r="I2389" s="2" t="s">
        <v>47</v>
      </c>
      <c r="J2389" s="2" t="s">
        <v>19</v>
      </c>
      <c r="K2389" t="s">
        <v>66</v>
      </c>
      <c r="L2389" t="s">
        <v>27</v>
      </c>
      <c r="M2389">
        <v>13500.47</v>
      </c>
      <c r="N2389">
        <v>2020</v>
      </c>
      <c r="O2389">
        <v>6</v>
      </c>
    </row>
    <row r="2390" spans="1:15" x14ac:dyDescent="0.4">
      <c r="A2390" s="1">
        <v>43994</v>
      </c>
      <c r="B2390">
        <v>1000014530</v>
      </c>
      <c r="C2390" s="2" t="s">
        <v>14</v>
      </c>
      <c r="D2390">
        <v>1</v>
      </c>
      <c r="E2390">
        <v>11000.71</v>
      </c>
      <c r="F2390" s="2" t="s">
        <v>15</v>
      </c>
      <c r="G2390" s="2" t="s">
        <v>16</v>
      </c>
      <c r="H2390" s="2" t="s">
        <v>46</v>
      </c>
      <c r="I2390" s="2" t="s">
        <v>64</v>
      </c>
      <c r="J2390" s="2" t="s">
        <v>25</v>
      </c>
      <c r="K2390" t="s">
        <v>65</v>
      </c>
      <c r="L2390" t="s">
        <v>21</v>
      </c>
      <c r="M2390">
        <v>11000.71</v>
      </c>
      <c r="N2390">
        <v>2020</v>
      </c>
      <c r="O2390">
        <v>6</v>
      </c>
    </row>
    <row r="2391" spans="1:15" x14ac:dyDescent="0.4">
      <c r="A2391" s="1">
        <v>43995</v>
      </c>
      <c r="B2391">
        <v>1000000028</v>
      </c>
      <c r="C2391" s="2" t="s">
        <v>14</v>
      </c>
      <c r="D2391">
        <v>1</v>
      </c>
      <c r="E2391">
        <v>8000.71</v>
      </c>
      <c r="F2391" s="2" t="s">
        <v>15</v>
      </c>
      <c r="G2391" s="2" t="s">
        <v>16</v>
      </c>
      <c r="H2391" s="2" t="s">
        <v>17</v>
      </c>
      <c r="I2391" s="2" t="s">
        <v>18</v>
      </c>
      <c r="J2391" s="2" t="s">
        <v>19</v>
      </c>
      <c r="K2391" t="s">
        <v>20</v>
      </c>
      <c r="L2391" t="s">
        <v>21</v>
      </c>
      <c r="M2391">
        <v>8000.71</v>
      </c>
      <c r="N2391">
        <v>2020</v>
      </c>
      <c r="O2391">
        <v>6</v>
      </c>
    </row>
    <row r="2392" spans="1:15" x14ac:dyDescent="0.4">
      <c r="A2392" s="1">
        <v>43995</v>
      </c>
      <c r="B2392">
        <v>1000000029</v>
      </c>
      <c r="C2392" s="2" t="s">
        <v>22</v>
      </c>
      <c r="D2392">
        <v>1</v>
      </c>
      <c r="E2392">
        <v>1613.05</v>
      </c>
      <c r="F2392" s="2" t="s">
        <v>15</v>
      </c>
      <c r="G2392" s="2" t="s">
        <v>23</v>
      </c>
      <c r="H2392" s="2" t="s">
        <v>17</v>
      </c>
      <c r="I2392" s="2" t="s">
        <v>18</v>
      </c>
      <c r="J2392" s="2" t="s">
        <v>19</v>
      </c>
      <c r="K2392" t="s">
        <v>20</v>
      </c>
      <c r="L2392" t="s">
        <v>21</v>
      </c>
      <c r="M2392">
        <v>1613.05</v>
      </c>
      <c r="N2392">
        <v>2020</v>
      </c>
      <c r="O2392">
        <v>6</v>
      </c>
    </row>
    <row r="2393" spans="1:15" x14ac:dyDescent="0.4">
      <c r="A2393" s="1">
        <v>43995</v>
      </c>
      <c r="B2393">
        <v>1000000029</v>
      </c>
      <c r="C2393" s="2" t="s">
        <v>14</v>
      </c>
      <c r="D2393">
        <v>2</v>
      </c>
      <c r="E2393">
        <v>14500.8</v>
      </c>
      <c r="F2393" s="2" t="s">
        <v>15</v>
      </c>
      <c r="G2393" s="2" t="s">
        <v>16</v>
      </c>
      <c r="H2393" s="2" t="s">
        <v>17</v>
      </c>
      <c r="I2393" s="2" t="s">
        <v>18</v>
      </c>
      <c r="J2393" s="2" t="s">
        <v>19</v>
      </c>
      <c r="K2393" t="s">
        <v>20</v>
      </c>
      <c r="L2393" t="s">
        <v>21</v>
      </c>
      <c r="M2393">
        <v>7250.4</v>
      </c>
      <c r="N2393">
        <v>2020</v>
      </c>
      <c r="O2393">
        <v>6</v>
      </c>
    </row>
    <row r="2394" spans="1:15" x14ac:dyDescent="0.4">
      <c r="A2394" s="1">
        <v>43995</v>
      </c>
      <c r="B2394">
        <v>1000000030</v>
      </c>
      <c r="C2394" s="2" t="s">
        <v>22</v>
      </c>
      <c r="D2394">
        <v>2</v>
      </c>
      <c r="E2394">
        <v>30000.550000000003</v>
      </c>
      <c r="F2394" s="2" t="s">
        <v>15</v>
      </c>
      <c r="G2394" s="2" t="s">
        <v>23</v>
      </c>
      <c r="H2394" s="2" t="s">
        <v>46</v>
      </c>
      <c r="I2394" s="2" t="s">
        <v>47</v>
      </c>
      <c r="J2394" s="2" t="s">
        <v>35</v>
      </c>
      <c r="K2394" t="s">
        <v>48</v>
      </c>
      <c r="L2394" t="s">
        <v>21</v>
      </c>
      <c r="M2394">
        <v>15000.28</v>
      </c>
      <c r="N2394">
        <v>2020</v>
      </c>
      <c r="O2394">
        <v>6</v>
      </c>
    </row>
    <row r="2395" spans="1:15" x14ac:dyDescent="0.4">
      <c r="A2395" s="1">
        <v>43995</v>
      </c>
      <c r="B2395">
        <v>1000000030</v>
      </c>
      <c r="C2395" s="2" t="s">
        <v>41</v>
      </c>
      <c r="D2395">
        <v>1</v>
      </c>
      <c r="E2395">
        <v>12000.49</v>
      </c>
      <c r="F2395" s="2" t="s">
        <v>15</v>
      </c>
      <c r="G2395" s="2" t="s">
        <v>42</v>
      </c>
      <c r="H2395" s="2" t="s">
        <v>46</v>
      </c>
      <c r="I2395" s="2" t="s">
        <v>47</v>
      </c>
      <c r="J2395" s="2" t="s">
        <v>35</v>
      </c>
      <c r="K2395" t="s">
        <v>48</v>
      </c>
      <c r="L2395" t="s">
        <v>21</v>
      </c>
      <c r="M2395">
        <v>12000.49</v>
      </c>
      <c r="N2395">
        <v>2020</v>
      </c>
      <c r="O2395">
        <v>6</v>
      </c>
    </row>
    <row r="2396" spans="1:15" x14ac:dyDescent="0.4">
      <c r="A2396" s="1">
        <v>43995</v>
      </c>
      <c r="B2396">
        <v>1000000031</v>
      </c>
      <c r="C2396" s="2" t="s">
        <v>22</v>
      </c>
      <c r="D2396">
        <v>2</v>
      </c>
      <c r="E2396">
        <v>29999.95</v>
      </c>
      <c r="F2396" s="2" t="s">
        <v>15</v>
      </c>
      <c r="G2396" s="2" t="s">
        <v>23</v>
      </c>
      <c r="H2396" s="2" t="s">
        <v>17</v>
      </c>
      <c r="I2396" s="2" t="s">
        <v>18</v>
      </c>
      <c r="J2396" s="2" t="s">
        <v>25</v>
      </c>
      <c r="K2396" t="s">
        <v>28</v>
      </c>
      <c r="L2396" t="s">
        <v>27</v>
      </c>
      <c r="M2396">
        <v>14999.98</v>
      </c>
      <c r="N2396">
        <v>2020</v>
      </c>
      <c r="O2396">
        <v>6</v>
      </c>
    </row>
    <row r="2397" spans="1:15" x14ac:dyDescent="0.4">
      <c r="A2397" s="1">
        <v>43995</v>
      </c>
      <c r="B2397">
        <v>1000000031</v>
      </c>
      <c r="C2397" s="2" t="s">
        <v>14</v>
      </c>
      <c r="D2397">
        <v>1</v>
      </c>
      <c r="E2397">
        <v>900.24</v>
      </c>
      <c r="F2397" s="2" t="s">
        <v>15</v>
      </c>
      <c r="G2397" s="2" t="s">
        <v>16</v>
      </c>
      <c r="H2397" s="2" t="s">
        <v>17</v>
      </c>
      <c r="I2397" s="2" t="s">
        <v>18</v>
      </c>
      <c r="J2397" s="2" t="s">
        <v>25</v>
      </c>
      <c r="K2397" t="s">
        <v>28</v>
      </c>
      <c r="L2397" t="s">
        <v>27</v>
      </c>
      <c r="M2397">
        <v>900.24</v>
      </c>
      <c r="N2397">
        <v>2020</v>
      </c>
      <c r="O2397">
        <v>6</v>
      </c>
    </row>
    <row r="2398" spans="1:15" x14ac:dyDescent="0.4">
      <c r="A2398" s="1">
        <v>43995</v>
      </c>
      <c r="B2398">
        <v>1000000032</v>
      </c>
      <c r="C2398" s="2" t="s">
        <v>14</v>
      </c>
      <c r="D2398">
        <v>1</v>
      </c>
      <c r="E2398">
        <v>25000.36</v>
      </c>
      <c r="F2398" s="2" t="s">
        <v>15</v>
      </c>
      <c r="G2398" s="2" t="s">
        <v>16</v>
      </c>
      <c r="H2398" s="2" t="s">
        <v>17</v>
      </c>
      <c r="I2398" s="2" t="s">
        <v>24</v>
      </c>
      <c r="J2398" s="2" t="s">
        <v>25</v>
      </c>
      <c r="K2398" t="s">
        <v>26</v>
      </c>
      <c r="L2398" t="s">
        <v>27</v>
      </c>
      <c r="M2398">
        <v>25000.36</v>
      </c>
      <c r="N2398">
        <v>2020</v>
      </c>
      <c r="O2398">
        <v>6</v>
      </c>
    </row>
    <row r="2399" spans="1:15" x14ac:dyDescent="0.4">
      <c r="A2399" s="1">
        <v>43995</v>
      </c>
      <c r="B2399">
        <v>1000000033</v>
      </c>
      <c r="C2399" s="2" t="s">
        <v>14</v>
      </c>
      <c r="D2399">
        <v>1</v>
      </c>
      <c r="E2399">
        <v>18000.45</v>
      </c>
      <c r="F2399" s="2" t="s">
        <v>15</v>
      </c>
      <c r="G2399" s="2" t="s">
        <v>16</v>
      </c>
      <c r="H2399" s="2" t="s">
        <v>17</v>
      </c>
      <c r="I2399" s="2" t="s">
        <v>24</v>
      </c>
      <c r="J2399" s="2" t="s">
        <v>25</v>
      </c>
      <c r="K2399" t="s">
        <v>26</v>
      </c>
      <c r="L2399" t="s">
        <v>21</v>
      </c>
      <c r="M2399">
        <v>18000.45</v>
      </c>
      <c r="N2399">
        <v>2020</v>
      </c>
      <c r="O2399">
        <v>6</v>
      </c>
    </row>
    <row r="2400" spans="1:15" x14ac:dyDescent="0.4">
      <c r="A2400" s="1">
        <v>43995</v>
      </c>
      <c r="B2400">
        <v>1000000033</v>
      </c>
      <c r="C2400" s="2" t="s">
        <v>41</v>
      </c>
      <c r="D2400">
        <v>2</v>
      </c>
      <c r="E2400">
        <v>3021.23</v>
      </c>
      <c r="F2400" s="2" t="s">
        <v>15</v>
      </c>
      <c r="G2400" s="2" t="s">
        <v>42</v>
      </c>
      <c r="H2400" s="2" t="s">
        <v>17</v>
      </c>
      <c r="I2400" s="2" t="s">
        <v>24</v>
      </c>
      <c r="J2400" s="2" t="s">
        <v>25</v>
      </c>
      <c r="K2400" t="s">
        <v>26</v>
      </c>
      <c r="L2400" t="s">
        <v>21</v>
      </c>
      <c r="M2400">
        <v>1510.62</v>
      </c>
      <c r="N2400">
        <v>2020</v>
      </c>
      <c r="O2400">
        <v>6</v>
      </c>
    </row>
    <row r="2401" spans="1:15" x14ac:dyDescent="0.4">
      <c r="A2401" s="1">
        <v>43995</v>
      </c>
      <c r="B2401">
        <v>1000000034</v>
      </c>
      <c r="C2401" s="2" t="s">
        <v>22</v>
      </c>
      <c r="D2401">
        <v>2</v>
      </c>
      <c r="E2401">
        <v>4500.7700000000004</v>
      </c>
      <c r="F2401" s="2" t="s">
        <v>15</v>
      </c>
      <c r="G2401" s="2" t="s">
        <v>23</v>
      </c>
      <c r="H2401" s="2" t="s">
        <v>17</v>
      </c>
      <c r="I2401" s="2" t="s">
        <v>24</v>
      </c>
      <c r="J2401" s="2" t="s">
        <v>25</v>
      </c>
      <c r="K2401" t="s">
        <v>26</v>
      </c>
      <c r="L2401" t="s">
        <v>21</v>
      </c>
      <c r="M2401">
        <v>2250.39</v>
      </c>
      <c r="N2401">
        <v>2020</v>
      </c>
      <c r="O2401">
        <v>6</v>
      </c>
    </row>
    <row r="2402" spans="1:15" x14ac:dyDescent="0.4">
      <c r="A2402" s="1">
        <v>43995</v>
      </c>
      <c r="B2402">
        <v>1000000036</v>
      </c>
      <c r="C2402" s="2" t="s">
        <v>41</v>
      </c>
      <c r="D2402">
        <v>1</v>
      </c>
      <c r="E2402">
        <v>11000.53</v>
      </c>
      <c r="F2402" s="2" t="s">
        <v>15</v>
      </c>
      <c r="G2402" s="2" t="s">
        <v>42</v>
      </c>
      <c r="H2402" s="2" t="s">
        <v>46</v>
      </c>
      <c r="I2402" s="2" t="s">
        <v>47</v>
      </c>
      <c r="J2402" s="2" t="s">
        <v>35</v>
      </c>
      <c r="K2402" t="s">
        <v>48</v>
      </c>
      <c r="L2402" t="s">
        <v>27</v>
      </c>
      <c r="M2402">
        <v>11000.53</v>
      </c>
      <c r="N2402">
        <v>2020</v>
      </c>
      <c r="O2402">
        <v>6</v>
      </c>
    </row>
    <row r="2403" spans="1:15" x14ac:dyDescent="0.4">
      <c r="A2403" s="1">
        <v>43995</v>
      </c>
      <c r="B2403">
        <v>1000000037</v>
      </c>
      <c r="C2403" s="2" t="s">
        <v>22</v>
      </c>
      <c r="D2403">
        <v>1</v>
      </c>
      <c r="E2403">
        <v>2000.47</v>
      </c>
      <c r="F2403" s="2" t="s">
        <v>15</v>
      </c>
      <c r="G2403" s="2" t="s">
        <v>23</v>
      </c>
      <c r="H2403" s="2" t="s">
        <v>17</v>
      </c>
      <c r="I2403" s="2" t="s">
        <v>18</v>
      </c>
      <c r="J2403" s="2" t="s">
        <v>19</v>
      </c>
      <c r="K2403" t="s">
        <v>20</v>
      </c>
      <c r="L2403" t="s">
        <v>21</v>
      </c>
      <c r="M2403">
        <v>2000.47</v>
      </c>
      <c r="N2403">
        <v>2020</v>
      </c>
      <c r="O2403">
        <v>6</v>
      </c>
    </row>
    <row r="2404" spans="1:15" x14ac:dyDescent="0.4">
      <c r="A2404" s="1">
        <v>43995</v>
      </c>
      <c r="B2404">
        <v>1000000039</v>
      </c>
      <c r="C2404" s="2" t="s">
        <v>22</v>
      </c>
      <c r="D2404">
        <v>1</v>
      </c>
      <c r="E2404">
        <v>7000.27</v>
      </c>
      <c r="F2404" s="2" t="s">
        <v>15</v>
      </c>
      <c r="G2404" s="2" t="s">
        <v>23</v>
      </c>
      <c r="H2404" s="2" t="s">
        <v>17</v>
      </c>
      <c r="I2404" s="2" t="s">
        <v>24</v>
      </c>
      <c r="J2404" s="2" t="s">
        <v>19</v>
      </c>
      <c r="K2404" t="s">
        <v>50</v>
      </c>
      <c r="L2404" t="s">
        <v>27</v>
      </c>
      <c r="M2404">
        <v>7000.27</v>
      </c>
      <c r="N2404">
        <v>2020</v>
      </c>
      <c r="O2404">
        <v>6</v>
      </c>
    </row>
    <row r="2405" spans="1:15" x14ac:dyDescent="0.4">
      <c r="A2405" s="1">
        <v>43995</v>
      </c>
      <c r="B2405">
        <v>1000000039</v>
      </c>
      <c r="C2405" s="2" t="s">
        <v>41</v>
      </c>
      <c r="D2405">
        <v>1</v>
      </c>
      <c r="E2405">
        <v>7000.48</v>
      </c>
      <c r="F2405" s="2" t="s">
        <v>15</v>
      </c>
      <c r="G2405" s="2" t="s">
        <v>42</v>
      </c>
      <c r="H2405" s="2" t="s">
        <v>17</v>
      </c>
      <c r="I2405" s="2" t="s">
        <v>24</v>
      </c>
      <c r="J2405" s="2" t="s">
        <v>19</v>
      </c>
      <c r="K2405" t="s">
        <v>50</v>
      </c>
      <c r="L2405" t="s">
        <v>27</v>
      </c>
      <c r="M2405">
        <v>7000.48</v>
      </c>
      <c r="N2405">
        <v>2020</v>
      </c>
      <c r="O2405">
        <v>6</v>
      </c>
    </row>
    <row r="2406" spans="1:15" x14ac:dyDescent="0.4">
      <c r="A2406" s="1">
        <v>43995</v>
      </c>
      <c r="B2406">
        <v>1000000040</v>
      </c>
      <c r="C2406" s="2" t="s">
        <v>22</v>
      </c>
      <c r="D2406">
        <v>1</v>
      </c>
      <c r="E2406">
        <v>15000.29</v>
      </c>
      <c r="F2406" s="2" t="s">
        <v>15</v>
      </c>
      <c r="G2406" s="2" t="s">
        <v>23</v>
      </c>
      <c r="H2406" s="2" t="s">
        <v>29</v>
      </c>
      <c r="I2406" s="2" t="s">
        <v>30</v>
      </c>
      <c r="J2406" s="2" t="s">
        <v>31</v>
      </c>
      <c r="K2406" t="s">
        <v>32</v>
      </c>
      <c r="L2406" t="s">
        <v>27</v>
      </c>
      <c r="M2406">
        <v>15000.29</v>
      </c>
      <c r="N2406">
        <v>2020</v>
      </c>
      <c r="O2406">
        <v>6</v>
      </c>
    </row>
    <row r="2407" spans="1:15" x14ac:dyDescent="0.4">
      <c r="A2407" s="1">
        <v>43995</v>
      </c>
      <c r="B2407">
        <v>1000000041</v>
      </c>
      <c r="C2407" s="2" t="s">
        <v>22</v>
      </c>
      <c r="D2407">
        <v>2</v>
      </c>
      <c r="E2407">
        <v>42000.66</v>
      </c>
      <c r="F2407" s="2" t="s">
        <v>15</v>
      </c>
      <c r="G2407" s="2" t="s">
        <v>23</v>
      </c>
      <c r="H2407" s="2" t="s">
        <v>29</v>
      </c>
      <c r="I2407" s="2" t="s">
        <v>30</v>
      </c>
      <c r="J2407" s="2" t="s">
        <v>31</v>
      </c>
      <c r="K2407" t="s">
        <v>32</v>
      </c>
      <c r="L2407" t="s">
        <v>21</v>
      </c>
      <c r="M2407">
        <v>21000.33</v>
      </c>
      <c r="N2407">
        <v>2020</v>
      </c>
      <c r="O2407">
        <v>6</v>
      </c>
    </row>
    <row r="2408" spans="1:15" x14ac:dyDescent="0.4">
      <c r="A2408" s="1">
        <v>43995</v>
      </c>
      <c r="B2408">
        <v>1000000044</v>
      </c>
      <c r="C2408" s="2" t="s">
        <v>22</v>
      </c>
      <c r="D2408">
        <v>1</v>
      </c>
      <c r="E2408">
        <v>5000.4399999999996</v>
      </c>
      <c r="F2408" s="2" t="s">
        <v>15</v>
      </c>
      <c r="G2408" s="2" t="s">
        <v>23</v>
      </c>
      <c r="H2408" s="2" t="s">
        <v>29</v>
      </c>
      <c r="I2408" s="2" t="s">
        <v>30</v>
      </c>
      <c r="J2408" s="2" t="s">
        <v>35</v>
      </c>
      <c r="K2408" t="s">
        <v>51</v>
      </c>
      <c r="L2408" t="s">
        <v>27</v>
      </c>
      <c r="M2408">
        <v>5000.4399999999996</v>
      </c>
      <c r="N2408">
        <v>2020</v>
      </c>
      <c r="O2408">
        <v>6</v>
      </c>
    </row>
    <row r="2409" spans="1:15" x14ac:dyDescent="0.4">
      <c r="A2409" s="1">
        <v>43995</v>
      </c>
      <c r="B2409">
        <v>1000000044</v>
      </c>
      <c r="C2409" s="2" t="s">
        <v>14</v>
      </c>
      <c r="D2409">
        <v>2</v>
      </c>
      <c r="E2409">
        <v>19000.54</v>
      </c>
      <c r="F2409" s="2" t="s">
        <v>15</v>
      </c>
      <c r="G2409" s="2" t="s">
        <v>16</v>
      </c>
      <c r="H2409" s="2" t="s">
        <v>29</v>
      </c>
      <c r="I2409" s="2" t="s">
        <v>30</v>
      </c>
      <c r="J2409" s="2" t="s">
        <v>35</v>
      </c>
      <c r="K2409" t="s">
        <v>51</v>
      </c>
      <c r="L2409" t="s">
        <v>27</v>
      </c>
      <c r="M2409">
        <v>9500.27</v>
      </c>
      <c r="N2409">
        <v>2020</v>
      </c>
      <c r="O2409">
        <v>6</v>
      </c>
    </row>
    <row r="2410" spans="1:15" x14ac:dyDescent="0.4">
      <c r="A2410" s="1">
        <v>43995</v>
      </c>
      <c r="B2410">
        <v>1000000045</v>
      </c>
      <c r="C2410" s="2" t="s">
        <v>22</v>
      </c>
      <c r="D2410">
        <v>3</v>
      </c>
      <c r="E2410">
        <v>39001.370000000003</v>
      </c>
      <c r="F2410" s="2" t="s">
        <v>15</v>
      </c>
      <c r="G2410" s="2" t="s">
        <v>23</v>
      </c>
      <c r="H2410" s="2" t="s">
        <v>46</v>
      </c>
      <c r="I2410" s="2" t="s">
        <v>58</v>
      </c>
      <c r="J2410" s="2" t="s">
        <v>25</v>
      </c>
      <c r="K2410" t="s">
        <v>59</v>
      </c>
      <c r="L2410" t="s">
        <v>21</v>
      </c>
      <c r="M2410">
        <v>13000.46</v>
      </c>
      <c r="N2410">
        <v>2020</v>
      </c>
      <c r="O2410">
        <v>6</v>
      </c>
    </row>
    <row r="2411" spans="1:15" x14ac:dyDescent="0.4">
      <c r="A2411" s="1">
        <v>43995</v>
      </c>
      <c r="B2411">
        <v>1000000046</v>
      </c>
      <c r="C2411" s="2" t="s">
        <v>22</v>
      </c>
      <c r="D2411">
        <v>1</v>
      </c>
      <c r="E2411">
        <v>13000.49</v>
      </c>
      <c r="F2411" s="2" t="s">
        <v>15</v>
      </c>
      <c r="G2411" s="2" t="s">
        <v>23</v>
      </c>
      <c r="H2411" s="2" t="s">
        <v>29</v>
      </c>
      <c r="I2411" s="2" t="s">
        <v>37</v>
      </c>
      <c r="J2411" s="2" t="s">
        <v>25</v>
      </c>
      <c r="K2411" t="s">
        <v>38</v>
      </c>
      <c r="L2411" t="s">
        <v>21</v>
      </c>
      <c r="M2411">
        <v>13000.49</v>
      </c>
      <c r="N2411">
        <v>2020</v>
      </c>
      <c r="O2411">
        <v>6</v>
      </c>
    </row>
    <row r="2412" spans="1:15" x14ac:dyDescent="0.4">
      <c r="A2412" s="1">
        <v>43995</v>
      </c>
      <c r="B2412">
        <v>1000000046</v>
      </c>
      <c r="C2412" s="2" t="s">
        <v>14</v>
      </c>
      <c r="D2412">
        <v>1</v>
      </c>
      <c r="E2412">
        <v>3000</v>
      </c>
      <c r="F2412" s="2" t="s">
        <v>15</v>
      </c>
      <c r="G2412" s="2" t="s">
        <v>16</v>
      </c>
      <c r="H2412" s="2" t="s">
        <v>29</v>
      </c>
      <c r="I2412" s="2" t="s">
        <v>37</v>
      </c>
      <c r="J2412" s="2" t="s">
        <v>25</v>
      </c>
      <c r="K2412" t="s">
        <v>38</v>
      </c>
      <c r="L2412" t="s">
        <v>21</v>
      </c>
      <c r="M2412">
        <v>3000</v>
      </c>
      <c r="N2412">
        <v>2020</v>
      </c>
      <c r="O2412">
        <v>6</v>
      </c>
    </row>
    <row r="2413" spans="1:15" x14ac:dyDescent="0.4">
      <c r="A2413" s="1">
        <v>43995</v>
      </c>
      <c r="B2413">
        <v>1000000049</v>
      </c>
      <c r="C2413" s="2" t="s">
        <v>22</v>
      </c>
      <c r="D2413">
        <v>1</v>
      </c>
      <c r="E2413">
        <v>1950.04</v>
      </c>
      <c r="F2413" s="2" t="s">
        <v>15</v>
      </c>
      <c r="G2413" s="2" t="s">
        <v>23</v>
      </c>
      <c r="H2413" s="2" t="s">
        <v>17</v>
      </c>
      <c r="I2413" s="2" t="s">
        <v>39</v>
      </c>
      <c r="J2413" s="2" t="s">
        <v>25</v>
      </c>
      <c r="K2413" t="s">
        <v>40</v>
      </c>
      <c r="L2413" t="s">
        <v>21</v>
      </c>
      <c r="M2413">
        <v>1950.04</v>
      </c>
      <c r="N2413">
        <v>2020</v>
      </c>
      <c r="O2413">
        <v>6</v>
      </c>
    </row>
    <row r="2414" spans="1:15" x14ac:dyDescent="0.4">
      <c r="A2414" s="1">
        <v>43995</v>
      </c>
      <c r="B2414">
        <v>1000000050</v>
      </c>
      <c r="C2414" s="2" t="s">
        <v>14</v>
      </c>
      <c r="D2414">
        <v>3</v>
      </c>
      <c r="E2414">
        <v>49000.09</v>
      </c>
      <c r="F2414" s="2" t="s">
        <v>15</v>
      </c>
      <c r="G2414" s="2" t="s">
        <v>16</v>
      </c>
      <c r="H2414" s="2" t="s">
        <v>17</v>
      </c>
      <c r="I2414" s="2" t="s">
        <v>39</v>
      </c>
      <c r="J2414" s="2" t="s">
        <v>25</v>
      </c>
      <c r="K2414" t="s">
        <v>40</v>
      </c>
      <c r="L2414" t="s">
        <v>21</v>
      </c>
      <c r="M2414">
        <v>16333.36</v>
      </c>
      <c r="N2414">
        <v>2020</v>
      </c>
      <c r="O2414">
        <v>6</v>
      </c>
    </row>
    <row r="2415" spans="1:15" x14ac:dyDescent="0.4">
      <c r="A2415" s="1">
        <v>43995</v>
      </c>
      <c r="B2415">
        <v>1000000052</v>
      </c>
      <c r="C2415" s="2" t="s">
        <v>41</v>
      </c>
      <c r="D2415">
        <v>1</v>
      </c>
      <c r="E2415">
        <v>1700.05</v>
      </c>
      <c r="F2415" s="2" t="s">
        <v>15</v>
      </c>
      <c r="G2415" s="2" t="s">
        <v>42</v>
      </c>
      <c r="H2415" s="2" t="s">
        <v>17</v>
      </c>
      <c r="I2415" s="2" t="s">
        <v>33</v>
      </c>
      <c r="J2415" s="2" t="s">
        <v>19</v>
      </c>
      <c r="K2415" t="s">
        <v>43</v>
      </c>
      <c r="L2415" t="s">
        <v>21</v>
      </c>
      <c r="M2415">
        <v>1700.05</v>
      </c>
      <c r="N2415">
        <v>2020</v>
      </c>
      <c r="O2415">
        <v>6</v>
      </c>
    </row>
    <row r="2416" spans="1:15" x14ac:dyDescent="0.4">
      <c r="A2416" s="1">
        <v>43995</v>
      </c>
      <c r="B2416">
        <v>1000000054</v>
      </c>
      <c r="C2416" s="2" t="s">
        <v>22</v>
      </c>
      <c r="D2416">
        <v>1</v>
      </c>
      <c r="E2416">
        <v>14000.2</v>
      </c>
      <c r="F2416" s="2" t="s">
        <v>15</v>
      </c>
      <c r="G2416" s="2" t="s">
        <v>23</v>
      </c>
      <c r="H2416" s="2" t="s">
        <v>17</v>
      </c>
      <c r="I2416" s="2" t="s">
        <v>33</v>
      </c>
      <c r="J2416" s="2" t="s">
        <v>25</v>
      </c>
      <c r="K2416" t="s">
        <v>34</v>
      </c>
      <c r="L2416" t="s">
        <v>21</v>
      </c>
      <c r="M2416">
        <v>14000.2</v>
      </c>
      <c r="N2416">
        <v>2020</v>
      </c>
      <c r="O2416">
        <v>6</v>
      </c>
    </row>
    <row r="2417" spans="1:15" x14ac:dyDescent="0.4">
      <c r="A2417" s="1">
        <v>43995</v>
      </c>
      <c r="B2417">
        <v>1000000054</v>
      </c>
      <c r="C2417" s="2" t="s">
        <v>41</v>
      </c>
      <c r="D2417">
        <v>1</v>
      </c>
      <c r="E2417">
        <v>15199.94</v>
      </c>
      <c r="F2417" s="2" t="s">
        <v>15</v>
      </c>
      <c r="G2417" s="2" t="s">
        <v>42</v>
      </c>
      <c r="H2417" s="2" t="s">
        <v>17</v>
      </c>
      <c r="I2417" s="2" t="s">
        <v>33</v>
      </c>
      <c r="J2417" s="2" t="s">
        <v>25</v>
      </c>
      <c r="K2417" t="s">
        <v>34</v>
      </c>
      <c r="L2417" t="s">
        <v>21</v>
      </c>
      <c r="M2417">
        <v>15199.94</v>
      </c>
      <c r="N2417">
        <v>2020</v>
      </c>
      <c r="O2417">
        <v>6</v>
      </c>
    </row>
    <row r="2418" spans="1:15" x14ac:dyDescent="0.4">
      <c r="A2418" s="1">
        <v>43995</v>
      </c>
      <c r="B2418">
        <v>1000000056</v>
      </c>
      <c r="C2418" s="2" t="s">
        <v>22</v>
      </c>
      <c r="D2418">
        <v>2</v>
      </c>
      <c r="E2418">
        <v>22000.82</v>
      </c>
      <c r="F2418" s="2" t="s">
        <v>15</v>
      </c>
      <c r="G2418" s="2" t="s">
        <v>23</v>
      </c>
      <c r="H2418" s="2" t="s">
        <v>17</v>
      </c>
      <c r="I2418" s="2" t="s">
        <v>33</v>
      </c>
      <c r="J2418" s="2" t="s">
        <v>25</v>
      </c>
      <c r="K2418" t="s">
        <v>34</v>
      </c>
      <c r="L2418" t="s">
        <v>27</v>
      </c>
      <c r="M2418">
        <v>11000.41</v>
      </c>
      <c r="N2418">
        <v>2020</v>
      </c>
      <c r="O2418">
        <v>6</v>
      </c>
    </row>
    <row r="2419" spans="1:15" x14ac:dyDescent="0.4">
      <c r="A2419" s="1">
        <v>43995</v>
      </c>
      <c r="B2419">
        <v>1000000067</v>
      </c>
      <c r="C2419" s="2" t="s">
        <v>41</v>
      </c>
      <c r="D2419">
        <v>2</v>
      </c>
      <c r="E2419">
        <v>10660.85</v>
      </c>
      <c r="F2419" s="2" t="s">
        <v>15</v>
      </c>
      <c r="G2419" s="2" t="s">
        <v>42</v>
      </c>
      <c r="H2419" s="2" t="s">
        <v>17</v>
      </c>
      <c r="I2419" s="2" t="s">
        <v>24</v>
      </c>
      <c r="J2419" s="2" t="s">
        <v>19</v>
      </c>
      <c r="K2419" t="s">
        <v>50</v>
      </c>
      <c r="L2419" t="s">
        <v>21</v>
      </c>
      <c r="M2419">
        <v>5330.43</v>
      </c>
      <c r="N2419">
        <v>2020</v>
      </c>
      <c r="O2419">
        <v>6</v>
      </c>
    </row>
    <row r="2420" spans="1:15" x14ac:dyDescent="0.4">
      <c r="A2420" s="1">
        <v>43995</v>
      </c>
      <c r="B2420">
        <v>1000000104</v>
      </c>
      <c r="C2420" s="2" t="s">
        <v>14</v>
      </c>
      <c r="D2420">
        <v>1</v>
      </c>
      <c r="E2420">
        <v>17000.61</v>
      </c>
      <c r="F2420" s="2" t="s">
        <v>15</v>
      </c>
      <c r="G2420" s="2" t="s">
        <v>16</v>
      </c>
      <c r="H2420" s="2" t="s">
        <v>17</v>
      </c>
      <c r="I2420" s="2" t="s">
        <v>39</v>
      </c>
      <c r="J2420" s="2" t="s">
        <v>25</v>
      </c>
      <c r="K2420" t="s">
        <v>40</v>
      </c>
      <c r="L2420" t="s">
        <v>21</v>
      </c>
      <c r="M2420">
        <v>17000.61</v>
      </c>
      <c r="N2420">
        <v>2020</v>
      </c>
      <c r="O2420">
        <v>6</v>
      </c>
    </row>
    <row r="2421" spans="1:15" x14ac:dyDescent="0.4">
      <c r="A2421" s="1">
        <v>43995</v>
      </c>
      <c r="B2421">
        <v>1000000566</v>
      </c>
      <c r="C2421" s="2" t="s">
        <v>22</v>
      </c>
      <c r="D2421">
        <v>1</v>
      </c>
      <c r="E2421">
        <v>5500.76</v>
      </c>
      <c r="F2421" s="2" t="s">
        <v>15</v>
      </c>
      <c r="G2421" s="2" t="s">
        <v>23</v>
      </c>
      <c r="H2421" s="2" t="s">
        <v>46</v>
      </c>
      <c r="I2421" s="2" t="s">
        <v>47</v>
      </c>
      <c r="J2421" s="2" t="s">
        <v>35</v>
      </c>
      <c r="K2421" t="s">
        <v>48</v>
      </c>
      <c r="L2421" t="s">
        <v>21</v>
      </c>
      <c r="M2421">
        <v>5500.76</v>
      </c>
      <c r="N2421">
        <v>2020</v>
      </c>
      <c r="O2421">
        <v>6</v>
      </c>
    </row>
    <row r="2422" spans="1:15" x14ac:dyDescent="0.4">
      <c r="A2422" s="1">
        <v>43995</v>
      </c>
      <c r="B2422">
        <v>1000000566</v>
      </c>
      <c r="C2422" s="2" t="s">
        <v>14</v>
      </c>
      <c r="D2422">
        <v>1</v>
      </c>
      <c r="E2422">
        <v>16000.24</v>
      </c>
      <c r="F2422" s="2" t="s">
        <v>15</v>
      </c>
      <c r="G2422" s="2" t="s">
        <v>16</v>
      </c>
      <c r="H2422" s="2" t="s">
        <v>46</v>
      </c>
      <c r="I2422" s="2" t="s">
        <v>47</v>
      </c>
      <c r="J2422" s="2" t="s">
        <v>35</v>
      </c>
      <c r="K2422" t="s">
        <v>48</v>
      </c>
      <c r="L2422" t="s">
        <v>21</v>
      </c>
      <c r="M2422">
        <v>16000.24</v>
      </c>
      <c r="N2422">
        <v>2020</v>
      </c>
      <c r="O2422">
        <v>6</v>
      </c>
    </row>
    <row r="2423" spans="1:15" x14ac:dyDescent="0.4">
      <c r="A2423" s="1">
        <v>43995</v>
      </c>
      <c r="B2423">
        <v>1000000566</v>
      </c>
      <c r="C2423" s="2" t="s">
        <v>41</v>
      </c>
      <c r="D2423">
        <v>1</v>
      </c>
      <c r="E2423">
        <v>9000.5400000000009</v>
      </c>
      <c r="F2423" s="2" t="s">
        <v>15</v>
      </c>
      <c r="G2423" s="2" t="s">
        <v>42</v>
      </c>
      <c r="H2423" s="2" t="s">
        <v>46</v>
      </c>
      <c r="I2423" s="2" t="s">
        <v>47</v>
      </c>
      <c r="J2423" s="2" t="s">
        <v>35</v>
      </c>
      <c r="K2423" t="s">
        <v>48</v>
      </c>
      <c r="L2423" t="s">
        <v>21</v>
      </c>
      <c r="M2423">
        <v>9000.5400000000009</v>
      </c>
      <c r="N2423">
        <v>2020</v>
      </c>
      <c r="O2423">
        <v>6</v>
      </c>
    </row>
    <row r="2424" spans="1:15" x14ac:dyDescent="0.4">
      <c r="A2424" s="1">
        <v>43995</v>
      </c>
      <c r="B2424">
        <v>1000000576</v>
      </c>
      <c r="C2424" s="2" t="s">
        <v>22</v>
      </c>
      <c r="D2424">
        <v>1</v>
      </c>
      <c r="E2424">
        <v>6000.28</v>
      </c>
      <c r="F2424" s="2" t="s">
        <v>15</v>
      </c>
      <c r="G2424" s="2" t="s">
        <v>23</v>
      </c>
      <c r="H2424" s="2" t="s">
        <v>17</v>
      </c>
      <c r="I2424" s="2" t="s">
        <v>24</v>
      </c>
      <c r="J2424" s="2" t="s">
        <v>35</v>
      </c>
      <c r="K2424" t="s">
        <v>36</v>
      </c>
      <c r="L2424" t="s">
        <v>21</v>
      </c>
      <c r="M2424">
        <v>6000.28</v>
      </c>
      <c r="N2424">
        <v>2020</v>
      </c>
      <c r="O2424">
        <v>6</v>
      </c>
    </row>
    <row r="2425" spans="1:15" x14ac:dyDescent="0.4">
      <c r="A2425" s="1">
        <v>43995</v>
      </c>
      <c r="B2425">
        <v>1000000576</v>
      </c>
      <c r="C2425" s="2" t="s">
        <v>14</v>
      </c>
      <c r="D2425">
        <v>3</v>
      </c>
      <c r="E2425">
        <v>33501.21</v>
      </c>
      <c r="F2425" s="2" t="s">
        <v>15</v>
      </c>
      <c r="G2425" s="2" t="s">
        <v>16</v>
      </c>
      <c r="H2425" s="2" t="s">
        <v>17</v>
      </c>
      <c r="I2425" s="2" t="s">
        <v>24</v>
      </c>
      <c r="J2425" s="2" t="s">
        <v>35</v>
      </c>
      <c r="K2425" t="s">
        <v>36</v>
      </c>
      <c r="L2425" t="s">
        <v>21</v>
      </c>
      <c r="M2425">
        <v>11167.07</v>
      </c>
      <c r="N2425">
        <v>2020</v>
      </c>
      <c r="O2425">
        <v>6</v>
      </c>
    </row>
    <row r="2426" spans="1:15" x14ac:dyDescent="0.4">
      <c r="A2426" s="1">
        <v>43995</v>
      </c>
      <c r="B2426">
        <v>1000000581</v>
      </c>
      <c r="C2426" s="2" t="s">
        <v>41</v>
      </c>
      <c r="D2426">
        <v>1</v>
      </c>
      <c r="E2426">
        <v>1054.1500000000001</v>
      </c>
      <c r="F2426" s="2" t="s">
        <v>15</v>
      </c>
      <c r="G2426" s="2" t="s">
        <v>42</v>
      </c>
      <c r="H2426" s="2" t="s">
        <v>46</v>
      </c>
      <c r="I2426" s="2" t="s">
        <v>47</v>
      </c>
      <c r="J2426" s="2" t="s">
        <v>35</v>
      </c>
      <c r="K2426" t="s">
        <v>48</v>
      </c>
      <c r="L2426" t="s">
        <v>21</v>
      </c>
      <c r="M2426">
        <v>1054.1500000000001</v>
      </c>
      <c r="N2426">
        <v>2020</v>
      </c>
      <c r="O2426">
        <v>6</v>
      </c>
    </row>
    <row r="2427" spans="1:15" x14ac:dyDescent="0.4">
      <c r="A2427" s="1">
        <v>43995</v>
      </c>
      <c r="B2427">
        <v>1000000594</v>
      </c>
      <c r="C2427" s="2" t="s">
        <v>14</v>
      </c>
      <c r="D2427">
        <v>1</v>
      </c>
      <c r="E2427">
        <v>25000.58</v>
      </c>
      <c r="F2427" s="2" t="s">
        <v>15</v>
      </c>
      <c r="G2427" s="2" t="s">
        <v>16</v>
      </c>
      <c r="H2427" s="2" t="s">
        <v>17</v>
      </c>
      <c r="I2427" s="2" t="s">
        <v>24</v>
      </c>
      <c r="J2427" s="2" t="s">
        <v>19</v>
      </c>
      <c r="K2427" t="s">
        <v>50</v>
      </c>
      <c r="L2427" t="s">
        <v>21</v>
      </c>
      <c r="M2427">
        <v>25000.58</v>
      </c>
      <c r="N2427">
        <v>2020</v>
      </c>
      <c r="O2427">
        <v>6</v>
      </c>
    </row>
    <row r="2428" spans="1:15" x14ac:dyDescent="0.4">
      <c r="A2428" s="1">
        <v>43995</v>
      </c>
      <c r="B2428">
        <v>1000000928</v>
      </c>
      <c r="C2428" s="2" t="s">
        <v>22</v>
      </c>
      <c r="D2428">
        <v>2</v>
      </c>
      <c r="E2428">
        <v>17500.5</v>
      </c>
      <c r="F2428" s="2" t="s">
        <v>15</v>
      </c>
      <c r="G2428" s="2" t="s">
        <v>23</v>
      </c>
      <c r="H2428" s="2" t="s">
        <v>29</v>
      </c>
      <c r="I2428" s="2" t="s">
        <v>56</v>
      </c>
      <c r="J2428" s="2" t="s">
        <v>25</v>
      </c>
      <c r="K2428" t="s">
        <v>57</v>
      </c>
      <c r="L2428" t="s">
        <v>21</v>
      </c>
      <c r="M2428">
        <v>8750.25</v>
      </c>
      <c r="N2428">
        <v>2020</v>
      </c>
      <c r="O2428">
        <v>6</v>
      </c>
    </row>
    <row r="2429" spans="1:15" x14ac:dyDescent="0.4">
      <c r="A2429" s="1">
        <v>43995</v>
      </c>
      <c r="B2429">
        <v>1000001524</v>
      </c>
      <c r="C2429" s="2" t="s">
        <v>14</v>
      </c>
      <c r="D2429">
        <v>1</v>
      </c>
      <c r="E2429">
        <v>7500.73</v>
      </c>
      <c r="F2429" s="2" t="s">
        <v>15</v>
      </c>
      <c r="G2429" s="2" t="s">
        <v>16</v>
      </c>
      <c r="H2429" s="2" t="s">
        <v>17</v>
      </c>
      <c r="I2429" s="2" t="s">
        <v>24</v>
      </c>
      <c r="J2429" s="2" t="s">
        <v>19</v>
      </c>
      <c r="K2429" t="s">
        <v>50</v>
      </c>
      <c r="L2429" t="s">
        <v>21</v>
      </c>
      <c r="M2429">
        <v>7500.73</v>
      </c>
      <c r="N2429">
        <v>2020</v>
      </c>
      <c r="O2429">
        <v>6</v>
      </c>
    </row>
    <row r="2430" spans="1:15" x14ac:dyDescent="0.4">
      <c r="A2430" s="1">
        <v>43995</v>
      </c>
      <c r="B2430">
        <v>1000002861</v>
      </c>
      <c r="C2430" s="2" t="s">
        <v>22</v>
      </c>
      <c r="D2430">
        <v>3</v>
      </c>
      <c r="E2430">
        <v>33501.020000000004</v>
      </c>
      <c r="F2430" s="2" t="s">
        <v>15</v>
      </c>
      <c r="G2430" s="2" t="s">
        <v>23</v>
      </c>
      <c r="H2430" s="2" t="s">
        <v>46</v>
      </c>
      <c r="I2430" s="2" t="s">
        <v>47</v>
      </c>
      <c r="J2430" s="2" t="s">
        <v>35</v>
      </c>
      <c r="K2430" t="s">
        <v>48</v>
      </c>
      <c r="L2430" t="s">
        <v>21</v>
      </c>
      <c r="M2430">
        <v>11167.01</v>
      </c>
      <c r="N2430">
        <v>2020</v>
      </c>
      <c r="O2430">
        <v>6</v>
      </c>
    </row>
    <row r="2431" spans="1:15" x14ac:dyDescent="0.4">
      <c r="A2431" s="1">
        <v>43995</v>
      </c>
      <c r="B2431">
        <v>1000003489</v>
      </c>
      <c r="C2431" s="2" t="s">
        <v>22</v>
      </c>
      <c r="D2431">
        <v>1</v>
      </c>
      <c r="E2431">
        <v>5000.76</v>
      </c>
      <c r="F2431" s="2" t="s">
        <v>15</v>
      </c>
      <c r="G2431" s="2" t="s">
        <v>23</v>
      </c>
      <c r="H2431" s="2" t="s">
        <v>46</v>
      </c>
      <c r="I2431" s="2" t="s">
        <v>47</v>
      </c>
      <c r="J2431" s="2" t="s">
        <v>25</v>
      </c>
      <c r="K2431" t="s">
        <v>49</v>
      </c>
      <c r="L2431" t="s">
        <v>21</v>
      </c>
      <c r="M2431">
        <v>5000.76</v>
      </c>
      <c r="N2431">
        <v>2020</v>
      </c>
      <c r="O2431">
        <v>6</v>
      </c>
    </row>
    <row r="2432" spans="1:15" x14ac:dyDescent="0.4">
      <c r="A2432" s="1">
        <v>43995</v>
      </c>
      <c r="B2432">
        <v>1000003803</v>
      </c>
      <c r="C2432" s="2" t="s">
        <v>14</v>
      </c>
      <c r="D2432">
        <v>1</v>
      </c>
      <c r="E2432">
        <v>6499.98</v>
      </c>
      <c r="F2432" s="2" t="s">
        <v>15</v>
      </c>
      <c r="G2432" s="2" t="s">
        <v>16</v>
      </c>
      <c r="H2432" s="2" t="s">
        <v>29</v>
      </c>
      <c r="I2432" s="2" t="s">
        <v>30</v>
      </c>
      <c r="J2432" s="2" t="s">
        <v>35</v>
      </c>
      <c r="K2432" t="s">
        <v>51</v>
      </c>
      <c r="L2432" t="s">
        <v>21</v>
      </c>
      <c r="M2432">
        <v>6499.98</v>
      </c>
      <c r="N2432">
        <v>2020</v>
      </c>
      <c r="O2432">
        <v>6</v>
      </c>
    </row>
    <row r="2433" spans="1:15" x14ac:dyDescent="0.4">
      <c r="A2433" s="1">
        <v>43995</v>
      </c>
      <c r="B2433">
        <v>1000003926</v>
      </c>
      <c r="C2433" s="2" t="s">
        <v>22</v>
      </c>
      <c r="D2433">
        <v>8</v>
      </c>
      <c r="E2433">
        <v>76217.490000000005</v>
      </c>
      <c r="F2433" s="2" t="s">
        <v>15</v>
      </c>
      <c r="G2433" s="2" t="s">
        <v>23</v>
      </c>
      <c r="H2433" s="2" t="s">
        <v>46</v>
      </c>
      <c r="I2433" s="2" t="s">
        <v>47</v>
      </c>
      <c r="J2433" s="2" t="s">
        <v>25</v>
      </c>
      <c r="K2433" t="s">
        <v>49</v>
      </c>
      <c r="L2433" t="s">
        <v>27</v>
      </c>
      <c r="M2433">
        <v>9527.19</v>
      </c>
      <c r="N2433">
        <v>2020</v>
      </c>
      <c r="O2433">
        <v>6</v>
      </c>
    </row>
    <row r="2434" spans="1:15" x14ac:dyDescent="0.4">
      <c r="A2434" s="1">
        <v>43995</v>
      </c>
      <c r="B2434">
        <v>1000004170</v>
      </c>
      <c r="C2434" s="2" t="s">
        <v>22</v>
      </c>
      <c r="D2434">
        <v>3</v>
      </c>
      <c r="E2434">
        <v>38000.729999999996</v>
      </c>
      <c r="F2434" s="2" t="s">
        <v>15</v>
      </c>
      <c r="G2434" s="2" t="s">
        <v>23</v>
      </c>
      <c r="H2434" s="2" t="s">
        <v>17</v>
      </c>
      <c r="I2434" s="2" t="s">
        <v>33</v>
      </c>
      <c r="J2434" s="2" t="s">
        <v>19</v>
      </c>
      <c r="K2434" t="s">
        <v>43</v>
      </c>
      <c r="L2434" t="s">
        <v>27</v>
      </c>
      <c r="M2434">
        <v>12666.91</v>
      </c>
      <c r="N2434">
        <v>2020</v>
      </c>
      <c r="O2434">
        <v>6</v>
      </c>
    </row>
    <row r="2435" spans="1:15" x14ac:dyDescent="0.4">
      <c r="A2435" s="1">
        <v>43995</v>
      </c>
      <c r="B2435">
        <v>1000004170</v>
      </c>
      <c r="C2435" s="2" t="s">
        <v>41</v>
      </c>
      <c r="D2435">
        <v>1</v>
      </c>
      <c r="E2435">
        <v>895.62</v>
      </c>
      <c r="F2435" s="2" t="s">
        <v>15</v>
      </c>
      <c r="G2435" s="2" t="s">
        <v>42</v>
      </c>
      <c r="H2435" s="2" t="s">
        <v>17</v>
      </c>
      <c r="I2435" s="2" t="s">
        <v>33</v>
      </c>
      <c r="J2435" s="2" t="s">
        <v>19</v>
      </c>
      <c r="K2435" t="s">
        <v>43</v>
      </c>
      <c r="L2435" t="s">
        <v>27</v>
      </c>
      <c r="M2435">
        <v>895.62</v>
      </c>
      <c r="N2435">
        <v>2020</v>
      </c>
      <c r="O2435">
        <v>6</v>
      </c>
    </row>
    <row r="2436" spans="1:15" x14ac:dyDescent="0.4">
      <c r="A2436" s="1">
        <v>43995</v>
      </c>
      <c r="B2436">
        <v>1000004256</v>
      </c>
      <c r="C2436" s="2" t="s">
        <v>14</v>
      </c>
      <c r="D2436">
        <v>1</v>
      </c>
      <c r="E2436">
        <v>8000.15</v>
      </c>
      <c r="F2436" s="2" t="s">
        <v>15</v>
      </c>
      <c r="G2436" s="2" t="s">
        <v>16</v>
      </c>
      <c r="H2436" s="2" t="s">
        <v>17</v>
      </c>
      <c r="I2436" s="2" t="s">
        <v>39</v>
      </c>
      <c r="J2436" s="2" t="s">
        <v>25</v>
      </c>
      <c r="K2436" t="s">
        <v>40</v>
      </c>
      <c r="L2436" t="s">
        <v>21</v>
      </c>
      <c r="M2436">
        <v>8000.15</v>
      </c>
      <c r="N2436">
        <v>2020</v>
      </c>
      <c r="O2436">
        <v>6</v>
      </c>
    </row>
    <row r="2437" spans="1:15" x14ac:dyDescent="0.4">
      <c r="A2437" s="1">
        <v>43995</v>
      </c>
      <c r="B2437">
        <v>1000004256</v>
      </c>
      <c r="C2437" s="2" t="s">
        <v>41</v>
      </c>
      <c r="D2437">
        <v>2</v>
      </c>
      <c r="E2437">
        <v>7000.88</v>
      </c>
      <c r="F2437" s="2" t="s">
        <v>15</v>
      </c>
      <c r="G2437" s="2" t="s">
        <v>42</v>
      </c>
      <c r="H2437" s="2" t="s">
        <v>17</v>
      </c>
      <c r="I2437" s="2" t="s">
        <v>39</v>
      </c>
      <c r="J2437" s="2" t="s">
        <v>25</v>
      </c>
      <c r="K2437" t="s">
        <v>40</v>
      </c>
      <c r="L2437" t="s">
        <v>21</v>
      </c>
      <c r="M2437">
        <v>3500.44</v>
      </c>
      <c r="N2437">
        <v>2020</v>
      </c>
      <c r="O2437">
        <v>6</v>
      </c>
    </row>
    <row r="2438" spans="1:15" x14ac:dyDescent="0.4">
      <c r="A2438" s="1">
        <v>43995</v>
      </c>
      <c r="B2438">
        <v>1000005873</v>
      </c>
      <c r="C2438" s="2" t="s">
        <v>22</v>
      </c>
      <c r="D2438">
        <v>1</v>
      </c>
      <c r="E2438">
        <v>8000.12</v>
      </c>
      <c r="F2438" s="2" t="s">
        <v>15</v>
      </c>
      <c r="G2438" s="2" t="s">
        <v>23</v>
      </c>
      <c r="H2438" s="2" t="s">
        <v>17</v>
      </c>
      <c r="I2438" s="2" t="s">
        <v>18</v>
      </c>
      <c r="J2438" s="2" t="s">
        <v>19</v>
      </c>
      <c r="K2438" t="s">
        <v>20</v>
      </c>
      <c r="L2438" t="s">
        <v>27</v>
      </c>
      <c r="M2438">
        <v>8000.12</v>
      </c>
      <c r="N2438">
        <v>2020</v>
      </c>
      <c r="O2438">
        <v>6</v>
      </c>
    </row>
    <row r="2439" spans="1:15" x14ac:dyDescent="0.4">
      <c r="A2439" s="1">
        <v>43995</v>
      </c>
      <c r="B2439">
        <v>1000005873</v>
      </c>
      <c r="C2439" s="2" t="s">
        <v>14</v>
      </c>
      <c r="D2439">
        <v>1</v>
      </c>
      <c r="E2439">
        <v>13000.43</v>
      </c>
      <c r="F2439" s="2" t="s">
        <v>15</v>
      </c>
      <c r="G2439" s="2" t="s">
        <v>16</v>
      </c>
      <c r="H2439" s="2" t="s">
        <v>17</v>
      </c>
      <c r="I2439" s="2" t="s">
        <v>18</v>
      </c>
      <c r="J2439" s="2" t="s">
        <v>19</v>
      </c>
      <c r="K2439" t="s">
        <v>20</v>
      </c>
      <c r="L2439" t="s">
        <v>27</v>
      </c>
      <c r="M2439">
        <v>13000.43</v>
      </c>
      <c r="N2439">
        <v>2020</v>
      </c>
      <c r="O2439">
        <v>6</v>
      </c>
    </row>
    <row r="2440" spans="1:15" x14ac:dyDescent="0.4">
      <c r="A2440" s="1">
        <v>43995</v>
      </c>
      <c r="B2440">
        <v>1000006859</v>
      </c>
      <c r="C2440" s="2" t="s">
        <v>14</v>
      </c>
      <c r="D2440">
        <v>1</v>
      </c>
      <c r="E2440">
        <v>10000.69</v>
      </c>
      <c r="F2440" s="2" t="s">
        <v>15</v>
      </c>
      <c r="G2440" s="2" t="s">
        <v>16</v>
      </c>
      <c r="H2440" s="2" t="s">
        <v>17</v>
      </c>
      <c r="I2440" s="2" t="s">
        <v>60</v>
      </c>
      <c r="J2440" s="2" t="s">
        <v>25</v>
      </c>
      <c r="K2440" t="s">
        <v>61</v>
      </c>
      <c r="L2440" t="s">
        <v>21</v>
      </c>
      <c r="M2440">
        <v>10000.69</v>
      </c>
      <c r="N2440">
        <v>2020</v>
      </c>
      <c r="O2440">
        <v>6</v>
      </c>
    </row>
    <row r="2441" spans="1:15" x14ac:dyDescent="0.4">
      <c r="A2441" s="1">
        <v>43995</v>
      </c>
      <c r="B2441">
        <v>1000006867</v>
      </c>
      <c r="C2441" s="2" t="s">
        <v>14</v>
      </c>
      <c r="D2441">
        <v>1</v>
      </c>
      <c r="E2441">
        <v>10000.56</v>
      </c>
      <c r="F2441" s="2" t="s">
        <v>15</v>
      </c>
      <c r="G2441" s="2" t="s">
        <v>16</v>
      </c>
      <c r="H2441" s="2" t="s">
        <v>17</v>
      </c>
      <c r="I2441" s="2" t="s">
        <v>60</v>
      </c>
      <c r="J2441" s="2" t="s">
        <v>25</v>
      </c>
      <c r="K2441" t="s">
        <v>61</v>
      </c>
      <c r="L2441" t="s">
        <v>21</v>
      </c>
      <c r="M2441">
        <v>10000.56</v>
      </c>
      <c r="N2441">
        <v>2020</v>
      </c>
      <c r="O2441">
        <v>6</v>
      </c>
    </row>
    <row r="2442" spans="1:15" x14ac:dyDescent="0.4">
      <c r="A2442" s="1">
        <v>43995</v>
      </c>
      <c r="B2442">
        <v>1000006869</v>
      </c>
      <c r="C2442" s="2" t="s">
        <v>14</v>
      </c>
      <c r="D2442">
        <v>1</v>
      </c>
      <c r="E2442">
        <v>18000.330000000002</v>
      </c>
      <c r="F2442" s="2" t="s">
        <v>15</v>
      </c>
      <c r="G2442" s="2" t="s">
        <v>16</v>
      </c>
      <c r="H2442" s="2" t="s">
        <v>17</v>
      </c>
      <c r="I2442" s="2" t="s">
        <v>60</v>
      </c>
      <c r="J2442" s="2" t="s">
        <v>25</v>
      </c>
      <c r="K2442" t="s">
        <v>61</v>
      </c>
      <c r="L2442" t="s">
        <v>21</v>
      </c>
      <c r="M2442">
        <v>18000.330000000002</v>
      </c>
      <c r="N2442">
        <v>2020</v>
      </c>
      <c r="O2442">
        <v>6</v>
      </c>
    </row>
    <row r="2443" spans="1:15" x14ac:dyDescent="0.4">
      <c r="A2443" s="1">
        <v>43995</v>
      </c>
      <c r="B2443">
        <v>1000007320</v>
      </c>
      <c r="C2443" s="2" t="s">
        <v>22</v>
      </c>
      <c r="D2443">
        <v>1</v>
      </c>
      <c r="E2443">
        <v>18000.349999999999</v>
      </c>
      <c r="F2443" s="2" t="s">
        <v>15</v>
      </c>
      <c r="G2443" s="2" t="s">
        <v>23</v>
      </c>
      <c r="H2443" s="2" t="s">
        <v>17</v>
      </c>
      <c r="I2443" s="2" t="s">
        <v>33</v>
      </c>
      <c r="J2443" s="2" t="s">
        <v>25</v>
      </c>
      <c r="K2443" t="s">
        <v>34</v>
      </c>
      <c r="L2443" t="s">
        <v>21</v>
      </c>
      <c r="M2443">
        <v>18000.349999999999</v>
      </c>
      <c r="N2443">
        <v>2020</v>
      </c>
      <c r="O2443">
        <v>6</v>
      </c>
    </row>
    <row r="2444" spans="1:15" x14ac:dyDescent="0.4">
      <c r="A2444" s="1">
        <v>43995</v>
      </c>
      <c r="B2444">
        <v>1000008228</v>
      </c>
      <c r="C2444" s="2" t="s">
        <v>14</v>
      </c>
      <c r="D2444">
        <v>1</v>
      </c>
      <c r="E2444">
        <v>5000.7299999999996</v>
      </c>
      <c r="F2444" s="2" t="s">
        <v>15</v>
      </c>
      <c r="G2444" s="2" t="s">
        <v>16</v>
      </c>
      <c r="H2444" s="2" t="s">
        <v>29</v>
      </c>
      <c r="I2444" s="2" t="s">
        <v>30</v>
      </c>
      <c r="J2444" s="2" t="s">
        <v>35</v>
      </c>
      <c r="K2444" t="s">
        <v>51</v>
      </c>
      <c r="L2444" t="s">
        <v>21</v>
      </c>
      <c r="M2444">
        <v>5000.7299999999996</v>
      </c>
      <c r="N2444">
        <v>2020</v>
      </c>
      <c r="O2444">
        <v>6</v>
      </c>
    </row>
    <row r="2445" spans="1:15" x14ac:dyDescent="0.4">
      <c r="A2445" s="1">
        <v>43995</v>
      </c>
      <c r="B2445">
        <v>1000008228</v>
      </c>
      <c r="C2445" s="2" t="s">
        <v>41</v>
      </c>
      <c r="D2445">
        <v>1</v>
      </c>
      <c r="E2445">
        <v>9000.43</v>
      </c>
      <c r="F2445" s="2" t="s">
        <v>15</v>
      </c>
      <c r="G2445" s="2" t="s">
        <v>42</v>
      </c>
      <c r="H2445" s="2" t="s">
        <v>29</v>
      </c>
      <c r="I2445" s="2" t="s">
        <v>30</v>
      </c>
      <c r="J2445" s="2" t="s">
        <v>35</v>
      </c>
      <c r="K2445" t="s">
        <v>51</v>
      </c>
      <c r="L2445" t="s">
        <v>21</v>
      </c>
      <c r="M2445">
        <v>9000.43</v>
      </c>
      <c r="N2445">
        <v>2020</v>
      </c>
      <c r="O2445">
        <v>6</v>
      </c>
    </row>
    <row r="2446" spans="1:15" x14ac:dyDescent="0.4">
      <c r="A2446" s="1">
        <v>43995</v>
      </c>
      <c r="B2446">
        <v>1000008239</v>
      </c>
      <c r="C2446" s="2" t="s">
        <v>22</v>
      </c>
      <c r="D2446">
        <v>2</v>
      </c>
      <c r="E2446">
        <v>28001.17</v>
      </c>
      <c r="F2446" s="2" t="s">
        <v>15</v>
      </c>
      <c r="G2446" s="2" t="s">
        <v>23</v>
      </c>
      <c r="H2446" s="2" t="s">
        <v>17</v>
      </c>
      <c r="I2446" s="2" t="s">
        <v>60</v>
      </c>
      <c r="J2446" s="2" t="s">
        <v>25</v>
      </c>
      <c r="K2446" t="s">
        <v>61</v>
      </c>
      <c r="L2446" t="s">
        <v>27</v>
      </c>
      <c r="M2446">
        <v>14000.58</v>
      </c>
      <c r="N2446">
        <v>2020</v>
      </c>
      <c r="O2446">
        <v>6</v>
      </c>
    </row>
    <row r="2447" spans="1:15" x14ac:dyDescent="0.4">
      <c r="A2447" s="1">
        <v>43995</v>
      </c>
      <c r="B2447">
        <v>1000008239</v>
      </c>
      <c r="C2447" s="2" t="s">
        <v>14</v>
      </c>
      <c r="D2447">
        <v>1</v>
      </c>
      <c r="E2447">
        <v>5000.3900000000003</v>
      </c>
      <c r="F2447" s="2" t="s">
        <v>15</v>
      </c>
      <c r="G2447" s="2" t="s">
        <v>16</v>
      </c>
      <c r="H2447" s="2" t="s">
        <v>17</v>
      </c>
      <c r="I2447" s="2" t="s">
        <v>60</v>
      </c>
      <c r="J2447" s="2" t="s">
        <v>25</v>
      </c>
      <c r="K2447" t="s">
        <v>61</v>
      </c>
      <c r="L2447" t="s">
        <v>27</v>
      </c>
      <c r="M2447">
        <v>5000.3900000000003</v>
      </c>
      <c r="N2447">
        <v>2020</v>
      </c>
      <c r="O2447">
        <v>6</v>
      </c>
    </row>
    <row r="2448" spans="1:15" x14ac:dyDescent="0.4">
      <c r="A2448" s="1">
        <v>43995</v>
      </c>
      <c r="B2448">
        <v>1000008957</v>
      </c>
      <c r="C2448" s="2" t="s">
        <v>22</v>
      </c>
      <c r="D2448">
        <v>1</v>
      </c>
      <c r="E2448">
        <v>500.2</v>
      </c>
      <c r="F2448" s="2" t="s">
        <v>15</v>
      </c>
      <c r="G2448" s="2" t="s">
        <v>23</v>
      </c>
      <c r="H2448" s="2" t="s">
        <v>17</v>
      </c>
      <c r="I2448" s="2" t="s">
        <v>33</v>
      </c>
      <c r="J2448" s="2" t="s">
        <v>19</v>
      </c>
      <c r="K2448" t="s">
        <v>43</v>
      </c>
      <c r="L2448" t="s">
        <v>21</v>
      </c>
      <c r="M2448">
        <v>500.2</v>
      </c>
      <c r="N2448">
        <v>2020</v>
      </c>
      <c r="O2448">
        <v>6</v>
      </c>
    </row>
    <row r="2449" spans="1:15" x14ac:dyDescent="0.4">
      <c r="A2449" s="1">
        <v>43995</v>
      </c>
      <c r="B2449">
        <v>1000009288</v>
      </c>
      <c r="C2449" s="2" t="s">
        <v>14</v>
      </c>
      <c r="D2449">
        <v>1</v>
      </c>
      <c r="E2449">
        <v>15000.26</v>
      </c>
      <c r="F2449" s="2" t="s">
        <v>15</v>
      </c>
      <c r="G2449" s="2" t="s">
        <v>16</v>
      </c>
      <c r="H2449" s="2" t="s">
        <v>17</v>
      </c>
      <c r="I2449" s="2" t="s">
        <v>24</v>
      </c>
      <c r="J2449" s="2" t="s">
        <v>19</v>
      </c>
      <c r="K2449" t="s">
        <v>50</v>
      </c>
      <c r="L2449" t="s">
        <v>21</v>
      </c>
      <c r="M2449">
        <v>15000.26</v>
      </c>
      <c r="N2449">
        <v>2020</v>
      </c>
      <c r="O2449">
        <v>6</v>
      </c>
    </row>
    <row r="2450" spans="1:15" x14ac:dyDescent="0.4">
      <c r="A2450" s="1">
        <v>43995</v>
      </c>
      <c r="B2450">
        <v>1000010255</v>
      </c>
      <c r="C2450" s="2" t="s">
        <v>14</v>
      </c>
      <c r="D2450">
        <v>1</v>
      </c>
      <c r="E2450">
        <v>3000.03</v>
      </c>
      <c r="F2450" s="2" t="s">
        <v>15</v>
      </c>
      <c r="G2450" s="2" t="s">
        <v>16</v>
      </c>
      <c r="H2450" s="2" t="s">
        <v>46</v>
      </c>
      <c r="I2450" s="2" t="s">
        <v>47</v>
      </c>
      <c r="J2450" s="2" t="s">
        <v>35</v>
      </c>
      <c r="K2450" t="s">
        <v>48</v>
      </c>
      <c r="L2450" t="s">
        <v>21</v>
      </c>
      <c r="M2450">
        <v>3000.03</v>
      </c>
      <c r="N2450">
        <v>2020</v>
      </c>
      <c r="O2450">
        <v>6</v>
      </c>
    </row>
    <row r="2451" spans="1:15" x14ac:dyDescent="0.4">
      <c r="A2451" s="1">
        <v>43995</v>
      </c>
      <c r="B2451">
        <v>1000010814</v>
      </c>
      <c r="C2451" s="2" t="s">
        <v>14</v>
      </c>
      <c r="D2451">
        <v>1</v>
      </c>
      <c r="E2451">
        <v>10000.700000000001</v>
      </c>
      <c r="F2451" s="2" t="s">
        <v>15</v>
      </c>
      <c r="G2451" s="2" t="s">
        <v>16</v>
      </c>
      <c r="H2451" s="2" t="s">
        <v>17</v>
      </c>
      <c r="I2451" s="2" t="s">
        <v>60</v>
      </c>
      <c r="J2451" s="2" t="s">
        <v>31</v>
      </c>
      <c r="K2451" t="s">
        <v>62</v>
      </c>
      <c r="L2451" t="s">
        <v>21</v>
      </c>
      <c r="M2451">
        <v>10000.700000000001</v>
      </c>
      <c r="N2451">
        <v>2020</v>
      </c>
      <c r="O2451">
        <v>6</v>
      </c>
    </row>
    <row r="2452" spans="1:15" x14ac:dyDescent="0.4">
      <c r="A2452" s="1">
        <v>43995</v>
      </c>
      <c r="B2452">
        <v>1000010815</v>
      </c>
      <c r="C2452" s="2" t="s">
        <v>14</v>
      </c>
      <c r="D2452">
        <v>1</v>
      </c>
      <c r="E2452">
        <v>10000.290000000001</v>
      </c>
      <c r="F2452" s="2" t="s">
        <v>15</v>
      </c>
      <c r="G2452" s="2" t="s">
        <v>16</v>
      </c>
      <c r="H2452" s="2" t="s">
        <v>17</v>
      </c>
      <c r="I2452" s="2" t="s">
        <v>60</v>
      </c>
      <c r="J2452" s="2" t="s">
        <v>25</v>
      </c>
      <c r="K2452" t="s">
        <v>61</v>
      </c>
      <c r="L2452" t="s">
        <v>21</v>
      </c>
      <c r="M2452">
        <v>10000.290000000001</v>
      </c>
      <c r="N2452">
        <v>2020</v>
      </c>
      <c r="O2452">
        <v>6</v>
      </c>
    </row>
    <row r="2453" spans="1:15" x14ac:dyDescent="0.4">
      <c r="A2453" s="1">
        <v>43995</v>
      </c>
      <c r="B2453">
        <v>1000010837</v>
      </c>
      <c r="C2453" s="2" t="s">
        <v>14</v>
      </c>
      <c r="D2453">
        <v>1</v>
      </c>
      <c r="E2453">
        <v>20000.36</v>
      </c>
      <c r="F2453" s="2" t="s">
        <v>15</v>
      </c>
      <c r="G2453" s="2" t="s">
        <v>16</v>
      </c>
      <c r="H2453" s="2" t="s">
        <v>17</v>
      </c>
      <c r="I2453" s="2" t="s">
        <v>60</v>
      </c>
      <c r="J2453" s="2" t="s">
        <v>25</v>
      </c>
      <c r="K2453" t="s">
        <v>61</v>
      </c>
      <c r="L2453" t="s">
        <v>21</v>
      </c>
      <c r="M2453">
        <v>20000.36</v>
      </c>
      <c r="N2453">
        <v>2020</v>
      </c>
      <c r="O2453">
        <v>6</v>
      </c>
    </row>
    <row r="2454" spans="1:15" x14ac:dyDescent="0.4">
      <c r="A2454" s="1">
        <v>43995</v>
      </c>
      <c r="B2454">
        <v>1000010881</v>
      </c>
      <c r="C2454" s="2" t="s">
        <v>22</v>
      </c>
      <c r="D2454">
        <v>1</v>
      </c>
      <c r="E2454">
        <v>13000.16</v>
      </c>
      <c r="F2454" s="2" t="s">
        <v>15</v>
      </c>
      <c r="G2454" s="2" t="s">
        <v>23</v>
      </c>
      <c r="H2454" s="2" t="s">
        <v>46</v>
      </c>
      <c r="I2454" s="2" t="s">
        <v>47</v>
      </c>
      <c r="J2454" s="2" t="s">
        <v>25</v>
      </c>
      <c r="K2454" t="s">
        <v>49</v>
      </c>
      <c r="L2454" t="s">
        <v>21</v>
      </c>
      <c r="M2454">
        <v>13000.16</v>
      </c>
      <c r="N2454">
        <v>2020</v>
      </c>
      <c r="O2454">
        <v>6</v>
      </c>
    </row>
    <row r="2455" spans="1:15" x14ac:dyDescent="0.4">
      <c r="A2455" s="1">
        <v>43995</v>
      </c>
      <c r="B2455">
        <v>1000010881</v>
      </c>
      <c r="C2455" s="2" t="s">
        <v>14</v>
      </c>
      <c r="D2455">
        <v>1</v>
      </c>
      <c r="E2455">
        <v>20000.55</v>
      </c>
      <c r="F2455" s="2" t="s">
        <v>15</v>
      </c>
      <c r="G2455" s="2" t="s">
        <v>16</v>
      </c>
      <c r="H2455" s="2" t="s">
        <v>46</v>
      </c>
      <c r="I2455" s="2" t="s">
        <v>47</v>
      </c>
      <c r="J2455" s="2" t="s">
        <v>25</v>
      </c>
      <c r="K2455" t="s">
        <v>49</v>
      </c>
      <c r="L2455" t="s">
        <v>21</v>
      </c>
      <c r="M2455">
        <v>20000.55</v>
      </c>
      <c r="N2455">
        <v>2020</v>
      </c>
      <c r="O2455">
        <v>6</v>
      </c>
    </row>
    <row r="2456" spans="1:15" x14ac:dyDescent="0.4">
      <c r="A2456" s="1">
        <v>43995</v>
      </c>
      <c r="B2456">
        <v>1000011697</v>
      </c>
      <c r="C2456" s="2" t="s">
        <v>22</v>
      </c>
      <c r="D2456">
        <v>2</v>
      </c>
      <c r="E2456">
        <v>22500.489999999998</v>
      </c>
      <c r="F2456" s="2" t="s">
        <v>15</v>
      </c>
      <c r="G2456" s="2" t="s">
        <v>23</v>
      </c>
      <c r="H2456" s="2" t="s">
        <v>17</v>
      </c>
      <c r="I2456" s="2" t="s">
        <v>33</v>
      </c>
      <c r="J2456" s="2" t="s">
        <v>19</v>
      </c>
      <c r="K2456" t="s">
        <v>43</v>
      </c>
      <c r="L2456" t="s">
        <v>21</v>
      </c>
      <c r="M2456">
        <v>11250.24</v>
      </c>
      <c r="N2456">
        <v>2020</v>
      </c>
      <c r="O2456">
        <v>6</v>
      </c>
    </row>
    <row r="2457" spans="1:15" x14ac:dyDescent="0.4">
      <c r="A2457" s="1">
        <v>43995</v>
      </c>
      <c r="B2457">
        <v>1000011697</v>
      </c>
      <c r="C2457" s="2" t="s">
        <v>41</v>
      </c>
      <c r="D2457">
        <v>1</v>
      </c>
      <c r="E2457">
        <v>9000.61</v>
      </c>
      <c r="F2457" s="2" t="s">
        <v>15</v>
      </c>
      <c r="G2457" s="2" t="s">
        <v>42</v>
      </c>
      <c r="H2457" s="2" t="s">
        <v>17</v>
      </c>
      <c r="I2457" s="2" t="s">
        <v>33</v>
      </c>
      <c r="J2457" s="2" t="s">
        <v>19</v>
      </c>
      <c r="K2457" t="s">
        <v>43</v>
      </c>
      <c r="L2457" t="s">
        <v>21</v>
      </c>
      <c r="M2457">
        <v>9000.61</v>
      </c>
      <c r="N2457">
        <v>2020</v>
      </c>
      <c r="O2457">
        <v>6</v>
      </c>
    </row>
    <row r="2458" spans="1:15" x14ac:dyDescent="0.4">
      <c r="A2458" s="1">
        <v>43995</v>
      </c>
      <c r="B2458">
        <v>1000011698</v>
      </c>
      <c r="C2458" s="2" t="s">
        <v>41</v>
      </c>
      <c r="D2458">
        <v>1</v>
      </c>
      <c r="E2458">
        <v>13000.06</v>
      </c>
      <c r="F2458" s="2" t="s">
        <v>15</v>
      </c>
      <c r="G2458" s="2" t="s">
        <v>42</v>
      </c>
      <c r="H2458" s="2" t="s">
        <v>17</v>
      </c>
      <c r="I2458" s="2" t="s">
        <v>33</v>
      </c>
      <c r="J2458" s="2" t="s">
        <v>19</v>
      </c>
      <c r="K2458" t="s">
        <v>43</v>
      </c>
      <c r="L2458" t="s">
        <v>21</v>
      </c>
      <c r="M2458">
        <v>13000.06</v>
      </c>
      <c r="N2458">
        <v>2020</v>
      </c>
      <c r="O2458">
        <v>6</v>
      </c>
    </row>
    <row r="2459" spans="1:15" x14ac:dyDescent="0.4">
      <c r="A2459" s="1">
        <v>43995</v>
      </c>
      <c r="B2459">
        <v>1000012099</v>
      </c>
      <c r="C2459" s="2" t="s">
        <v>22</v>
      </c>
      <c r="D2459">
        <v>2</v>
      </c>
      <c r="E2459">
        <v>21000.52</v>
      </c>
      <c r="F2459" s="2" t="s">
        <v>15</v>
      </c>
      <c r="G2459" s="2" t="s">
        <v>23</v>
      </c>
      <c r="H2459" s="2" t="s">
        <v>17</v>
      </c>
      <c r="I2459" s="2" t="s">
        <v>18</v>
      </c>
      <c r="J2459" s="2" t="s">
        <v>19</v>
      </c>
      <c r="K2459" t="s">
        <v>20</v>
      </c>
      <c r="L2459" t="s">
        <v>21</v>
      </c>
      <c r="M2459">
        <v>10500.26</v>
      </c>
      <c r="N2459">
        <v>2020</v>
      </c>
      <c r="O2459">
        <v>6</v>
      </c>
    </row>
    <row r="2460" spans="1:15" x14ac:dyDescent="0.4">
      <c r="A2460" s="1">
        <v>43995</v>
      </c>
      <c r="B2460">
        <v>1000012099</v>
      </c>
      <c r="C2460" s="2" t="s">
        <v>14</v>
      </c>
      <c r="D2460">
        <v>3</v>
      </c>
      <c r="E2460">
        <v>51001.11</v>
      </c>
      <c r="F2460" s="2" t="s">
        <v>15</v>
      </c>
      <c r="G2460" s="2" t="s">
        <v>16</v>
      </c>
      <c r="H2460" s="2" t="s">
        <v>17</v>
      </c>
      <c r="I2460" s="2" t="s">
        <v>18</v>
      </c>
      <c r="J2460" s="2" t="s">
        <v>19</v>
      </c>
      <c r="K2460" t="s">
        <v>20</v>
      </c>
      <c r="L2460" t="s">
        <v>21</v>
      </c>
      <c r="M2460">
        <v>17000.37</v>
      </c>
      <c r="N2460">
        <v>2020</v>
      </c>
      <c r="O2460">
        <v>6</v>
      </c>
    </row>
    <row r="2461" spans="1:15" x14ac:dyDescent="0.4">
      <c r="A2461" s="1">
        <v>43995</v>
      </c>
      <c r="B2461">
        <v>1000012112</v>
      </c>
      <c r="C2461" s="2" t="s">
        <v>14</v>
      </c>
      <c r="D2461">
        <v>1</v>
      </c>
      <c r="E2461">
        <v>12000.56</v>
      </c>
      <c r="F2461" s="2" t="s">
        <v>15</v>
      </c>
      <c r="G2461" s="2" t="s">
        <v>16</v>
      </c>
      <c r="H2461" s="2" t="s">
        <v>17</v>
      </c>
      <c r="I2461" s="2" t="s">
        <v>18</v>
      </c>
      <c r="J2461" s="2" t="s">
        <v>35</v>
      </c>
      <c r="K2461" t="s">
        <v>63</v>
      </c>
      <c r="L2461" t="s">
        <v>27</v>
      </c>
      <c r="M2461">
        <v>12000.56</v>
      </c>
      <c r="N2461">
        <v>2020</v>
      </c>
      <c r="O2461">
        <v>6</v>
      </c>
    </row>
    <row r="2462" spans="1:15" x14ac:dyDescent="0.4">
      <c r="A2462" s="1">
        <v>43995</v>
      </c>
      <c r="B2462">
        <v>1000012126</v>
      </c>
      <c r="C2462" s="2" t="s">
        <v>14</v>
      </c>
      <c r="D2462">
        <v>1</v>
      </c>
      <c r="E2462">
        <v>20000.29</v>
      </c>
      <c r="F2462" s="2" t="s">
        <v>15</v>
      </c>
      <c r="G2462" s="2" t="s">
        <v>16</v>
      </c>
      <c r="H2462" s="2" t="s">
        <v>17</v>
      </c>
      <c r="I2462" s="2" t="s">
        <v>18</v>
      </c>
      <c r="J2462" s="2" t="s">
        <v>25</v>
      </c>
      <c r="K2462" t="s">
        <v>28</v>
      </c>
      <c r="L2462" t="s">
        <v>21</v>
      </c>
      <c r="M2462">
        <v>20000.29</v>
      </c>
      <c r="N2462">
        <v>2020</v>
      </c>
      <c r="O2462">
        <v>6</v>
      </c>
    </row>
    <row r="2463" spans="1:15" x14ac:dyDescent="0.4">
      <c r="A2463" s="1">
        <v>43995</v>
      </c>
      <c r="B2463">
        <v>1000012234</v>
      </c>
      <c r="C2463" s="2" t="s">
        <v>22</v>
      </c>
      <c r="D2463">
        <v>1</v>
      </c>
      <c r="E2463">
        <v>2099.9899999999998</v>
      </c>
      <c r="F2463" s="2" t="s">
        <v>15</v>
      </c>
      <c r="G2463" s="2" t="s">
        <v>23</v>
      </c>
      <c r="H2463" s="2" t="s">
        <v>17</v>
      </c>
      <c r="I2463" s="2" t="s">
        <v>24</v>
      </c>
      <c r="J2463" s="2" t="s">
        <v>25</v>
      </c>
      <c r="K2463" t="s">
        <v>26</v>
      </c>
      <c r="L2463" t="s">
        <v>21</v>
      </c>
      <c r="M2463">
        <v>2099.9899999999998</v>
      </c>
      <c r="N2463">
        <v>2020</v>
      </c>
      <c r="O2463">
        <v>6</v>
      </c>
    </row>
    <row r="2464" spans="1:15" x14ac:dyDescent="0.4">
      <c r="A2464" s="1">
        <v>43995</v>
      </c>
      <c r="B2464">
        <v>1000012234</v>
      </c>
      <c r="C2464" s="2" t="s">
        <v>14</v>
      </c>
      <c r="D2464">
        <v>1</v>
      </c>
      <c r="E2464">
        <v>17000.11</v>
      </c>
      <c r="F2464" s="2" t="s">
        <v>15</v>
      </c>
      <c r="G2464" s="2" t="s">
        <v>16</v>
      </c>
      <c r="H2464" s="2" t="s">
        <v>17</v>
      </c>
      <c r="I2464" s="2" t="s">
        <v>24</v>
      </c>
      <c r="J2464" s="2" t="s">
        <v>25</v>
      </c>
      <c r="K2464" t="s">
        <v>26</v>
      </c>
      <c r="L2464" t="s">
        <v>21</v>
      </c>
      <c r="M2464">
        <v>17000.11</v>
      </c>
      <c r="N2464">
        <v>2020</v>
      </c>
      <c r="O2464">
        <v>6</v>
      </c>
    </row>
    <row r="2465" spans="1:15" x14ac:dyDescent="0.4">
      <c r="A2465" s="1">
        <v>43995</v>
      </c>
      <c r="B2465">
        <v>1000012446</v>
      </c>
      <c r="C2465" s="2" t="s">
        <v>14</v>
      </c>
      <c r="D2465">
        <v>1</v>
      </c>
      <c r="E2465">
        <v>6500.2</v>
      </c>
      <c r="F2465" s="2" t="s">
        <v>15</v>
      </c>
      <c r="G2465" s="2" t="s">
        <v>16</v>
      </c>
      <c r="H2465" s="2" t="s">
        <v>29</v>
      </c>
      <c r="I2465" s="2" t="s">
        <v>30</v>
      </c>
      <c r="J2465" s="2" t="s">
        <v>35</v>
      </c>
      <c r="K2465" t="s">
        <v>51</v>
      </c>
      <c r="L2465" t="s">
        <v>21</v>
      </c>
      <c r="M2465">
        <v>6500.2</v>
      </c>
      <c r="N2465">
        <v>2020</v>
      </c>
      <c r="O2465">
        <v>6</v>
      </c>
    </row>
    <row r="2466" spans="1:15" x14ac:dyDescent="0.4">
      <c r="A2466" s="1">
        <v>43995</v>
      </c>
      <c r="B2466">
        <v>1000012675</v>
      </c>
      <c r="C2466" s="2" t="s">
        <v>14</v>
      </c>
      <c r="D2466">
        <v>2</v>
      </c>
      <c r="E2466">
        <v>25000.39</v>
      </c>
      <c r="F2466" s="2" t="s">
        <v>15</v>
      </c>
      <c r="G2466" s="2" t="s">
        <v>16</v>
      </c>
      <c r="H2466" s="2" t="s">
        <v>17</v>
      </c>
      <c r="I2466" s="2" t="s">
        <v>33</v>
      </c>
      <c r="J2466" s="2" t="s">
        <v>25</v>
      </c>
      <c r="K2466" t="s">
        <v>34</v>
      </c>
      <c r="L2466" t="s">
        <v>21</v>
      </c>
      <c r="M2466">
        <v>12500.2</v>
      </c>
      <c r="N2466">
        <v>2020</v>
      </c>
      <c r="O2466">
        <v>6</v>
      </c>
    </row>
    <row r="2467" spans="1:15" x14ac:dyDescent="0.4">
      <c r="A2467" s="1">
        <v>43995</v>
      </c>
      <c r="B2467">
        <v>1000013535</v>
      </c>
      <c r="C2467" s="2" t="s">
        <v>22</v>
      </c>
      <c r="D2467">
        <v>1</v>
      </c>
      <c r="E2467">
        <v>8000.6</v>
      </c>
      <c r="F2467" s="2" t="s">
        <v>15</v>
      </c>
      <c r="G2467" s="2" t="s">
        <v>23</v>
      </c>
      <c r="H2467" s="2" t="s">
        <v>46</v>
      </c>
      <c r="I2467" s="2" t="s">
        <v>47</v>
      </c>
      <c r="J2467" s="2" t="s">
        <v>35</v>
      </c>
      <c r="K2467" t="s">
        <v>48</v>
      </c>
      <c r="L2467" t="s">
        <v>21</v>
      </c>
      <c r="M2467">
        <v>8000.6</v>
      </c>
      <c r="N2467">
        <v>2020</v>
      </c>
      <c r="O2467">
        <v>6</v>
      </c>
    </row>
    <row r="2468" spans="1:15" x14ac:dyDescent="0.4">
      <c r="A2468" s="1">
        <v>43995</v>
      </c>
      <c r="B2468">
        <v>1000014037</v>
      </c>
      <c r="C2468" s="2" t="s">
        <v>22</v>
      </c>
      <c r="D2468">
        <v>1</v>
      </c>
      <c r="E2468">
        <v>10000.709999999999</v>
      </c>
      <c r="F2468" s="2" t="s">
        <v>15</v>
      </c>
      <c r="G2468" s="2" t="s">
        <v>23</v>
      </c>
      <c r="H2468" s="2" t="s">
        <v>17</v>
      </c>
      <c r="I2468" s="2" t="s">
        <v>24</v>
      </c>
      <c r="J2468" s="2" t="s">
        <v>35</v>
      </c>
      <c r="K2468" t="s">
        <v>36</v>
      </c>
      <c r="L2468" t="s">
        <v>21</v>
      </c>
      <c r="M2468">
        <v>10000.709999999999</v>
      </c>
      <c r="N2468">
        <v>2020</v>
      </c>
      <c r="O2468">
        <v>6</v>
      </c>
    </row>
    <row r="2469" spans="1:15" x14ac:dyDescent="0.4">
      <c r="A2469" s="1">
        <v>43995</v>
      </c>
      <c r="B2469">
        <v>1000014291</v>
      </c>
      <c r="C2469" s="2" t="s">
        <v>41</v>
      </c>
      <c r="D2469">
        <v>3</v>
      </c>
      <c r="E2469">
        <v>46000.53</v>
      </c>
      <c r="F2469" s="2" t="s">
        <v>15</v>
      </c>
      <c r="G2469" s="2" t="s">
        <v>42</v>
      </c>
      <c r="H2469" s="2" t="s">
        <v>46</v>
      </c>
      <c r="I2469" s="2" t="s">
        <v>47</v>
      </c>
      <c r="J2469" s="2" t="s">
        <v>19</v>
      </c>
      <c r="K2469" t="s">
        <v>66</v>
      </c>
      <c r="L2469" t="s">
        <v>27</v>
      </c>
      <c r="M2469">
        <v>15333.51</v>
      </c>
      <c r="N2469">
        <v>2020</v>
      </c>
      <c r="O2469">
        <v>6</v>
      </c>
    </row>
    <row r="2470" spans="1:15" x14ac:dyDescent="0.4">
      <c r="A2470" s="1">
        <v>43995</v>
      </c>
      <c r="B2470">
        <v>1000014530</v>
      </c>
      <c r="C2470" s="2" t="s">
        <v>14</v>
      </c>
      <c r="D2470">
        <v>1</v>
      </c>
      <c r="E2470">
        <v>17000.71</v>
      </c>
      <c r="F2470" s="2" t="s">
        <v>15</v>
      </c>
      <c r="G2470" s="2" t="s">
        <v>16</v>
      </c>
      <c r="H2470" s="2" t="s">
        <v>46</v>
      </c>
      <c r="I2470" s="2" t="s">
        <v>64</v>
      </c>
      <c r="J2470" s="2" t="s">
        <v>25</v>
      </c>
      <c r="K2470" t="s">
        <v>65</v>
      </c>
      <c r="L2470" t="s">
        <v>21</v>
      </c>
      <c r="M2470">
        <v>17000.71</v>
      </c>
      <c r="N2470">
        <v>2020</v>
      </c>
      <c r="O2470">
        <v>6</v>
      </c>
    </row>
    <row r="2471" spans="1:15" x14ac:dyDescent="0.4">
      <c r="A2471" s="1">
        <v>43995</v>
      </c>
      <c r="B2471">
        <v>1000014572</v>
      </c>
      <c r="C2471" s="2" t="s">
        <v>22</v>
      </c>
      <c r="D2471">
        <v>1</v>
      </c>
      <c r="E2471">
        <v>6000.23</v>
      </c>
      <c r="F2471" s="2" t="s">
        <v>15</v>
      </c>
      <c r="G2471" s="2" t="s">
        <v>23</v>
      </c>
      <c r="H2471" s="2" t="s">
        <v>17</v>
      </c>
      <c r="I2471" s="2" t="s">
        <v>33</v>
      </c>
      <c r="J2471" s="2" t="s">
        <v>25</v>
      </c>
      <c r="K2471" t="s">
        <v>34</v>
      </c>
      <c r="L2471" t="s">
        <v>21</v>
      </c>
      <c r="M2471">
        <v>6000.23</v>
      </c>
      <c r="N2471">
        <v>2020</v>
      </c>
      <c r="O2471">
        <v>6</v>
      </c>
    </row>
    <row r="2472" spans="1:15" x14ac:dyDescent="0.4">
      <c r="A2472" s="1">
        <v>43995</v>
      </c>
      <c r="B2472">
        <v>1000014572</v>
      </c>
      <c r="C2472" s="2" t="s">
        <v>14</v>
      </c>
      <c r="D2472">
        <v>2</v>
      </c>
      <c r="E2472">
        <v>36001.14</v>
      </c>
      <c r="F2472" s="2" t="s">
        <v>15</v>
      </c>
      <c r="G2472" s="2" t="s">
        <v>16</v>
      </c>
      <c r="H2472" s="2" t="s">
        <v>17</v>
      </c>
      <c r="I2472" s="2" t="s">
        <v>33</v>
      </c>
      <c r="J2472" s="2" t="s">
        <v>25</v>
      </c>
      <c r="K2472" t="s">
        <v>34</v>
      </c>
      <c r="L2472" t="s">
        <v>21</v>
      </c>
      <c r="M2472">
        <v>18000.57</v>
      </c>
      <c r="N2472">
        <v>2020</v>
      </c>
      <c r="O2472">
        <v>6</v>
      </c>
    </row>
    <row r="2473" spans="1:15" x14ac:dyDescent="0.4">
      <c r="A2473" s="1">
        <v>43995</v>
      </c>
      <c r="B2473">
        <v>1000014996</v>
      </c>
      <c r="C2473" s="2" t="s">
        <v>14</v>
      </c>
      <c r="D2473">
        <v>1</v>
      </c>
      <c r="E2473">
        <v>5000.2700000000004</v>
      </c>
      <c r="F2473" s="2" t="s">
        <v>15</v>
      </c>
      <c r="G2473" s="2" t="s">
        <v>16</v>
      </c>
      <c r="H2473" s="2" t="s">
        <v>29</v>
      </c>
      <c r="I2473" s="2" t="s">
        <v>56</v>
      </c>
      <c r="J2473" s="2" t="s">
        <v>25</v>
      </c>
      <c r="K2473" t="s">
        <v>57</v>
      </c>
      <c r="L2473" t="s">
        <v>21</v>
      </c>
      <c r="M2473">
        <v>5000.2700000000004</v>
      </c>
      <c r="N2473">
        <v>2020</v>
      </c>
      <c r="O2473">
        <v>6</v>
      </c>
    </row>
    <row r="2474" spans="1:15" x14ac:dyDescent="0.4">
      <c r="A2474" s="1">
        <v>43995</v>
      </c>
      <c r="B2474">
        <v>1000015013</v>
      </c>
      <c r="C2474" s="2" t="s">
        <v>22</v>
      </c>
      <c r="D2474">
        <v>1</v>
      </c>
      <c r="E2474">
        <v>10000.43</v>
      </c>
      <c r="F2474" s="2" t="s">
        <v>15</v>
      </c>
      <c r="G2474" s="2" t="s">
        <v>23</v>
      </c>
      <c r="H2474" s="2" t="s">
        <v>17</v>
      </c>
      <c r="I2474" s="2" t="s">
        <v>18</v>
      </c>
      <c r="J2474" s="2" t="s">
        <v>25</v>
      </c>
      <c r="K2474" t="s">
        <v>28</v>
      </c>
      <c r="L2474" t="s">
        <v>21</v>
      </c>
      <c r="M2474">
        <v>10000.43</v>
      </c>
      <c r="N2474">
        <v>2020</v>
      </c>
      <c r="O2474">
        <v>6</v>
      </c>
    </row>
    <row r="2475" spans="1:15" x14ac:dyDescent="0.4">
      <c r="A2475" s="1">
        <v>43996</v>
      </c>
      <c r="B2475">
        <v>1000000028</v>
      </c>
      <c r="C2475" s="2" t="s">
        <v>41</v>
      </c>
      <c r="D2475">
        <v>1</v>
      </c>
      <c r="E2475">
        <v>1100.33</v>
      </c>
      <c r="F2475" s="2" t="s">
        <v>15</v>
      </c>
      <c r="G2475" s="2" t="s">
        <v>42</v>
      </c>
      <c r="H2475" s="2" t="s">
        <v>17</v>
      </c>
      <c r="I2475" s="2" t="s">
        <v>18</v>
      </c>
      <c r="J2475" s="2" t="s">
        <v>19</v>
      </c>
      <c r="K2475" t="s">
        <v>20</v>
      </c>
      <c r="L2475" t="s">
        <v>21</v>
      </c>
      <c r="M2475">
        <v>1100.33</v>
      </c>
      <c r="N2475">
        <v>2020</v>
      </c>
      <c r="O2475">
        <v>6</v>
      </c>
    </row>
    <row r="2476" spans="1:15" x14ac:dyDescent="0.4">
      <c r="A2476" s="1">
        <v>43996</v>
      </c>
      <c r="B2476">
        <v>1000000029</v>
      </c>
      <c r="C2476" s="2" t="s">
        <v>14</v>
      </c>
      <c r="D2476">
        <v>2</v>
      </c>
      <c r="E2476">
        <v>9504.6299999999992</v>
      </c>
      <c r="F2476" s="2" t="s">
        <v>15</v>
      </c>
      <c r="G2476" s="2" t="s">
        <v>16</v>
      </c>
      <c r="H2476" s="2" t="s">
        <v>17</v>
      </c>
      <c r="I2476" s="2" t="s">
        <v>18</v>
      </c>
      <c r="J2476" s="2" t="s">
        <v>19</v>
      </c>
      <c r="K2476" t="s">
        <v>20</v>
      </c>
      <c r="L2476" t="s">
        <v>21</v>
      </c>
      <c r="M2476">
        <v>4752.3100000000004</v>
      </c>
      <c r="N2476">
        <v>2020</v>
      </c>
      <c r="O2476">
        <v>6</v>
      </c>
    </row>
    <row r="2477" spans="1:15" x14ac:dyDescent="0.4">
      <c r="A2477" s="1">
        <v>43996</v>
      </c>
      <c r="B2477">
        <v>1000000030</v>
      </c>
      <c r="C2477" s="2" t="s">
        <v>22</v>
      </c>
      <c r="D2477">
        <v>2</v>
      </c>
      <c r="E2477">
        <v>18001.18</v>
      </c>
      <c r="F2477" s="2" t="s">
        <v>15</v>
      </c>
      <c r="G2477" s="2" t="s">
        <v>23</v>
      </c>
      <c r="H2477" s="2" t="s">
        <v>46</v>
      </c>
      <c r="I2477" s="2" t="s">
        <v>47</v>
      </c>
      <c r="J2477" s="2" t="s">
        <v>35</v>
      </c>
      <c r="K2477" t="s">
        <v>48</v>
      </c>
      <c r="L2477" t="s">
        <v>21</v>
      </c>
      <c r="M2477">
        <v>9000.59</v>
      </c>
      <c r="N2477">
        <v>2020</v>
      </c>
      <c r="O2477">
        <v>6</v>
      </c>
    </row>
    <row r="2478" spans="1:15" x14ac:dyDescent="0.4">
      <c r="A2478" s="1">
        <v>43996</v>
      </c>
      <c r="B2478">
        <v>1000000030</v>
      </c>
      <c r="C2478" s="2" t="s">
        <v>41</v>
      </c>
      <c r="D2478">
        <v>1</v>
      </c>
      <c r="E2478">
        <v>6000.44</v>
      </c>
      <c r="F2478" s="2" t="s">
        <v>15</v>
      </c>
      <c r="G2478" s="2" t="s">
        <v>42</v>
      </c>
      <c r="H2478" s="2" t="s">
        <v>46</v>
      </c>
      <c r="I2478" s="2" t="s">
        <v>47</v>
      </c>
      <c r="J2478" s="2" t="s">
        <v>35</v>
      </c>
      <c r="K2478" t="s">
        <v>48</v>
      </c>
      <c r="L2478" t="s">
        <v>21</v>
      </c>
      <c r="M2478">
        <v>6000.44</v>
      </c>
      <c r="N2478">
        <v>2020</v>
      </c>
      <c r="O2478">
        <v>6</v>
      </c>
    </row>
    <row r="2479" spans="1:15" x14ac:dyDescent="0.4">
      <c r="A2479" s="1">
        <v>43996</v>
      </c>
      <c r="B2479">
        <v>1000000031</v>
      </c>
      <c r="C2479" s="2" t="s">
        <v>22</v>
      </c>
      <c r="D2479">
        <v>1</v>
      </c>
      <c r="E2479">
        <v>12000.13</v>
      </c>
      <c r="F2479" s="2" t="s">
        <v>15</v>
      </c>
      <c r="G2479" s="2" t="s">
        <v>23</v>
      </c>
      <c r="H2479" s="2" t="s">
        <v>17</v>
      </c>
      <c r="I2479" s="2" t="s">
        <v>18</v>
      </c>
      <c r="J2479" s="2" t="s">
        <v>25</v>
      </c>
      <c r="K2479" t="s">
        <v>28</v>
      </c>
      <c r="L2479" t="s">
        <v>27</v>
      </c>
      <c r="M2479">
        <v>12000.13</v>
      </c>
      <c r="N2479">
        <v>2020</v>
      </c>
      <c r="O2479">
        <v>6</v>
      </c>
    </row>
    <row r="2480" spans="1:15" x14ac:dyDescent="0.4">
      <c r="A2480" s="1">
        <v>43996</v>
      </c>
      <c r="B2480">
        <v>1000000031</v>
      </c>
      <c r="C2480" s="2" t="s">
        <v>14</v>
      </c>
      <c r="D2480">
        <v>1</v>
      </c>
      <c r="E2480">
        <v>22000.42</v>
      </c>
      <c r="F2480" s="2" t="s">
        <v>15</v>
      </c>
      <c r="G2480" s="2" t="s">
        <v>16</v>
      </c>
      <c r="H2480" s="2" t="s">
        <v>17</v>
      </c>
      <c r="I2480" s="2" t="s">
        <v>18</v>
      </c>
      <c r="J2480" s="2" t="s">
        <v>25</v>
      </c>
      <c r="K2480" t="s">
        <v>28</v>
      </c>
      <c r="L2480" t="s">
        <v>27</v>
      </c>
      <c r="M2480">
        <v>22000.42</v>
      </c>
      <c r="N2480">
        <v>2020</v>
      </c>
      <c r="O2480">
        <v>6</v>
      </c>
    </row>
    <row r="2481" spans="1:15" x14ac:dyDescent="0.4">
      <c r="A2481" s="1">
        <v>43996</v>
      </c>
      <c r="B2481">
        <v>1000000032</v>
      </c>
      <c r="C2481" s="2" t="s">
        <v>22</v>
      </c>
      <c r="D2481">
        <v>2</v>
      </c>
      <c r="E2481">
        <v>26000.82</v>
      </c>
      <c r="F2481" s="2" t="s">
        <v>15</v>
      </c>
      <c r="G2481" s="2" t="s">
        <v>23</v>
      </c>
      <c r="H2481" s="2" t="s">
        <v>17</v>
      </c>
      <c r="I2481" s="2" t="s">
        <v>24</v>
      </c>
      <c r="J2481" s="2" t="s">
        <v>25</v>
      </c>
      <c r="K2481" t="s">
        <v>26</v>
      </c>
      <c r="L2481" t="s">
        <v>27</v>
      </c>
      <c r="M2481">
        <v>13000.41</v>
      </c>
      <c r="N2481">
        <v>2020</v>
      </c>
      <c r="O2481">
        <v>6</v>
      </c>
    </row>
    <row r="2482" spans="1:15" x14ac:dyDescent="0.4">
      <c r="A2482" s="1">
        <v>43996</v>
      </c>
      <c r="B2482">
        <v>1000000033</v>
      </c>
      <c r="C2482" s="2" t="s">
        <v>14</v>
      </c>
      <c r="D2482">
        <v>1</v>
      </c>
      <c r="E2482">
        <v>15000.22</v>
      </c>
      <c r="F2482" s="2" t="s">
        <v>15</v>
      </c>
      <c r="G2482" s="2" t="s">
        <v>16</v>
      </c>
      <c r="H2482" s="2" t="s">
        <v>17</v>
      </c>
      <c r="I2482" s="2" t="s">
        <v>24</v>
      </c>
      <c r="J2482" s="2" t="s">
        <v>25</v>
      </c>
      <c r="K2482" t="s">
        <v>26</v>
      </c>
      <c r="L2482" t="s">
        <v>21</v>
      </c>
      <c r="M2482">
        <v>15000.22</v>
      </c>
      <c r="N2482">
        <v>2020</v>
      </c>
      <c r="O2482">
        <v>6</v>
      </c>
    </row>
    <row r="2483" spans="1:15" x14ac:dyDescent="0.4">
      <c r="A2483" s="1">
        <v>43996</v>
      </c>
      <c r="B2483">
        <v>1000000033</v>
      </c>
      <c r="C2483" s="2" t="s">
        <v>41</v>
      </c>
      <c r="D2483">
        <v>1</v>
      </c>
      <c r="E2483">
        <v>500.35</v>
      </c>
      <c r="F2483" s="2" t="s">
        <v>15</v>
      </c>
      <c r="G2483" s="2" t="s">
        <v>42</v>
      </c>
      <c r="H2483" s="2" t="s">
        <v>17</v>
      </c>
      <c r="I2483" s="2" t="s">
        <v>24</v>
      </c>
      <c r="J2483" s="2" t="s">
        <v>25</v>
      </c>
      <c r="K2483" t="s">
        <v>26</v>
      </c>
      <c r="L2483" t="s">
        <v>21</v>
      </c>
      <c r="M2483">
        <v>500.35</v>
      </c>
      <c r="N2483">
        <v>2020</v>
      </c>
      <c r="O2483">
        <v>6</v>
      </c>
    </row>
    <row r="2484" spans="1:15" x14ac:dyDescent="0.4">
      <c r="A2484" s="1">
        <v>43996</v>
      </c>
      <c r="B2484">
        <v>1000000034</v>
      </c>
      <c r="C2484" s="2" t="s">
        <v>14</v>
      </c>
      <c r="D2484">
        <v>2</v>
      </c>
      <c r="E2484">
        <v>17000.579999999998</v>
      </c>
      <c r="F2484" s="2" t="s">
        <v>15</v>
      </c>
      <c r="G2484" s="2" t="s">
        <v>16</v>
      </c>
      <c r="H2484" s="2" t="s">
        <v>17</v>
      </c>
      <c r="I2484" s="2" t="s">
        <v>24</v>
      </c>
      <c r="J2484" s="2" t="s">
        <v>25</v>
      </c>
      <c r="K2484" t="s">
        <v>26</v>
      </c>
      <c r="L2484" t="s">
        <v>21</v>
      </c>
      <c r="M2484">
        <v>8500.2900000000009</v>
      </c>
      <c r="N2484">
        <v>2020</v>
      </c>
      <c r="O2484">
        <v>6</v>
      </c>
    </row>
    <row r="2485" spans="1:15" x14ac:dyDescent="0.4">
      <c r="A2485" s="1">
        <v>43996</v>
      </c>
      <c r="B2485">
        <v>1000000035</v>
      </c>
      <c r="C2485" s="2" t="s">
        <v>14</v>
      </c>
      <c r="D2485">
        <v>1</v>
      </c>
      <c r="E2485">
        <v>3000.51</v>
      </c>
      <c r="F2485" s="2" t="s">
        <v>15</v>
      </c>
      <c r="G2485" s="2" t="s">
        <v>16</v>
      </c>
      <c r="H2485" s="2" t="s">
        <v>17</v>
      </c>
      <c r="I2485" s="2" t="s">
        <v>24</v>
      </c>
      <c r="J2485" s="2" t="s">
        <v>35</v>
      </c>
      <c r="K2485" t="s">
        <v>36</v>
      </c>
      <c r="L2485" t="s">
        <v>21</v>
      </c>
      <c r="M2485">
        <v>3000.51</v>
      </c>
      <c r="N2485">
        <v>2020</v>
      </c>
      <c r="O2485">
        <v>6</v>
      </c>
    </row>
    <row r="2486" spans="1:15" x14ac:dyDescent="0.4">
      <c r="A2486" s="1">
        <v>43996</v>
      </c>
      <c r="B2486">
        <v>1000000036</v>
      </c>
      <c r="C2486" s="2" t="s">
        <v>22</v>
      </c>
      <c r="D2486">
        <v>1</v>
      </c>
      <c r="E2486">
        <v>12000.36</v>
      </c>
      <c r="F2486" s="2" t="s">
        <v>15</v>
      </c>
      <c r="G2486" s="2" t="s">
        <v>23</v>
      </c>
      <c r="H2486" s="2" t="s">
        <v>46</v>
      </c>
      <c r="I2486" s="2" t="s">
        <v>47</v>
      </c>
      <c r="J2486" s="2" t="s">
        <v>35</v>
      </c>
      <c r="K2486" t="s">
        <v>48</v>
      </c>
      <c r="L2486" t="s">
        <v>27</v>
      </c>
      <c r="M2486">
        <v>12000.36</v>
      </c>
      <c r="N2486">
        <v>2020</v>
      </c>
      <c r="O2486">
        <v>6</v>
      </c>
    </row>
    <row r="2487" spans="1:15" x14ac:dyDescent="0.4">
      <c r="A2487" s="1">
        <v>43996</v>
      </c>
      <c r="B2487">
        <v>1000000037</v>
      </c>
      <c r="C2487" s="2" t="s">
        <v>22</v>
      </c>
      <c r="D2487">
        <v>1</v>
      </c>
      <c r="E2487">
        <v>989.16</v>
      </c>
      <c r="F2487" s="2" t="s">
        <v>15</v>
      </c>
      <c r="G2487" s="2" t="s">
        <v>23</v>
      </c>
      <c r="H2487" s="2" t="s">
        <v>17</v>
      </c>
      <c r="I2487" s="2" t="s">
        <v>18</v>
      </c>
      <c r="J2487" s="2" t="s">
        <v>19</v>
      </c>
      <c r="K2487" t="s">
        <v>20</v>
      </c>
      <c r="L2487" t="s">
        <v>21</v>
      </c>
      <c r="M2487">
        <v>989.16</v>
      </c>
      <c r="N2487">
        <v>2020</v>
      </c>
      <c r="O2487">
        <v>6</v>
      </c>
    </row>
    <row r="2488" spans="1:15" x14ac:dyDescent="0.4">
      <c r="A2488" s="1">
        <v>43996</v>
      </c>
      <c r="B2488">
        <v>1000000037</v>
      </c>
      <c r="C2488" s="2" t="s">
        <v>14</v>
      </c>
      <c r="D2488">
        <v>1</v>
      </c>
      <c r="E2488">
        <v>11000.07</v>
      </c>
      <c r="F2488" s="2" t="s">
        <v>15</v>
      </c>
      <c r="G2488" s="2" t="s">
        <v>16</v>
      </c>
      <c r="H2488" s="2" t="s">
        <v>17</v>
      </c>
      <c r="I2488" s="2" t="s">
        <v>18</v>
      </c>
      <c r="J2488" s="2" t="s">
        <v>19</v>
      </c>
      <c r="K2488" t="s">
        <v>20</v>
      </c>
      <c r="L2488" t="s">
        <v>21</v>
      </c>
      <c r="M2488">
        <v>11000.07</v>
      </c>
      <c r="N2488">
        <v>2020</v>
      </c>
      <c r="O2488">
        <v>6</v>
      </c>
    </row>
    <row r="2489" spans="1:15" x14ac:dyDescent="0.4">
      <c r="A2489" s="1">
        <v>43996</v>
      </c>
      <c r="B2489">
        <v>1000000039</v>
      </c>
      <c r="C2489" s="2" t="s">
        <v>22</v>
      </c>
      <c r="D2489">
        <v>1</v>
      </c>
      <c r="E2489">
        <v>1500.67</v>
      </c>
      <c r="F2489" s="2" t="s">
        <v>15</v>
      </c>
      <c r="G2489" s="2" t="s">
        <v>23</v>
      </c>
      <c r="H2489" s="2" t="s">
        <v>17</v>
      </c>
      <c r="I2489" s="2" t="s">
        <v>24</v>
      </c>
      <c r="J2489" s="2" t="s">
        <v>19</v>
      </c>
      <c r="K2489" t="s">
        <v>50</v>
      </c>
      <c r="L2489" t="s">
        <v>27</v>
      </c>
      <c r="M2489">
        <v>1500.67</v>
      </c>
      <c r="N2489">
        <v>2020</v>
      </c>
      <c r="O2489">
        <v>6</v>
      </c>
    </row>
    <row r="2490" spans="1:15" x14ac:dyDescent="0.4">
      <c r="A2490" s="1">
        <v>43996</v>
      </c>
      <c r="B2490">
        <v>1000000040</v>
      </c>
      <c r="C2490" s="2" t="s">
        <v>22</v>
      </c>
      <c r="D2490">
        <v>1</v>
      </c>
      <c r="E2490">
        <v>14000.75</v>
      </c>
      <c r="F2490" s="2" t="s">
        <v>15</v>
      </c>
      <c r="G2490" s="2" t="s">
        <v>23</v>
      </c>
      <c r="H2490" s="2" t="s">
        <v>29</v>
      </c>
      <c r="I2490" s="2" t="s">
        <v>30</v>
      </c>
      <c r="J2490" s="2" t="s">
        <v>31</v>
      </c>
      <c r="K2490" t="s">
        <v>32</v>
      </c>
      <c r="L2490" t="s">
        <v>27</v>
      </c>
      <c r="M2490">
        <v>14000.75</v>
      </c>
      <c r="N2490">
        <v>2020</v>
      </c>
      <c r="O2490">
        <v>6</v>
      </c>
    </row>
    <row r="2491" spans="1:15" x14ac:dyDescent="0.4">
      <c r="A2491" s="1">
        <v>43996</v>
      </c>
      <c r="B2491">
        <v>1000000041</v>
      </c>
      <c r="C2491" s="2" t="s">
        <v>22</v>
      </c>
      <c r="D2491">
        <v>1</v>
      </c>
      <c r="E2491">
        <v>20000.36</v>
      </c>
      <c r="F2491" s="2" t="s">
        <v>15</v>
      </c>
      <c r="G2491" s="2" t="s">
        <v>23</v>
      </c>
      <c r="H2491" s="2" t="s">
        <v>29</v>
      </c>
      <c r="I2491" s="2" t="s">
        <v>30</v>
      </c>
      <c r="J2491" s="2" t="s">
        <v>31</v>
      </c>
      <c r="K2491" t="s">
        <v>32</v>
      </c>
      <c r="L2491" t="s">
        <v>21</v>
      </c>
      <c r="M2491">
        <v>20000.36</v>
      </c>
      <c r="N2491">
        <v>2020</v>
      </c>
      <c r="O2491">
        <v>6</v>
      </c>
    </row>
    <row r="2492" spans="1:15" x14ac:dyDescent="0.4">
      <c r="A2492" s="1">
        <v>43996</v>
      </c>
      <c r="B2492">
        <v>1000000043</v>
      </c>
      <c r="C2492" s="2" t="s">
        <v>14</v>
      </c>
      <c r="D2492">
        <v>1</v>
      </c>
      <c r="E2492">
        <v>10000.57</v>
      </c>
      <c r="F2492" s="2" t="s">
        <v>15</v>
      </c>
      <c r="G2492" s="2" t="s">
        <v>16</v>
      </c>
      <c r="H2492" s="2" t="s">
        <v>29</v>
      </c>
      <c r="I2492" s="2" t="s">
        <v>37</v>
      </c>
      <c r="J2492" s="2" t="s">
        <v>25</v>
      </c>
      <c r="K2492" t="s">
        <v>38</v>
      </c>
      <c r="L2492" t="s">
        <v>21</v>
      </c>
      <c r="M2492">
        <v>10000.57</v>
      </c>
      <c r="N2492">
        <v>2020</v>
      </c>
      <c r="O2492">
        <v>6</v>
      </c>
    </row>
    <row r="2493" spans="1:15" x14ac:dyDescent="0.4">
      <c r="A2493" s="1">
        <v>43996</v>
      </c>
      <c r="B2493">
        <v>1000000045</v>
      </c>
      <c r="C2493" s="2" t="s">
        <v>22</v>
      </c>
      <c r="D2493">
        <v>3</v>
      </c>
      <c r="E2493">
        <v>50000.3</v>
      </c>
      <c r="F2493" s="2" t="s">
        <v>15</v>
      </c>
      <c r="G2493" s="2" t="s">
        <v>23</v>
      </c>
      <c r="H2493" s="2" t="s">
        <v>46</v>
      </c>
      <c r="I2493" s="2" t="s">
        <v>58</v>
      </c>
      <c r="J2493" s="2" t="s">
        <v>25</v>
      </c>
      <c r="K2493" t="s">
        <v>59</v>
      </c>
      <c r="L2493" t="s">
        <v>21</v>
      </c>
      <c r="M2493">
        <v>16666.77</v>
      </c>
      <c r="N2493">
        <v>2020</v>
      </c>
      <c r="O2493">
        <v>6</v>
      </c>
    </row>
    <row r="2494" spans="1:15" x14ac:dyDescent="0.4">
      <c r="A2494" s="1">
        <v>43996</v>
      </c>
      <c r="B2494">
        <v>1000000046</v>
      </c>
      <c r="C2494" s="2" t="s">
        <v>22</v>
      </c>
      <c r="D2494">
        <v>1</v>
      </c>
      <c r="E2494">
        <v>25000.66</v>
      </c>
      <c r="F2494" s="2" t="s">
        <v>15</v>
      </c>
      <c r="G2494" s="2" t="s">
        <v>23</v>
      </c>
      <c r="H2494" s="2" t="s">
        <v>29</v>
      </c>
      <c r="I2494" s="2" t="s">
        <v>37</v>
      </c>
      <c r="J2494" s="2" t="s">
        <v>25</v>
      </c>
      <c r="K2494" t="s">
        <v>38</v>
      </c>
      <c r="L2494" t="s">
        <v>21</v>
      </c>
      <c r="M2494">
        <v>25000.66</v>
      </c>
      <c r="N2494">
        <v>2020</v>
      </c>
      <c r="O2494">
        <v>6</v>
      </c>
    </row>
    <row r="2495" spans="1:15" x14ac:dyDescent="0.4">
      <c r="A2495" s="1">
        <v>43996</v>
      </c>
      <c r="B2495">
        <v>1000000046</v>
      </c>
      <c r="C2495" s="2" t="s">
        <v>41</v>
      </c>
      <c r="D2495">
        <v>1</v>
      </c>
      <c r="E2495">
        <v>2000.22</v>
      </c>
      <c r="F2495" s="2" t="s">
        <v>15</v>
      </c>
      <c r="G2495" s="2" t="s">
        <v>42</v>
      </c>
      <c r="H2495" s="2" t="s">
        <v>29</v>
      </c>
      <c r="I2495" s="2" t="s">
        <v>37</v>
      </c>
      <c r="J2495" s="2" t="s">
        <v>25</v>
      </c>
      <c r="K2495" t="s">
        <v>38</v>
      </c>
      <c r="L2495" t="s">
        <v>21</v>
      </c>
      <c r="M2495">
        <v>2000.22</v>
      </c>
      <c r="N2495">
        <v>2020</v>
      </c>
      <c r="O2495">
        <v>6</v>
      </c>
    </row>
    <row r="2496" spans="1:15" x14ac:dyDescent="0.4">
      <c r="A2496" s="1">
        <v>43996</v>
      </c>
      <c r="B2496">
        <v>1000000054</v>
      </c>
      <c r="C2496" s="2" t="s">
        <v>22</v>
      </c>
      <c r="D2496">
        <v>1</v>
      </c>
      <c r="E2496">
        <v>999.99</v>
      </c>
      <c r="F2496" s="2" t="s">
        <v>15</v>
      </c>
      <c r="G2496" s="2" t="s">
        <v>23</v>
      </c>
      <c r="H2496" s="2" t="s">
        <v>17</v>
      </c>
      <c r="I2496" s="2" t="s">
        <v>33</v>
      </c>
      <c r="J2496" s="2" t="s">
        <v>25</v>
      </c>
      <c r="K2496" t="s">
        <v>34</v>
      </c>
      <c r="L2496" t="s">
        <v>21</v>
      </c>
      <c r="M2496">
        <v>999.99</v>
      </c>
      <c r="N2496">
        <v>2020</v>
      </c>
      <c r="O2496">
        <v>6</v>
      </c>
    </row>
    <row r="2497" spans="1:15" x14ac:dyDescent="0.4">
      <c r="A2497" s="1">
        <v>43996</v>
      </c>
      <c r="B2497">
        <v>1000000054</v>
      </c>
      <c r="C2497" s="2" t="s">
        <v>14</v>
      </c>
      <c r="D2497">
        <v>2</v>
      </c>
      <c r="E2497">
        <v>26000.760000000002</v>
      </c>
      <c r="F2497" s="2" t="s">
        <v>15</v>
      </c>
      <c r="G2497" s="2" t="s">
        <v>16</v>
      </c>
      <c r="H2497" s="2" t="s">
        <v>17</v>
      </c>
      <c r="I2497" s="2" t="s">
        <v>33</v>
      </c>
      <c r="J2497" s="2" t="s">
        <v>25</v>
      </c>
      <c r="K2497" t="s">
        <v>34</v>
      </c>
      <c r="L2497" t="s">
        <v>21</v>
      </c>
      <c r="M2497">
        <v>13000.38</v>
      </c>
      <c r="N2497">
        <v>2020</v>
      </c>
      <c r="O2497">
        <v>6</v>
      </c>
    </row>
    <row r="2498" spans="1:15" x14ac:dyDescent="0.4">
      <c r="A2498" s="1">
        <v>43996</v>
      </c>
      <c r="B2498">
        <v>1000000056</v>
      </c>
      <c r="C2498" s="2" t="s">
        <v>22</v>
      </c>
      <c r="D2498">
        <v>2</v>
      </c>
      <c r="E2498">
        <v>17000.57</v>
      </c>
      <c r="F2498" s="2" t="s">
        <v>15</v>
      </c>
      <c r="G2498" s="2" t="s">
        <v>23</v>
      </c>
      <c r="H2498" s="2" t="s">
        <v>17</v>
      </c>
      <c r="I2498" s="2" t="s">
        <v>33</v>
      </c>
      <c r="J2498" s="2" t="s">
        <v>25</v>
      </c>
      <c r="K2498" t="s">
        <v>34</v>
      </c>
      <c r="L2498" t="s">
        <v>27</v>
      </c>
      <c r="M2498">
        <v>8500.2800000000007</v>
      </c>
      <c r="N2498">
        <v>2020</v>
      </c>
      <c r="O2498">
        <v>6</v>
      </c>
    </row>
    <row r="2499" spans="1:15" x14ac:dyDescent="0.4">
      <c r="A2499" s="1">
        <v>43996</v>
      </c>
      <c r="B2499">
        <v>1000000056</v>
      </c>
      <c r="C2499" s="2" t="s">
        <v>14</v>
      </c>
      <c r="D2499">
        <v>1</v>
      </c>
      <c r="E2499">
        <v>8999.94</v>
      </c>
      <c r="F2499" s="2" t="s">
        <v>15</v>
      </c>
      <c r="G2499" s="2" t="s">
        <v>16</v>
      </c>
      <c r="H2499" s="2" t="s">
        <v>17</v>
      </c>
      <c r="I2499" s="2" t="s">
        <v>33</v>
      </c>
      <c r="J2499" s="2" t="s">
        <v>25</v>
      </c>
      <c r="K2499" t="s">
        <v>34</v>
      </c>
      <c r="L2499" t="s">
        <v>27</v>
      </c>
      <c r="M2499">
        <v>8999.94</v>
      </c>
      <c r="N2499">
        <v>2020</v>
      </c>
      <c r="O2499">
        <v>6</v>
      </c>
    </row>
    <row r="2500" spans="1:15" x14ac:dyDescent="0.4">
      <c r="A2500" s="1">
        <v>43996</v>
      </c>
      <c r="B2500">
        <v>1000000056</v>
      </c>
      <c r="C2500" s="2" t="s">
        <v>41</v>
      </c>
      <c r="D2500">
        <v>1</v>
      </c>
      <c r="E2500">
        <v>7000.01</v>
      </c>
      <c r="F2500" s="2" t="s">
        <v>15</v>
      </c>
      <c r="G2500" s="2" t="s">
        <v>42</v>
      </c>
      <c r="H2500" s="2" t="s">
        <v>17</v>
      </c>
      <c r="I2500" s="2" t="s">
        <v>33</v>
      </c>
      <c r="J2500" s="2" t="s">
        <v>25</v>
      </c>
      <c r="K2500" t="s">
        <v>34</v>
      </c>
      <c r="L2500" t="s">
        <v>27</v>
      </c>
      <c r="M2500">
        <v>7000.01</v>
      </c>
      <c r="N2500">
        <v>2020</v>
      </c>
      <c r="O2500">
        <v>6</v>
      </c>
    </row>
    <row r="2501" spans="1:15" x14ac:dyDescent="0.4">
      <c r="A2501" s="1">
        <v>43996</v>
      </c>
      <c r="B2501">
        <v>1000000060</v>
      </c>
      <c r="C2501" s="2" t="s">
        <v>41</v>
      </c>
      <c r="D2501">
        <v>1</v>
      </c>
      <c r="E2501">
        <v>1228.18</v>
      </c>
      <c r="F2501" s="2" t="s">
        <v>15</v>
      </c>
      <c r="G2501" s="2" t="s">
        <v>42</v>
      </c>
      <c r="H2501" s="2" t="s">
        <v>17</v>
      </c>
      <c r="I2501" s="2" t="s">
        <v>39</v>
      </c>
      <c r="J2501" s="2" t="s">
        <v>25</v>
      </c>
      <c r="K2501" t="s">
        <v>40</v>
      </c>
      <c r="L2501" t="s">
        <v>21</v>
      </c>
      <c r="M2501">
        <v>1228.18</v>
      </c>
      <c r="N2501">
        <v>2020</v>
      </c>
      <c r="O2501">
        <v>6</v>
      </c>
    </row>
    <row r="2502" spans="1:15" x14ac:dyDescent="0.4">
      <c r="A2502" s="1">
        <v>43996</v>
      </c>
      <c r="B2502">
        <v>1000000067</v>
      </c>
      <c r="C2502" s="2" t="s">
        <v>22</v>
      </c>
      <c r="D2502">
        <v>3</v>
      </c>
      <c r="E2502">
        <v>25500.18</v>
      </c>
      <c r="F2502" s="2" t="s">
        <v>15</v>
      </c>
      <c r="G2502" s="2" t="s">
        <v>23</v>
      </c>
      <c r="H2502" s="2" t="s">
        <v>17</v>
      </c>
      <c r="I2502" s="2" t="s">
        <v>24</v>
      </c>
      <c r="J2502" s="2" t="s">
        <v>19</v>
      </c>
      <c r="K2502" t="s">
        <v>50</v>
      </c>
      <c r="L2502" t="s">
        <v>21</v>
      </c>
      <c r="M2502">
        <v>8500.06</v>
      </c>
      <c r="N2502">
        <v>2020</v>
      </c>
      <c r="O2502">
        <v>6</v>
      </c>
    </row>
    <row r="2503" spans="1:15" x14ac:dyDescent="0.4">
      <c r="A2503" s="1">
        <v>43996</v>
      </c>
      <c r="B2503">
        <v>1000000067</v>
      </c>
      <c r="C2503" s="2" t="s">
        <v>41</v>
      </c>
      <c r="D2503">
        <v>1</v>
      </c>
      <c r="E2503">
        <v>1113.56</v>
      </c>
      <c r="F2503" s="2" t="s">
        <v>15</v>
      </c>
      <c r="G2503" s="2" t="s">
        <v>42</v>
      </c>
      <c r="H2503" s="2" t="s">
        <v>17</v>
      </c>
      <c r="I2503" s="2" t="s">
        <v>24</v>
      </c>
      <c r="J2503" s="2" t="s">
        <v>19</v>
      </c>
      <c r="K2503" t="s">
        <v>50</v>
      </c>
      <c r="L2503" t="s">
        <v>21</v>
      </c>
      <c r="M2503">
        <v>1113.56</v>
      </c>
      <c r="N2503">
        <v>2020</v>
      </c>
      <c r="O2503">
        <v>6</v>
      </c>
    </row>
    <row r="2504" spans="1:15" x14ac:dyDescent="0.4">
      <c r="A2504" s="1">
        <v>43996</v>
      </c>
      <c r="B2504">
        <v>1000000068</v>
      </c>
      <c r="C2504" s="2" t="s">
        <v>14</v>
      </c>
      <c r="D2504">
        <v>2</v>
      </c>
      <c r="E2504">
        <v>23000.09</v>
      </c>
      <c r="F2504" s="2" t="s">
        <v>15</v>
      </c>
      <c r="G2504" s="2" t="s">
        <v>16</v>
      </c>
      <c r="H2504" s="2" t="s">
        <v>29</v>
      </c>
      <c r="I2504" s="2" t="s">
        <v>54</v>
      </c>
      <c r="J2504" s="2" t="s">
        <v>25</v>
      </c>
      <c r="K2504" t="s">
        <v>55</v>
      </c>
      <c r="L2504" t="s">
        <v>27</v>
      </c>
      <c r="M2504">
        <v>11500.04</v>
      </c>
      <c r="N2504">
        <v>2020</v>
      </c>
      <c r="O2504">
        <v>6</v>
      </c>
    </row>
    <row r="2505" spans="1:15" x14ac:dyDescent="0.4">
      <c r="A2505" s="1">
        <v>43996</v>
      </c>
      <c r="B2505">
        <v>1000000104</v>
      </c>
      <c r="C2505" s="2" t="s">
        <v>41</v>
      </c>
      <c r="D2505">
        <v>1</v>
      </c>
      <c r="E2505">
        <v>17000.73</v>
      </c>
      <c r="F2505" s="2" t="s">
        <v>15</v>
      </c>
      <c r="G2505" s="2" t="s">
        <v>42</v>
      </c>
      <c r="H2505" s="2" t="s">
        <v>17</v>
      </c>
      <c r="I2505" s="2" t="s">
        <v>39</v>
      </c>
      <c r="J2505" s="2" t="s">
        <v>25</v>
      </c>
      <c r="K2505" t="s">
        <v>40</v>
      </c>
      <c r="L2505" t="s">
        <v>21</v>
      </c>
      <c r="M2505">
        <v>17000.73</v>
      </c>
      <c r="N2505">
        <v>2020</v>
      </c>
      <c r="O2505">
        <v>6</v>
      </c>
    </row>
    <row r="2506" spans="1:15" x14ac:dyDescent="0.4">
      <c r="A2506" s="1">
        <v>43996</v>
      </c>
      <c r="B2506">
        <v>1000000237</v>
      </c>
      <c r="C2506" s="2" t="s">
        <v>22</v>
      </c>
      <c r="D2506">
        <v>1</v>
      </c>
      <c r="E2506">
        <v>500.36</v>
      </c>
      <c r="F2506" s="2" t="s">
        <v>15</v>
      </c>
      <c r="G2506" s="2" t="s">
        <v>23</v>
      </c>
      <c r="H2506" s="2" t="s">
        <v>17</v>
      </c>
      <c r="I2506" s="2" t="s">
        <v>39</v>
      </c>
      <c r="J2506" s="2" t="s">
        <v>25</v>
      </c>
      <c r="K2506" t="s">
        <v>40</v>
      </c>
      <c r="L2506" t="s">
        <v>21</v>
      </c>
      <c r="M2506">
        <v>500.36</v>
      </c>
      <c r="N2506">
        <v>2020</v>
      </c>
      <c r="O2506">
        <v>6</v>
      </c>
    </row>
    <row r="2507" spans="1:15" x14ac:dyDescent="0.4">
      <c r="A2507" s="1">
        <v>43996</v>
      </c>
      <c r="B2507">
        <v>1000000566</v>
      </c>
      <c r="C2507" s="2" t="s">
        <v>22</v>
      </c>
      <c r="D2507">
        <v>2</v>
      </c>
      <c r="E2507">
        <v>30000.449999999997</v>
      </c>
      <c r="F2507" s="2" t="s">
        <v>15</v>
      </c>
      <c r="G2507" s="2" t="s">
        <v>23</v>
      </c>
      <c r="H2507" s="2" t="s">
        <v>46</v>
      </c>
      <c r="I2507" s="2" t="s">
        <v>47</v>
      </c>
      <c r="J2507" s="2" t="s">
        <v>35</v>
      </c>
      <c r="K2507" t="s">
        <v>48</v>
      </c>
      <c r="L2507" t="s">
        <v>21</v>
      </c>
      <c r="M2507">
        <v>15000.22</v>
      </c>
      <c r="N2507">
        <v>2020</v>
      </c>
      <c r="O2507">
        <v>6</v>
      </c>
    </row>
    <row r="2508" spans="1:15" x14ac:dyDescent="0.4">
      <c r="A2508" s="1">
        <v>43996</v>
      </c>
      <c r="B2508">
        <v>1000000576</v>
      </c>
      <c r="C2508" s="2" t="s">
        <v>22</v>
      </c>
      <c r="D2508">
        <v>1</v>
      </c>
      <c r="E2508">
        <v>2396.0300000000002</v>
      </c>
      <c r="F2508" s="2" t="s">
        <v>15</v>
      </c>
      <c r="G2508" s="2" t="s">
        <v>23</v>
      </c>
      <c r="H2508" s="2" t="s">
        <v>17</v>
      </c>
      <c r="I2508" s="2" t="s">
        <v>24</v>
      </c>
      <c r="J2508" s="2" t="s">
        <v>35</v>
      </c>
      <c r="K2508" t="s">
        <v>36</v>
      </c>
      <c r="L2508" t="s">
        <v>21</v>
      </c>
      <c r="M2508">
        <v>2396.0300000000002</v>
      </c>
      <c r="N2508">
        <v>2020</v>
      </c>
      <c r="O2508">
        <v>6</v>
      </c>
    </row>
    <row r="2509" spans="1:15" x14ac:dyDescent="0.4">
      <c r="A2509" s="1">
        <v>43996</v>
      </c>
      <c r="B2509">
        <v>1000000594</v>
      </c>
      <c r="C2509" s="2" t="s">
        <v>14</v>
      </c>
      <c r="D2509">
        <v>1</v>
      </c>
      <c r="E2509">
        <v>22000.720000000001</v>
      </c>
      <c r="F2509" s="2" t="s">
        <v>15</v>
      </c>
      <c r="G2509" s="2" t="s">
        <v>16</v>
      </c>
      <c r="H2509" s="2" t="s">
        <v>17</v>
      </c>
      <c r="I2509" s="2" t="s">
        <v>24</v>
      </c>
      <c r="J2509" s="2" t="s">
        <v>19</v>
      </c>
      <c r="K2509" t="s">
        <v>50</v>
      </c>
      <c r="L2509" t="s">
        <v>21</v>
      </c>
      <c r="M2509">
        <v>22000.720000000001</v>
      </c>
      <c r="N2509">
        <v>2020</v>
      </c>
      <c r="O2509">
        <v>6</v>
      </c>
    </row>
    <row r="2510" spans="1:15" x14ac:dyDescent="0.4">
      <c r="A2510" s="1">
        <v>43996</v>
      </c>
      <c r="B2510">
        <v>1000000594</v>
      </c>
      <c r="C2510" s="2" t="s">
        <v>41</v>
      </c>
      <c r="D2510">
        <v>1</v>
      </c>
      <c r="E2510">
        <v>11000.18</v>
      </c>
      <c r="F2510" s="2" t="s">
        <v>15</v>
      </c>
      <c r="G2510" s="2" t="s">
        <v>42</v>
      </c>
      <c r="H2510" s="2" t="s">
        <v>17</v>
      </c>
      <c r="I2510" s="2" t="s">
        <v>24</v>
      </c>
      <c r="J2510" s="2" t="s">
        <v>19</v>
      </c>
      <c r="K2510" t="s">
        <v>50</v>
      </c>
      <c r="L2510" t="s">
        <v>21</v>
      </c>
      <c r="M2510">
        <v>11000.18</v>
      </c>
      <c r="N2510">
        <v>2020</v>
      </c>
      <c r="O2510">
        <v>6</v>
      </c>
    </row>
    <row r="2511" spans="1:15" x14ac:dyDescent="0.4">
      <c r="A2511" s="1">
        <v>43996</v>
      </c>
      <c r="B2511">
        <v>1000000928</v>
      </c>
      <c r="C2511" s="2" t="s">
        <v>14</v>
      </c>
      <c r="D2511">
        <v>1</v>
      </c>
      <c r="E2511">
        <v>1715.4</v>
      </c>
      <c r="F2511" s="2" t="s">
        <v>15</v>
      </c>
      <c r="G2511" s="2" t="s">
        <v>16</v>
      </c>
      <c r="H2511" s="2" t="s">
        <v>29</v>
      </c>
      <c r="I2511" s="2" t="s">
        <v>56</v>
      </c>
      <c r="J2511" s="2" t="s">
        <v>25</v>
      </c>
      <c r="K2511" t="s">
        <v>57</v>
      </c>
      <c r="L2511" t="s">
        <v>21</v>
      </c>
      <c r="M2511">
        <v>1715.4</v>
      </c>
      <c r="N2511">
        <v>2020</v>
      </c>
      <c r="O2511">
        <v>6</v>
      </c>
    </row>
    <row r="2512" spans="1:15" x14ac:dyDescent="0.4">
      <c r="A2512" s="1">
        <v>43996</v>
      </c>
      <c r="B2512">
        <v>1000001513</v>
      </c>
      <c r="C2512" s="2" t="s">
        <v>41</v>
      </c>
      <c r="D2512">
        <v>1</v>
      </c>
      <c r="E2512">
        <v>2799.6</v>
      </c>
      <c r="F2512" s="2" t="s">
        <v>15</v>
      </c>
      <c r="G2512" s="2" t="s">
        <v>42</v>
      </c>
      <c r="H2512" s="2" t="s">
        <v>17</v>
      </c>
      <c r="I2512" s="2" t="s">
        <v>33</v>
      </c>
      <c r="J2512" s="2" t="s">
        <v>19</v>
      </c>
      <c r="K2512" t="s">
        <v>43</v>
      </c>
      <c r="L2512" t="s">
        <v>21</v>
      </c>
      <c r="M2512">
        <v>2799.6</v>
      </c>
      <c r="N2512">
        <v>2020</v>
      </c>
      <c r="O2512">
        <v>6</v>
      </c>
    </row>
    <row r="2513" spans="1:15" x14ac:dyDescent="0.4">
      <c r="A2513" s="1">
        <v>43996</v>
      </c>
      <c r="B2513">
        <v>1000001524</v>
      </c>
      <c r="C2513" s="2" t="s">
        <v>22</v>
      </c>
      <c r="D2513">
        <v>2</v>
      </c>
      <c r="E2513">
        <v>23000.76</v>
      </c>
      <c r="F2513" s="2" t="s">
        <v>15</v>
      </c>
      <c r="G2513" s="2" t="s">
        <v>23</v>
      </c>
      <c r="H2513" s="2" t="s">
        <v>17</v>
      </c>
      <c r="I2513" s="2" t="s">
        <v>24</v>
      </c>
      <c r="J2513" s="2" t="s">
        <v>19</v>
      </c>
      <c r="K2513" t="s">
        <v>50</v>
      </c>
      <c r="L2513" t="s">
        <v>21</v>
      </c>
      <c r="M2513">
        <v>11500.38</v>
      </c>
      <c r="N2513">
        <v>2020</v>
      </c>
      <c r="O2513">
        <v>6</v>
      </c>
    </row>
    <row r="2514" spans="1:15" x14ac:dyDescent="0.4">
      <c r="A2514" s="1">
        <v>43996</v>
      </c>
      <c r="B2514">
        <v>1000003489</v>
      </c>
      <c r="C2514" s="2" t="s">
        <v>14</v>
      </c>
      <c r="D2514">
        <v>2</v>
      </c>
      <c r="E2514">
        <v>50000.75</v>
      </c>
      <c r="F2514" s="2" t="s">
        <v>15</v>
      </c>
      <c r="G2514" s="2" t="s">
        <v>16</v>
      </c>
      <c r="H2514" s="2" t="s">
        <v>46</v>
      </c>
      <c r="I2514" s="2" t="s">
        <v>47</v>
      </c>
      <c r="J2514" s="2" t="s">
        <v>25</v>
      </c>
      <c r="K2514" t="s">
        <v>49</v>
      </c>
      <c r="L2514" t="s">
        <v>21</v>
      </c>
      <c r="M2514">
        <v>25000.38</v>
      </c>
      <c r="N2514">
        <v>2020</v>
      </c>
      <c r="O2514">
        <v>6</v>
      </c>
    </row>
    <row r="2515" spans="1:15" x14ac:dyDescent="0.4">
      <c r="A2515" s="1">
        <v>43996</v>
      </c>
      <c r="B2515">
        <v>1000003803</v>
      </c>
      <c r="C2515" s="2" t="s">
        <v>14</v>
      </c>
      <c r="D2515">
        <v>1</v>
      </c>
      <c r="E2515">
        <v>10000.530000000001</v>
      </c>
      <c r="F2515" s="2" t="s">
        <v>15</v>
      </c>
      <c r="G2515" s="2" t="s">
        <v>16</v>
      </c>
      <c r="H2515" s="2" t="s">
        <v>29</v>
      </c>
      <c r="I2515" s="2" t="s">
        <v>30</v>
      </c>
      <c r="J2515" s="2" t="s">
        <v>35</v>
      </c>
      <c r="K2515" t="s">
        <v>51</v>
      </c>
      <c r="L2515" t="s">
        <v>21</v>
      </c>
      <c r="M2515">
        <v>10000.530000000001</v>
      </c>
      <c r="N2515">
        <v>2020</v>
      </c>
      <c r="O2515">
        <v>6</v>
      </c>
    </row>
    <row r="2516" spans="1:15" x14ac:dyDescent="0.4">
      <c r="A2516" s="1">
        <v>43996</v>
      </c>
      <c r="B2516">
        <v>1000003926</v>
      </c>
      <c r="C2516" s="2" t="s">
        <v>22</v>
      </c>
      <c r="D2516">
        <v>5</v>
      </c>
      <c r="E2516">
        <v>51053.95</v>
      </c>
      <c r="F2516" s="2" t="s">
        <v>15</v>
      </c>
      <c r="G2516" s="2" t="s">
        <v>23</v>
      </c>
      <c r="H2516" s="2" t="s">
        <v>46</v>
      </c>
      <c r="I2516" s="2" t="s">
        <v>47</v>
      </c>
      <c r="J2516" s="2" t="s">
        <v>25</v>
      </c>
      <c r="K2516" t="s">
        <v>49</v>
      </c>
      <c r="L2516" t="s">
        <v>27</v>
      </c>
      <c r="M2516">
        <v>10210.790000000001</v>
      </c>
      <c r="N2516">
        <v>2020</v>
      </c>
      <c r="O2516">
        <v>6</v>
      </c>
    </row>
    <row r="2517" spans="1:15" x14ac:dyDescent="0.4">
      <c r="A2517" s="1">
        <v>43996</v>
      </c>
      <c r="B2517">
        <v>1000003989</v>
      </c>
      <c r="C2517" s="2" t="s">
        <v>22</v>
      </c>
      <c r="D2517">
        <v>2</v>
      </c>
      <c r="E2517">
        <v>8501.32</v>
      </c>
      <c r="F2517" s="2" t="s">
        <v>15</v>
      </c>
      <c r="G2517" s="2" t="s">
        <v>23</v>
      </c>
      <c r="H2517" s="2" t="s">
        <v>29</v>
      </c>
      <c r="I2517" s="2" t="s">
        <v>30</v>
      </c>
      <c r="J2517" s="2" t="s">
        <v>35</v>
      </c>
      <c r="K2517" t="s">
        <v>51</v>
      </c>
      <c r="L2517" t="s">
        <v>21</v>
      </c>
      <c r="M2517">
        <v>4250.66</v>
      </c>
      <c r="N2517">
        <v>2020</v>
      </c>
      <c r="O2517">
        <v>6</v>
      </c>
    </row>
    <row r="2518" spans="1:15" x14ac:dyDescent="0.4">
      <c r="A2518" s="1">
        <v>43996</v>
      </c>
      <c r="B2518">
        <v>1000003989</v>
      </c>
      <c r="C2518" s="2" t="s">
        <v>14</v>
      </c>
      <c r="D2518">
        <v>1</v>
      </c>
      <c r="E2518">
        <v>25000.45</v>
      </c>
      <c r="F2518" s="2" t="s">
        <v>15</v>
      </c>
      <c r="G2518" s="2" t="s">
        <v>16</v>
      </c>
      <c r="H2518" s="2" t="s">
        <v>29</v>
      </c>
      <c r="I2518" s="2" t="s">
        <v>30</v>
      </c>
      <c r="J2518" s="2" t="s">
        <v>35</v>
      </c>
      <c r="K2518" t="s">
        <v>51</v>
      </c>
      <c r="L2518" t="s">
        <v>21</v>
      </c>
      <c r="M2518">
        <v>25000.45</v>
      </c>
      <c r="N2518">
        <v>2020</v>
      </c>
      <c r="O2518">
        <v>6</v>
      </c>
    </row>
    <row r="2519" spans="1:15" x14ac:dyDescent="0.4">
      <c r="A2519" s="1">
        <v>43996</v>
      </c>
      <c r="B2519">
        <v>1000004170</v>
      </c>
      <c r="C2519" s="2" t="s">
        <v>22</v>
      </c>
      <c r="D2519">
        <v>3</v>
      </c>
      <c r="E2519">
        <v>32000.799999999999</v>
      </c>
      <c r="F2519" s="2" t="s">
        <v>15</v>
      </c>
      <c r="G2519" s="2" t="s">
        <v>23</v>
      </c>
      <c r="H2519" s="2" t="s">
        <v>17</v>
      </c>
      <c r="I2519" s="2" t="s">
        <v>33</v>
      </c>
      <c r="J2519" s="2" t="s">
        <v>19</v>
      </c>
      <c r="K2519" t="s">
        <v>43</v>
      </c>
      <c r="L2519" t="s">
        <v>27</v>
      </c>
      <c r="M2519">
        <v>10666.93</v>
      </c>
      <c r="N2519">
        <v>2020</v>
      </c>
      <c r="O2519">
        <v>6</v>
      </c>
    </row>
    <row r="2520" spans="1:15" x14ac:dyDescent="0.4">
      <c r="A2520" s="1">
        <v>43996</v>
      </c>
      <c r="B2520">
        <v>1000004170</v>
      </c>
      <c r="C2520" s="2" t="s">
        <v>14</v>
      </c>
      <c r="D2520">
        <v>1</v>
      </c>
      <c r="E2520">
        <v>18000.150000000001</v>
      </c>
      <c r="F2520" s="2" t="s">
        <v>15</v>
      </c>
      <c r="G2520" s="2" t="s">
        <v>16</v>
      </c>
      <c r="H2520" s="2" t="s">
        <v>17</v>
      </c>
      <c r="I2520" s="2" t="s">
        <v>33</v>
      </c>
      <c r="J2520" s="2" t="s">
        <v>19</v>
      </c>
      <c r="K2520" t="s">
        <v>43</v>
      </c>
      <c r="L2520" t="s">
        <v>27</v>
      </c>
      <c r="M2520">
        <v>18000.150000000001</v>
      </c>
      <c r="N2520">
        <v>2020</v>
      </c>
      <c r="O2520">
        <v>6</v>
      </c>
    </row>
    <row r="2521" spans="1:15" x14ac:dyDescent="0.4">
      <c r="A2521" s="1">
        <v>43996</v>
      </c>
      <c r="B2521">
        <v>1000004256</v>
      </c>
      <c r="C2521" s="2" t="s">
        <v>14</v>
      </c>
      <c r="D2521">
        <v>1</v>
      </c>
      <c r="E2521">
        <v>15000.43</v>
      </c>
      <c r="F2521" s="2" t="s">
        <v>15</v>
      </c>
      <c r="G2521" s="2" t="s">
        <v>16</v>
      </c>
      <c r="H2521" s="2" t="s">
        <v>17</v>
      </c>
      <c r="I2521" s="2" t="s">
        <v>39</v>
      </c>
      <c r="J2521" s="2" t="s">
        <v>25</v>
      </c>
      <c r="K2521" t="s">
        <v>40</v>
      </c>
      <c r="L2521" t="s">
        <v>21</v>
      </c>
      <c r="M2521">
        <v>15000.43</v>
      </c>
      <c r="N2521">
        <v>2020</v>
      </c>
      <c r="O2521">
        <v>6</v>
      </c>
    </row>
    <row r="2522" spans="1:15" x14ac:dyDescent="0.4">
      <c r="A2522" s="1">
        <v>43996</v>
      </c>
      <c r="B2522">
        <v>1000004256</v>
      </c>
      <c r="C2522" s="2" t="s">
        <v>41</v>
      </c>
      <c r="D2522">
        <v>1</v>
      </c>
      <c r="E2522">
        <v>2199.9899999999998</v>
      </c>
      <c r="F2522" s="2" t="s">
        <v>15</v>
      </c>
      <c r="G2522" s="2" t="s">
        <v>42</v>
      </c>
      <c r="H2522" s="2" t="s">
        <v>17</v>
      </c>
      <c r="I2522" s="2" t="s">
        <v>39</v>
      </c>
      <c r="J2522" s="2" t="s">
        <v>25</v>
      </c>
      <c r="K2522" t="s">
        <v>40</v>
      </c>
      <c r="L2522" t="s">
        <v>21</v>
      </c>
      <c r="M2522">
        <v>2199.9899999999998</v>
      </c>
      <c r="N2522">
        <v>2020</v>
      </c>
      <c r="O2522">
        <v>6</v>
      </c>
    </row>
    <row r="2523" spans="1:15" x14ac:dyDescent="0.4">
      <c r="A2523" s="1">
        <v>43996</v>
      </c>
      <c r="B2523">
        <v>1000005873</v>
      </c>
      <c r="C2523" s="2" t="s">
        <v>22</v>
      </c>
      <c r="D2523">
        <v>3</v>
      </c>
      <c r="E2523">
        <v>25300.95</v>
      </c>
      <c r="F2523" s="2" t="s">
        <v>15</v>
      </c>
      <c r="G2523" s="2" t="s">
        <v>23</v>
      </c>
      <c r="H2523" s="2" t="s">
        <v>17</v>
      </c>
      <c r="I2523" s="2" t="s">
        <v>18</v>
      </c>
      <c r="J2523" s="2" t="s">
        <v>19</v>
      </c>
      <c r="K2523" t="s">
        <v>20</v>
      </c>
      <c r="L2523" t="s">
        <v>27</v>
      </c>
      <c r="M2523">
        <v>8433.65</v>
      </c>
      <c r="N2523">
        <v>2020</v>
      </c>
      <c r="O2523">
        <v>6</v>
      </c>
    </row>
    <row r="2524" spans="1:15" x14ac:dyDescent="0.4">
      <c r="A2524" s="1">
        <v>43996</v>
      </c>
      <c r="B2524">
        <v>1000005873</v>
      </c>
      <c r="C2524" s="2" t="s">
        <v>14</v>
      </c>
      <c r="D2524">
        <v>1</v>
      </c>
      <c r="E2524">
        <v>1160.56</v>
      </c>
      <c r="F2524" s="2" t="s">
        <v>15</v>
      </c>
      <c r="G2524" s="2" t="s">
        <v>16</v>
      </c>
      <c r="H2524" s="2" t="s">
        <v>17</v>
      </c>
      <c r="I2524" s="2" t="s">
        <v>18</v>
      </c>
      <c r="J2524" s="2" t="s">
        <v>19</v>
      </c>
      <c r="K2524" t="s">
        <v>20</v>
      </c>
      <c r="L2524" t="s">
        <v>27</v>
      </c>
      <c r="M2524">
        <v>1160.56</v>
      </c>
      <c r="N2524">
        <v>2020</v>
      </c>
      <c r="O2524">
        <v>6</v>
      </c>
    </row>
    <row r="2525" spans="1:15" x14ac:dyDescent="0.4">
      <c r="A2525" s="1">
        <v>43996</v>
      </c>
      <c r="B2525">
        <v>1000005873</v>
      </c>
      <c r="C2525" s="2" t="s">
        <v>41</v>
      </c>
      <c r="D2525">
        <v>1</v>
      </c>
      <c r="E2525">
        <v>25000.31</v>
      </c>
      <c r="F2525" s="2" t="s">
        <v>15</v>
      </c>
      <c r="G2525" s="2" t="s">
        <v>42</v>
      </c>
      <c r="H2525" s="2" t="s">
        <v>17</v>
      </c>
      <c r="I2525" s="2" t="s">
        <v>18</v>
      </c>
      <c r="J2525" s="2" t="s">
        <v>19</v>
      </c>
      <c r="K2525" t="s">
        <v>20</v>
      </c>
      <c r="L2525" t="s">
        <v>27</v>
      </c>
      <c r="M2525">
        <v>25000.31</v>
      </c>
      <c r="N2525">
        <v>2020</v>
      </c>
      <c r="O2525">
        <v>6</v>
      </c>
    </row>
    <row r="2526" spans="1:15" x14ac:dyDescent="0.4">
      <c r="A2526" s="1">
        <v>43996</v>
      </c>
      <c r="B2526">
        <v>1000006064</v>
      </c>
      <c r="C2526" s="2" t="s">
        <v>14</v>
      </c>
      <c r="D2526">
        <v>1</v>
      </c>
      <c r="E2526">
        <v>1000.69</v>
      </c>
      <c r="F2526" s="2" t="s">
        <v>15</v>
      </c>
      <c r="G2526" s="2" t="s">
        <v>16</v>
      </c>
      <c r="H2526" s="2" t="s">
        <v>17</v>
      </c>
      <c r="I2526" s="2" t="s">
        <v>39</v>
      </c>
      <c r="J2526" s="2" t="s">
        <v>25</v>
      </c>
      <c r="K2526" t="s">
        <v>40</v>
      </c>
      <c r="L2526" t="s">
        <v>21</v>
      </c>
      <c r="M2526">
        <v>1000.69</v>
      </c>
      <c r="N2526">
        <v>2020</v>
      </c>
      <c r="O2526">
        <v>6</v>
      </c>
    </row>
    <row r="2527" spans="1:15" x14ac:dyDescent="0.4">
      <c r="A2527" s="1">
        <v>43996</v>
      </c>
      <c r="B2527">
        <v>1000006698</v>
      </c>
      <c r="C2527" s="2" t="s">
        <v>14</v>
      </c>
      <c r="D2527">
        <v>2</v>
      </c>
      <c r="E2527">
        <v>33000.74</v>
      </c>
      <c r="F2527" s="2" t="s">
        <v>15</v>
      </c>
      <c r="G2527" s="2" t="s">
        <v>16</v>
      </c>
      <c r="H2527" s="2" t="s">
        <v>29</v>
      </c>
      <c r="I2527" s="2" t="s">
        <v>37</v>
      </c>
      <c r="J2527" s="2" t="s">
        <v>25</v>
      </c>
      <c r="K2527" t="s">
        <v>38</v>
      </c>
      <c r="L2527" t="s">
        <v>27</v>
      </c>
      <c r="M2527">
        <v>16500.37</v>
      </c>
      <c r="N2527">
        <v>2020</v>
      </c>
      <c r="O2527">
        <v>6</v>
      </c>
    </row>
    <row r="2528" spans="1:15" x14ac:dyDescent="0.4">
      <c r="A2528" s="1">
        <v>43996</v>
      </c>
      <c r="B2528">
        <v>1000006698</v>
      </c>
      <c r="C2528" s="2" t="s">
        <v>41</v>
      </c>
      <c r="D2528">
        <v>1</v>
      </c>
      <c r="E2528">
        <v>10000.19</v>
      </c>
      <c r="F2528" s="2" t="s">
        <v>15</v>
      </c>
      <c r="G2528" s="2" t="s">
        <v>42</v>
      </c>
      <c r="H2528" s="2" t="s">
        <v>29</v>
      </c>
      <c r="I2528" s="2" t="s">
        <v>37</v>
      </c>
      <c r="J2528" s="2" t="s">
        <v>25</v>
      </c>
      <c r="K2528" t="s">
        <v>38</v>
      </c>
      <c r="L2528" t="s">
        <v>27</v>
      </c>
      <c r="M2528">
        <v>10000.19</v>
      </c>
      <c r="N2528">
        <v>2020</v>
      </c>
      <c r="O2528">
        <v>6</v>
      </c>
    </row>
    <row r="2529" spans="1:15" x14ac:dyDescent="0.4">
      <c r="A2529" s="1">
        <v>43996</v>
      </c>
      <c r="B2529">
        <v>1000006867</v>
      </c>
      <c r="C2529" s="2" t="s">
        <v>22</v>
      </c>
      <c r="D2529">
        <v>1</v>
      </c>
      <c r="E2529">
        <v>20000.189999999999</v>
      </c>
      <c r="F2529" s="2" t="s">
        <v>15</v>
      </c>
      <c r="G2529" s="2" t="s">
        <v>23</v>
      </c>
      <c r="H2529" s="2" t="s">
        <v>17</v>
      </c>
      <c r="I2529" s="2" t="s">
        <v>60</v>
      </c>
      <c r="J2529" s="2" t="s">
        <v>25</v>
      </c>
      <c r="K2529" t="s">
        <v>61</v>
      </c>
      <c r="L2529" t="s">
        <v>21</v>
      </c>
      <c r="M2529">
        <v>20000.189999999999</v>
      </c>
      <c r="N2529">
        <v>2020</v>
      </c>
      <c r="O2529">
        <v>6</v>
      </c>
    </row>
    <row r="2530" spans="1:15" x14ac:dyDescent="0.4">
      <c r="A2530" s="1">
        <v>43996</v>
      </c>
      <c r="B2530">
        <v>1000006867</v>
      </c>
      <c r="C2530" s="2" t="s">
        <v>14</v>
      </c>
      <c r="D2530">
        <v>1</v>
      </c>
      <c r="E2530">
        <v>8000.53</v>
      </c>
      <c r="F2530" s="2" t="s">
        <v>15</v>
      </c>
      <c r="G2530" s="2" t="s">
        <v>16</v>
      </c>
      <c r="H2530" s="2" t="s">
        <v>17</v>
      </c>
      <c r="I2530" s="2" t="s">
        <v>60</v>
      </c>
      <c r="J2530" s="2" t="s">
        <v>25</v>
      </c>
      <c r="K2530" t="s">
        <v>61</v>
      </c>
      <c r="L2530" t="s">
        <v>21</v>
      </c>
      <c r="M2530">
        <v>8000.53</v>
      </c>
      <c r="N2530">
        <v>2020</v>
      </c>
      <c r="O2530">
        <v>6</v>
      </c>
    </row>
    <row r="2531" spans="1:15" x14ac:dyDescent="0.4">
      <c r="A2531" s="1">
        <v>43996</v>
      </c>
      <c r="B2531">
        <v>1000006867</v>
      </c>
      <c r="C2531" s="2" t="s">
        <v>41</v>
      </c>
      <c r="D2531">
        <v>1</v>
      </c>
      <c r="E2531">
        <v>13000.05</v>
      </c>
      <c r="F2531" s="2" t="s">
        <v>15</v>
      </c>
      <c r="G2531" s="2" t="s">
        <v>42</v>
      </c>
      <c r="H2531" s="2" t="s">
        <v>17</v>
      </c>
      <c r="I2531" s="2" t="s">
        <v>60</v>
      </c>
      <c r="J2531" s="2" t="s">
        <v>25</v>
      </c>
      <c r="K2531" t="s">
        <v>61</v>
      </c>
      <c r="L2531" t="s">
        <v>21</v>
      </c>
      <c r="M2531">
        <v>13000.05</v>
      </c>
      <c r="N2531">
        <v>2020</v>
      </c>
      <c r="O2531">
        <v>6</v>
      </c>
    </row>
    <row r="2532" spans="1:15" x14ac:dyDescent="0.4">
      <c r="A2532" s="1">
        <v>43996</v>
      </c>
      <c r="B2532">
        <v>1000008239</v>
      </c>
      <c r="C2532" s="2" t="s">
        <v>22</v>
      </c>
      <c r="D2532">
        <v>1</v>
      </c>
      <c r="E2532">
        <v>18000.669999999998</v>
      </c>
      <c r="F2532" s="2" t="s">
        <v>15</v>
      </c>
      <c r="G2532" s="2" t="s">
        <v>23</v>
      </c>
      <c r="H2532" s="2" t="s">
        <v>17</v>
      </c>
      <c r="I2532" s="2" t="s">
        <v>60</v>
      </c>
      <c r="J2532" s="2" t="s">
        <v>25</v>
      </c>
      <c r="K2532" t="s">
        <v>61</v>
      </c>
      <c r="L2532" t="s">
        <v>27</v>
      </c>
      <c r="M2532">
        <v>18000.669999999998</v>
      </c>
      <c r="N2532">
        <v>2020</v>
      </c>
      <c r="O2532">
        <v>6</v>
      </c>
    </row>
    <row r="2533" spans="1:15" x14ac:dyDescent="0.4">
      <c r="A2533" s="1">
        <v>43996</v>
      </c>
      <c r="B2533">
        <v>1000008239</v>
      </c>
      <c r="C2533" s="2" t="s">
        <v>14</v>
      </c>
      <c r="D2533">
        <v>1</v>
      </c>
      <c r="E2533">
        <v>20000.47</v>
      </c>
      <c r="F2533" s="2" t="s">
        <v>15</v>
      </c>
      <c r="G2533" s="2" t="s">
        <v>16</v>
      </c>
      <c r="H2533" s="2" t="s">
        <v>17</v>
      </c>
      <c r="I2533" s="2" t="s">
        <v>60</v>
      </c>
      <c r="J2533" s="2" t="s">
        <v>25</v>
      </c>
      <c r="K2533" t="s">
        <v>61</v>
      </c>
      <c r="L2533" t="s">
        <v>27</v>
      </c>
      <c r="M2533">
        <v>20000.47</v>
      </c>
      <c r="N2533">
        <v>2020</v>
      </c>
      <c r="O2533">
        <v>6</v>
      </c>
    </row>
    <row r="2534" spans="1:15" x14ac:dyDescent="0.4">
      <c r="A2534" s="1">
        <v>43996</v>
      </c>
      <c r="B2534">
        <v>1000008542</v>
      </c>
      <c r="C2534" s="2" t="s">
        <v>14</v>
      </c>
      <c r="D2534">
        <v>1</v>
      </c>
      <c r="E2534">
        <v>500.76</v>
      </c>
      <c r="F2534" s="2" t="s">
        <v>15</v>
      </c>
      <c r="G2534" s="2" t="s">
        <v>16</v>
      </c>
      <c r="H2534" s="2" t="s">
        <v>17</v>
      </c>
      <c r="I2534" s="2" t="s">
        <v>39</v>
      </c>
      <c r="J2534" s="2" t="s">
        <v>25</v>
      </c>
      <c r="K2534" t="s">
        <v>40</v>
      </c>
      <c r="L2534" t="s">
        <v>21</v>
      </c>
      <c r="M2534">
        <v>500.76</v>
      </c>
      <c r="N2534">
        <v>2020</v>
      </c>
      <c r="O2534">
        <v>6</v>
      </c>
    </row>
    <row r="2535" spans="1:15" x14ac:dyDescent="0.4">
      <c r="A2535" s="1">
        <v>43996</v>
      </c>
      <c r="B2535">
        <v>1000010814</v>
      </c>
      <c r="C2535" s="2" t="s">
        <v>41</v>
      </c>
      <c r="D2535">
        <v>1</v>
      </c>
      <c r="E2535">
        <v>5000.3</v>
      </c>
      <c r="F2535" s="2" t="s">
        <v>15</v>
      </c>
      <c r="G2535" s="2" t="s">
        <v>42</v>
      </c>
      <c r="H2535" s="2" t="s">
        <v>17</v>
      </c>
      <c r="I2535" s="2" t="s">
        <v>60</v>
      </c>
      <c r="J2535" s="2" t="s">
        <v>31</v>
      </c>
      <c r="K2535" t="s">
        <v>62</v>
      </c>
      <c r="L2535" t="s">
        <v>21</v>
      </c>
      <c r="M2535">
        <v>5000.3</v>
      </c>
      <c r="N2535">
        <v>2020</v>
      </c>
      <c r="O2535">
        <v>6</v>
      </c>
    </row>
    <row r="2536" spans="1:15" x14ac:dyDescent="0.4">
      <c r="A2536" s="1">
        <v>43996</v>
      </c>
      <c r="B2536">
        <v>1000010815</v>
      </c>
      <c r="C2536" s="2" t="s">
        <v>14</v>
      </c>
      <c r="D2536">
        <v>1</v>
      </c>
      <c r="E2536">
        <v>5000.04</v>
      </c>
      <c r="F2536" s="2" t="s">
        <v>15</v>
      </c>
      <c r="G2536" s="2" t="s">
        <v>16</v>
      </c>
      <c r="H2536" s="2" t="s">
        <v>17</v>
      </c>
      <c r="I2536" s="2" t="s">
        <v>60</v>
      </c>
      <c r="J2536" s="2" t="s">
        <v>25</v>
      </c>
      <c r="K2536" t="s">
        <v>61</v>
      </c>
      <c r="L2536" t="s">
        <v>21</v>
      </c>
      <c r="M2536">
        <v>5000.04</v>
      </c>
      <c r="N2536">
        <v>2020</v>
      </c>
      <c r="O2536">
        <v>6</v>
      </c>
    </row>
    <row r="2537" spans="1:15" x14ac:dyDescent="0.4">
      <c r="A2537" s="1">
        <v>43996</v>
      </c>
      <c r="B2537">
        <v>1000010881</v>
      </c>
      <c r="C2537" s="2" t="s">
        <v>14</v>
      </c>
      <c r="D2537">
        <v>1</v>
      </c>
      <c r="E2537">
        <v>17000.080000000002</v>
      </c>
      <c r="F2537" s="2" t="s">
        <v>15</v>
      </c>
      <c r="G2537" s="2" t="s">
        <v>16</v>
      </c>
      <c r="H2537" s="2" t="s">
        <v>46</v>
      </c>
      <c r="I2537" s="2" t="s">
        <v>47</v>
      </c>
      <c r="J2537" s="2" t="s">
        <v>25</v>
      </c>
      <c r="K2537" t="s">
        <v>49</v>
      </c>
      <c r="L2537" t="s">
        <v>21</v>
      </c>
      <c r="M2537">
        <v>17000.080000000002</v>
      </c>
      <c r="N2537">
        <v>2020</v>
      </c>
      <c r="O2537">
        <v>6</v>
      </c>
    </row>
    <row r="2538" spans="1:15" x14ac:dyDescent="0.4">
      <c r="A2538" s="1">
        <v>43996</v>
      </c>
      <c r="B2538">
        <v>1000011697</v>
      </c>
      <c r="C2538" s="2" t="s">
        <v>22</v>
      </c>
      <c r="D2538">
        <v>1</v>
      </c>
      <c r="E2538">
        <v>16000.64</v>
      </c>
      <c r="F2538" s="2" t="s">
        <v>15</v>
      </c>
      <c r="G2538" s="2" t="s">
        <v>23</v>
      </c>
      <c r="H2538" s="2" t="s">
        <v>17</v>
      </c>
      <c r="I2538" s="2" t="s">
        <v>33</v>
      </c>
      <c r="J2538" s="2" t="s">
        <v>19</v>
      </c>
      <c r="K2538" t="s">
        <v>43</v>
      </c>
      <c r="L2538" t="s">
        <v>21</v>
      </c>
      <c r="M2538">
        <v>16000.64</v>
      </c>
      <c r="N2538">
        <v>2020</v>
      </c>
      <c r="O2538">
        <v>6</v>
      </c>
    </row>
    <row r="2539" spans="1:15" x14ac:dyDescent="0.4">
      <c r="A2539" s="1">
        <v>43996</v>
      </c>
      <c r="B2539">
        <v>1000012099</v>
      </c>
      <c r="C2539" s="2" t="s">
        <v>22</v>
      </c>
      <c r="D2539">
        <v>2</v>
      </c>
      <c r="E2539">
        <v>33001.31</v>
      </c>
      <c r="F2539" s="2" t="s">
        <v>15</v>
      </c>
      <c r="G2539" s="2" t="s">
        <v>23</v>
      </c>
      <c r="H2539" s="2" t="s">
        <v>17</v>
      </c>
      <c r="I2539" s="2" t="s">
        <v>18</v>
      </c>
      <c r="J2539" s="2" t="s">
        <v>19</v>
      </c>
      <c r="K2539" t="s">
        <v>20</v>
      </c>
      <c r="L2539" t="s">
        <v>21</v>
      </c>
      <c r="M2539">
        <v>16500.650000000001</v>
      </c>
      <c r="N2539">
        <v>2020</v>
      </c>
      <c r="O2539">
        <v>6</v>
      </c>
    </row>
    <row r="2540" spans="1:15" x14ac:dyDescent="0.4">
      <c r="A2540" s="1">
        <v>43996</v>
      </c>
      <c r="B2540">
        <v>1000012099</v>
      </c>
      <c r="C2540" s="2" t="s">
        <v>14</v>
      </c>
      <c r="D2540">
        <v>4</v>
      </c>
      <c r="E2540">
        <v>62000.67</v>
      </c>
      <c r="F2540" s="2" t="s">
        <v>15</v>
      </c>
      <c r="G2540" s="2" t="s">
        <v>16</v>
      </c>
      <c r="H2540" s="2" t="s">
        <v>17</v>
      </c>
      <c r="I2540" s="2" t="s">
        <v>18</v>
      </c>
      <c r="J2540" s="2" t="s">
        <v>19</v>
      </c>
      <c r="K2540" t="s">
        <v>20</v>
      </c>
      <c r="L2540" t="s">
        <v>21</v>
      </c>
      <c r="M2540">
        <v>15500.17</v>
      </c>
      <c r="N2540">
        <v>2020</v>
      </c>
      <c r="O2540">
        <v>6</v>
      </c>
    </row>
    <row r="2541" spans="1:15" x14ac:dyDescent="0.4">
      <c r="A2541" s="1">
        <v>43996</v>
      </c>
      <c r="B2541">
        <v>1000012112</v>
      </c>
      <c r="C2541" s="2" t="s">
        <v>22</v>
      </c>
      <c r="D2541">
        <v>4</v>
      </c>
      <c r="E2541">
        <v>41901.68</v>
      </c>
      <c r="F2541" s="2" t="s">
        <v>15</v>
      </c>
      <c r="G2541" s="2" t="s">
        <v>23</v>
      </c>
      <c r="H2541" s="2" t="s">
        <v>17</v>
      </c>
      <c r="I2541" s="2" t="s">
        <v>18</v>
      </c>
      <c r="J2541" s="2" t="s">
        <v>35</v>
      </c>
      <c r="K2541" t="s">
        <v>63</v>
      </c>
      <c r="L2541" t="s">
        <v>27</v>
      </c>
      <c r="M2541">
        <v>10475.42</v>
      </c>
      <c r="N2541">
        <v>2020</v>
      </c>
      <c r="O2541">
        <v>6</v>
      </c>
    </row>
    <row r="2542" spans="1:15" x14ac:dyDescent="0.4">
      <c r="A2542" s="1">
        <v>43996</v>
      </c>
      <c r="B2542">
        <v>1000012124</v>
      </c>
      <c r="C2542" s="2" t="s">
        <v>22</v>
      </c>
      <c r="D2542">
        <v>1</v>
      </c>
      <c r="E2542">
        <v>18000.080000000002</v>
      </c>
      <c r="F2542" s="2" t="s">
        <v>15</v>
      </c>
      <c r="G2542" s="2" t="s">
        <v>23</v>
      </c>
      <c r="H2542" s="2" t="s">
        <v>17</v>
      </c>
      <c r="I2542" s="2" t="s">
        <v>18</v>
      </c>
      <c r="J2542" s="2" t="s">
        <v>25</v>
      </c>
      <c r="K2542" t="s">
        <v>28</v>
      </c>
      <c r="L2542" t="s">
        <v>21</v>
      </c>
      <c r="M2542">
        <v>18000.080000000002</v>
      </c>
      <c r="N2542">
        <v>2020</v>
      </c>
      <c r="O2542">
        <v>6</v>
      </c>
    </row>
    <row r="2543" spans="1:15" x14ac:dyDescent="0.4">
      <c r="A2543" s="1">
        <v>43996</v>
      </c>
      <c r="B2543">
        <v>1000012124</v>
      </c>
      <c r="C2543" s="2" t="s">
        <v>14</v>
      </c>
      <c r="D2543">
        <v>1</v>
      </c>
      <c r="E2543">
        <v>20000.25</v>
      </c>
      <c r="F2543" s="2" t="s">
        <v>15</v>
      </c>
      <c r="G2543" s="2" t="s">
        <v>16</v>
      </c>
      <c r="H2543" s="2" t="s">
        <v>17</v>
      </c>
      <c r="I2543" s="2" t="s">
        <v>18</v>
      </c>
      <c r="J2543" s="2" t="s">
        <v>25</v>
      </c>
      <c r="K2543" t="s">
        <v>28</v>
      </c>
      <c r="L2543" t="s">
        <v>21</v>
      </c>
      <c r="M2543">
        <v>20000.25</v>
      </c>
      <c r="N2543">
        <v>2020</v>
      </c>
      <c r="O2543">
        <v>6</v>
      </c>
    </row>
    <row r="2544" spans="1:15" x14ac:dyDescent="0.4">
      <c r="A2544" s="1">
        <v>43996</v>
      </c>
      <c r="B2544">
        <v>1000012126</v>
      </c>
      <c r="C2544" s="2" t="s">
        <v>14</v>
      </c>
      <c r="D2544">
        <v>1</v>
      </c>
      <c r="E2544">
        <v>15000.39</v>
      </c>
      <c r="F2544" s="2" t="s">
        <v>15</v>
      </c>
      <c r="G2544" s="2" t="s">
        <v>16</v>
      </c>
      <c r="H2544" s="2" t="s">
        <v>17</v>
      </c>
      <c r="I2544" s="2" t="s">
        <v>18</v>
      </c>
      <c r="J2544" s="2" t="s">
        <v>25</v>
      </c>
      <c r="K2544" t="s">
        <v>28</v>
      </c>
      <c r="L2544" t="s">
        <v>21</v>
      </c>
      <c r="M2544">
        <v>15000.39</v>
      </c>
      <c r="N2544">
        <v>2020</v>
      </c>
      <c r="O2544">
        <v>6</v>
      </c>
    </row>
    <row r="2545" spans="1:15" x14ac:dyDescent="0.4">
      <c r="A2545" s="1">
        <v>43996</v>
      </c>
      <c r="B2545">
        <v>1000012234</v>
      </c>
      <c r="C2545" s="2" t="s">
        <v>22</v>
      </c>
      <c r="D2545">
        <v>1</v>
      </c>
      <c r="E2545">
        <v>14000.59</v>
      </c>
      <c r="F2545" s="2" t="s">
        <v>15</v>
      </c>
      <c r="G2545" s="2" t="s">
        <v>23</v>
      </c>
      <c r="H2545" s="2" t="s">
        <v>17</v>
      </c>
      <c r="I2545" s="2" t="s">
        <v>24</v>
      </c>
      <c r="J2545" s="2" t="s">
        <v>25</v>
      </c>
      <c r="K2545" t="s">
        <v>26</v>
      </c>
      <c r="L2545" t="s">
        <v>21</v>
      </c>
      <c r="M2545">
        <v>14000.59</v>
      </c>
      <c r="N2545">
        <v>2020</v>
      </c>
      <c r="O2545">
        <v>6</v>
      </c>
    </row>
    <row r="2546" spans="1:15" x14ac:dyDescent="0.4">
      <c r="A2546" s="1">
        <v>43996</v>
      </c>
      <c r="B2546">
        <v>1000012234</v>
      </c>
      <c r="C2546" s="2" t="s">
        <v>14</v>
      </c>
      <c r="D2546">
        <v>1</v>
      </c>
      <c r="E2546">
        <v>5000.04</v>
      </c>
      <c r="F2546" s="2" t="s">
        <v>15</v>
      </c>
      <c r="G2546" s="2" t="s">
        <v>16</v>
      </c>
      <c r="H2546" s="2" t="s">
        <v>17</v>
      </c>
      <c r="I2546" s="2" t="s">
        <v>24</v>
      </c>
      <c r="J2546" s="2" t="s">
        <v>25</v>
      </c>
      <c r="K2546" t="s">
        <v>26</v>
      </c>
      <c r="L2546" t="s">
        <v>21</v>
      </c>
      <c r="M2546">
        <v>5000.04</v>
      </c>
      <c r="N2546">
        <v>2020</v>
      </c>
      <c r="O2546">
        <v>6</v>
      </c>
    </row>
    <row r="2547" spans="1:15" x14ac:dyDescent="0.4">
      <c r="A2547" s="1">
        <v>43996</v>
      </c>
      <c r="B2547">
        <v>1000012446</v>
      </c>
      <c r="C2547" s="2" t="s">
        <v>14</v>
      </c>
      <c r="D2547">
        <v>1</v>
      </c>
      <c r="E2547">
        <v>20000.64</v>
      </c>
      <c r="F2547" s="2" t="s">
        <v>15</v>
      </c>
      <c r="G2547" s="2" t="s">
        <v>16</v>
      </c>
      <c r="H2547" s="2" t="s">
        <v>29</v>
      </c>
      <c r="I2547" s="2" t="s">
        <v>30</v>
      </c>
      <c r="J2547" s="2" t="s">
        <v>35</v>
      </c>
      <c r="K2547" t="s">
        <v>51</v>
      </c>
      <c r="L2547" t="s">
        <v>21</v>
      </c>
      <c r="M2547">
        <v>20000.64</v>
      </c>
      <c r="N2547">
        <v>2020</v>
      </c>
      <c r="O2547">
        <v>6</v>
      </c>
    </row>
    <row r="2548" spans="1:15" x14ac:dyDescent="0.4">
      <c r="A2548" s="1">
        <v>43996</v>
      </c>
      <c r="B2548">
        <v>1000012675</v>
      </c>
      <c r="C2548" s="2" t="s">
        <v>22</v>
      </c>
      <c r="D2548">
        <v>1</v>
      </c>
      <c r="E2548">
        <v>7000.21</v>
      </c>
      <c r="F2548" s="2" t="s">
        <v>15</v>
      </c>
      <c r="G2548" s="2" t="s">
        <v>23</v>
      </c>
      <c r="H2548" s="2" t="s">
        <v>17</v>
      </c>
      <c r="I2548" s="2" t="s">
        <v>33</v>
      </c>
      <c r="J2548" s="2" t="s">
        <v>25</v>
      </c>
      <c r="K2548" t="s">
        <v>34</v>
      </c>
      <c r="L2548" t="s">
        <v>21</v>
      </c>
      <c r="M2548">
        <v>7000.21</v>
      </c>
      <c r="N2548">
        <v>2020</v>
      </c>
      <c r="O2548">
        <v>6</v>
      </c>
    </row>
    <row r="2549" spans="1:15" x14ac:dyDescent="0.4">
      <c r="A2549" s="1">
        <v>43996</v>
      </c>
      <c r="B2549">
        <v>1000012675</v>
      </c>
      <c r="C2549" s="2" t="s">
        <v>14</v>
      </c>
      <c r="D2549">
        <v>2</v>
      </c>
      <c r="E2549">
        <v>42001</v>
      </c>
      <c r="F2549" s="2" t="s">
        <v>15</v>
      </c>
      <c r="G2549" s="2" t="s">
        <v>16</v>
      </c>
      <c r="H2549" s="2" t="s">
        <v>17</v>
      </c>
      <c r="I2549" s="2" t="s">
        <v>33</v>
      </c>
      <c r="J2549" s="2" t="s">
        <v>25</v>
      </c>
      <c r="K2549" t="s">
        <v>34</v>
      </c>
      <c r="L2549" t="s">
        <v>21</v>
      </c>
      <c r="M2549">
        <v>21000.5</v>
      </c>
      <c r="N2549">
        <v>2020</v>
      </c>
      <c r="O2549">
        <v>6</v>
      </c>
    </row>
    <row r="2550" spans="1:15" x14ac:dyDescent="0.4">
      <c r="A2550" s="1">
        <v>43996</v>
      </c>
      <c r="B2550">
        <v>1000013535</v>
      </c>
      <c r="C2550" s="2" t="s">
        <v>22</v>
      </c>
      <c r="D2550">
        <v>1</v>
      </c>
      <c r="E2550">
        <v>16000.13</v>
      </c>
      <c r="F2550" s="2" t="s">
        <v>15</v>
      </c>
      <c r="G2550" s="2" t="s">
        <v>23</v>
      </c>
      <c r="H2550" s="2" t="s">
        <v>46</v>
      </c>
      <c r="I2550" s="2" t="s">
        <v>47</v>
      </c>
      <c r="J2550" s="2" t="s">
        <v>35</v>
      </c>
      <c r="K2550" t="s">
        <v>48</v>
      </c>
      <c r="L2550" t="s">
        <v>21</v>
      </c>
      <c r="M2550">
        <v>16000.13</v>
      </c>
      <c r="N2550">
        <v>2020</v>
      </c>
      <c r="O2550">
        <v>6</v>
      </c>
    </row>
    <row r="2551" spans="1:15" x14ac:dyDescent="0.4">
      <c r="A2551" s="1">
        <v>43996</v>
      </c>
      <c r="B2551">
        <v>1000013546</v>
      </c>
      <c r="C2551" s="2" t="s">
        <v>41</v>
      </c>
      <c r="D2551">
        <v>1</v>
      </c>
      <c r="E2551">
        <v>6500.31</v>
      </c>
      <c r="F2551" s="2" t="s">
        <v>15</v>
      </c>
      <c r="G2551" s="2" t="s">
        <v>42</v>
      </c>
      <c r="H2551" s="2" t="s">
        <v>17</v>
      </c>
      <c r="I2551" s="2" t="s">
        <v>39</v>
      </c>
      <c r="J2551" s="2" t="s">
        <v>25</v>
      </c>
      <c r="K2551" t="s">
        <v>40</v>
      </c>
      <c r="L2551" t="s">
        <v>21</v>
      </c>
      <c r="M2551">
        <v>6500.31</v>
      </c>
      <c r="N2551">
        <v>2020</v>
      </c>
      <c r="O2551">
        <v>6</v>
      </c>
    </row>
    <row r="2552" spans="1:15" x14ac:dyDescent="0.4">
      <c r="A2552" s="1">
        <v>43996</v>
      </c>
      <c r="B2552">
        <v>1000013607</v>
      </c>
      <c r="C2552" s="2" t="s">
        <v>14</v>
      </c>
      <c r="D2552">
        <v>1</v>
      </c>
      <c r="E2552">
        <v>17000.72</v>
      </c>
      <c r="F2552" s="2" t="s">
        <v>15</v>
      </c>
      <c r="G2552" s="2" t="s">
        <v>16</v>
      </c>
      <c r="H2552" s="2" t="s">
        <v>17</v>
      </c>
      <c r="I2552" s="2" t="s">
        <v>24</v>
      </c>
      <c r="J2552" s="2" t="s">
        <v>25</v>
      </c>
      <c r="K2552" t="s">
        <v>26</v>
      </c>
      <c r="L2552" t="s">
        <v>21</v>
      </c>
      <c r="M2552">
        <v>17000.72</v>
      </c>
      <c r="N2552">
        <v>2020</v>
      </c>
      <c r="O2552">
        <v>6</v>
      </c>
    </row>
    <row r="2553" spans="1:15" x14ac:dyDescent="0.4">
      <c r="A2553" s="1">
        <v>43996</v>
      </c>
      <c r="B2553">
        <v>1000014037</v>
      </c>
      <c r="C2553" s="2" t="s">
        <v>14</v>
      </c>
      <c r="D2553">
        <v>2</v>
      </c>
      <c r="E2553">
        <v>22501.14</v>
      </c>
      <c r="F2553" s="2" t="s">
        <v>15</v>
      </c>
      <c r="G2553" s="2" t="s">
        <v>16</v>
      </c>
      <c r="H2553" s="2" t="s">
        <v>17</v>
      </c>
      <c r="I2553" s="2" t="s">
        <v>24</v>
      </c>
      <c r="J2553" s="2" t="s">
        <v>35</v>
      </c>
      <c r="K2553" t="s">
        <v>36</v>
      </c>
      <c r="L2553" t="s">
        <v>21</v>
      </c>
      <c r="M2553">
        <v>11250.57</v>
      </c>
      <c r="N2553">
        <v>2020</v>
      </c>
      <c r="O2553">
        <v>6</v>
      </c>
    </row>
    <row r="2554" spans="1:15" x14ac:dyDescent="0.4">
      <c r="A2554" s="1">
        <v>43996</v>
      </c>
      <c r="B2554">
        <v>1000014273</v>
      </c>
      <c r="C2554" s="2" t="s">
        <v>22</v>
      </c>
      <c r="D2554">
        <v>4</v>
      </c>
      <c r="E2554">
        <v>64000.840000000011</v>
      </c>
      <c r="F2554" s="2" t="s">
        <v>15</v>
      </c>
      <c r="G2554" s="2" t="s">
        <v>23</v>
      </c>
      <c r="H2554" s="2" t="s">
        <v>17</v>
      </c>
      <c r="I2554" s="2" t="s">
        <v>18</v>
      </c>
      <c r="J2554" s="2" t="s">
        <v>19</v>
      </c>
      <c r="K2554" t="s">
        <v>20</v>
      </c>
      <c r="L2554" t="s">
        <v>21</v>
      </c>
      <c r="M2554">
        <v>16000.21</v>
      </c>
      <c r="N2554">
        <v>2020</v>
      </c>
      <c r="O2554">
        <v>6</v>
      </c>
    </row>
    <row r="2555" spans="1:15" x14ac:dyDescent="0.4">
      <c r="A2555" s="1">
        <v>43996</v>
      </c>
      <c r="B2555">
        <v>1000014273</v>
      </c>
      <c r="C2555" s="2" t="s">
        <v>14</v>
      </c>
      <c r="D2555">
        <v>1</v>
      </c>
      <c r="E2555">
        <v>13000.36</v>
      </c>
      <c r="F2555" s="2" t="s">
        <v>15</v>
      </c>
      <c r="G2555" s="2" t="s">
        <v>16</v>
      </c>
      <c r="H2555" s="2" t="s">
        <v>17</v>
      </c>
      <c r="I2555" s="2" t="s">
        <v>18</v>
      </c>
      <c r="J2555" s="2" t="s">
        <v>19</v>
      </c>
      <c r="K2555" t="s">
        <v>20</v>
      </c>
      <c r="L2555" t="s">
        <v>21</v>
      </c>
      <c r="M2555">
        <v>13000.36</v>
      </c>
      <c r="N2555">
        <v>2020</v>
      </c>
      <c r="O2555">
        <v>6</v>
      </c>
    </row>
    <row r="2556" spans="1:15" x14ac:dyDescent="0.4">
      <c r="A2556" s="1">
        <v>43996</v>
      </c>
      <c r="B2556">
        <v>1000014291</v>
      </c>
      <c r="C2556" s="2" t="s">
        <v>22</v>
      </c>
      <c r="D2556">
        <v>3</v>
      </c>
      <c r="E2556">
        <v>53000.72</v>
      </c>
      <c r="F2556" s="2" t="s">
        <v>15</v>
      </c>
      <c r="G2556" s="2" t="s">
        <v>23</v>
      </c>
      <c r="H2556" s="2" t="s">
        <v>46</v>
      </c>
      <c r="I2556" s="2" t="s">
        <v>47</v>
      </c>
      <c r="J2556" s="2" t="s">
        <v>19</v>
      </c>
      <c r="K2556" t="s">
        <v>66</v>
      </c>
      <c r="L2556" t="s">
        <v>27</v>
      </c>
      <c r="M2556">
        <v>17666.91</v>
      </c>
      <c r="N2556">
        <v>2020</v>
      </c>
      <c r="O2556">
        <v>6</v>
      </c>
    </row>
    <row r="2557" spans="1:15" x14ac:dyDescent="0.4">
      <c r="A2557" s="1">
        <v>43996</v>
      </c>
      <c r="B2557">
        <v>1000014291</v>
      </c>
      <c r="C2557" s="2" t="s">
        <v>14</v>
      </c>
      <c r="D2557">
        <v>2</v>
      </c>
      <c r="E2557">
        <v>16501.21</v>
      </c>
      <c r="F2557" s="2" t="s">
        <v>15</v>
      </c>
      <c r="G2557" s="2" t="s">
        <v>16</v>
      </c>
      <c r="H2557" s="2" t="s">
        <v>46</v>
      </c>
      <c r="I2557" s="2" t="s">
        <v>47</v>
      </c>
      <c r="J2557" s="2" t="s">
        <v>19</v>
      </c>
      <c r="K2557" t="s">
        <v>66</v>
      </c>
      <c r="L2557" t="s">
        <v>27</v>
      </c>
      <c r="M2557">
        <v>8250.6</v>
      </c>
      <c r="N2557">
        <v>2020</v>
      </c>
      <c r="O2557">
        <v>6</v>
      </c>
    </row>
    <row r="2558" spans="1:15" x14ac:dyDescent="0.4">
      <c r="A2558" s="1">
        <v>43996</v>
      </c>
      <c r="B2558">
        <v>1000014291</v>
      </c>
      <c r="C2558" s="2" t="s">
        <v>41</v>
      </c>
      <c r="D2558">
        <v>2</v>
      </c>
      <c r="E2558">
        <v>32000.699999999997</v>
      </c>
      <c r="F2558" s="2" t="s">
        <v>15</v>
      </c>
      <c r="G2558" s="2" t="s">
        <v>42</v>
      </c>
      <c r="H2558" s="2" t="s">
        <v>46</v>
      </c>
      <c r="I2558" s="2" t="s">
        <v>47</v>
      </c>
      <c r="J2558" s="2" t="s">
        <v>19</v>
      </c>
      <c r="K2558" t="s">
        <v>66</v>
      </c>
      <c r="L2558" t="s">
        <v>27</v>
      </c>
      <c r="M2558">
        <v>16000.35</v>
      </c>
      <c r="N2558">
        <v>2020</v>
      </c>
      <c r="O2558">
        <v>6</v>
      </c>
    </row>
    <row r="2559" spans="1:15" x14ac:dyDescent="0.4">
      <c r="A2559" s="1">
        <v>43996</v>
      </c>
      <c r="B2559">
        <v>1000014572</v>
      </c>
      <c r="C2559" s="2" t="s">
        <v>22</v>
      </c>
      <c r="D2559">
        <v>1</v>
      </c>
      <c r="E2559">
        <v>25000.53</v>
      </c>
      <c r="F2559" s="2" t="s">
        <v>15</v>
      </c>
      <c r="G2559" s="2" t="s">
        <v>23</v>
      </c>
      <c r="H2559" s="2" t="s">
        <v>17</v>
      </c>
      <c r="I2559" s="2" t="s">
        <v>33</v>
      </c>
      <c r="J2559" s="2" t="s">
        <v>25</v>
      </c>
      <c r="K2559" t="s">
        <v>34</v>
      </c>
      <c r="L2559" t="s">
        <v>21</v>
      </c>
      <c r="M2559">
        <v>25000.53</v>
      </c>
      <c r="N2559">
        <v>2020</v>
      </c>
      <c r="O2559">
        <v>6</v>
      </c>
    </row>
    <row r="2560" spans="1:15" x14ac:dyDescent="0.4">
      <c r="A2560" s="1">
        <v>43996</v>
      </c>
      <c r="B2560">
        <v>1000014572</v>
      </c>
      <c r="C2560" s="2" t="s">
        <v>14</v>
      </c>
      <c r="D2560">
        <v>2</v>
      </c>
      <c r="E2560">
        <v>38000.35</v>
      </c>
      <c r="F2560" s="2" t="s">
        <v>15</v>
      </c>
      <c r="G2560" s="2" t="s">
        <v>16</v>
      </c>
      <c r="H2560" s="2" t="s">
        <v>17</v>
      </c>
      <c r="I2560" s="2" t="s">
        <v>33</v>
      </c>
      <c r="J2560" s="2" t="s">
        <v>25</v>
      </c>
      <c r="K2560" t="s">
        <v>34</v>
      </c>
      <c r="L2560" t="s">
        <v>21</v>
      </c>
      <c r="M2560">
        <v>19000.169999999998</v>
      </c>
      <c r="N2560">
        <v>2020</v>
      </c>
      <c r="O2560">
        <v>6</v>
      </c>
    </row>
    <row r="2561" spans="1:15" x14ac:dyDescent="0.4">
      <c r="A2561" s="1">
        <v>43996</v>
      </c>
      <c r="B2561">
        <v>1000014588</v>
      </c>
      <c r="C2561" s="2" t="s">
        <v>41</v>
      </c>
      <c r="D2561">
        <v>1</v>
      </c>
      <c r="E2561">
        <v>22000.32</v>
      </c>
      <c r="F2561" s="2" t="s">
        <v>15</v>
      </c>
      <c r="G2561" s="2" t="s">
        <v>42</v>
      </c>
      <c r="H2561" s="2" t="s">
        <v>17</v>
      </c>
      <c r="I2561" s="2" t="s">
        <v>39</v>
      </c>
      <c r="J2561" s="2" t="s">
        <v>19</v>
      </c>
      <c r="K2561" t="s">
        <v>67</v>
      </c>
      <c r="L2561" t="s">
        <v>21</v>
      </c>
      <c r="M2561">
        <v>22000.32</v>
      </c>
      <c r="N2561">
        <v>2020</v>
      </c>
      <c r="O2561">
        <v>6</v>
      </c>
    </row>
    <row r="2562" spans="1:15" x14ac:dyDescent="0.4">
      <c r="A2562" s="1">
        <v>43996</v>
      </c>
      <c r="B2562">
        <v>1000014879</v>
      </c>
      <c r="C2562" s="2" t="s">
        <v>41</v>
      </c>
      <c r="D2562">
        <v>1</v>
      </c>
      <c r="E2562">
        <v>12000.66</v>
      </c>
      <c r="F2562" s="2" t="s">
        <v>15</v>
      </c>
      <c r="G2562" s="2" t="s">
        <v>42</v>
      </c>
      <c r="H2562" s="2" t="s">
        <v>17</v>
      </c>
      <c r="I2562" s="2" t="s">
        <v>39</v>
      </c>
      <c r="J2562" s="2" t="s">
        <v>25</v>
      </c>
      <c r="K2562" t="s">
        <v>40</v>
      </c>
      <c r="L2562" t="s">
        <v>21</v>
      </c>
      <c r="M2562">
        <v>12000.66</v>
      </c>
      <c r="N2562">
        <v>2020</v>
      </c>
      <c r="O2562">
        <v>6</v>
      </c>
    </row>
    <row r="2563" spans="1:15" x14ac:dyDescent="0.4">
      <c r="A2563" s="1">
        <v>43996</v>
      </c>
      <c r="B2563">
        <v>1000015015</v>
      </c>
      <c r="C2563" s="2" t="s">
        <v>22</v>
      </c>
      <c r="D2563">
        <v>1</v>
      </c>
      <c r="E2563">
        <v>25000.38</v>
      </c>
      <c r="F2563" s="2" t="s">
        <v>15</v>
      </c>
      <c r="G2563" s="2" t="s">
        <v>23</v>
      </c>
      <c r="H2563" s="2" t="s">
        <v>17</v>
      </c>
      <c r="I2563" s="2" t="s">
        <v>60</v>
      </c>
      <c r="J2563" s="2" t="s">
        <v>25</v>
      </c>
      <c r="K2563" t="s">
        <v>61</v>
      </c>
      <c r="L2563" t="s">
        <v>21</v>
      </c>
      <c r="M2563">
        <v>25000.38</v>
      </c>
      <c r="N2563">
        <v>2020</v>
      </c>
      <c r="O2563">
        <v>6</v>
      </c>
    </row>
    <row r="2564" spans="1:15" x14ac:dyDescent="0.4">
      <c r="A2564" s="1">
        <v>43996</v>
      </c>
      <c r="B2564">
        <v>1000015015</v>
      </c>
      <c r="C2564" s="2" t="s">
        <v>14</v>
      </c>
      <c r="D2564">
        <v>1</v>
      </c>
      <c r="E2564">
        <v>13999.99</v>
      </c>
      <c r="F2564" s="2" t="s">
        <v>15</v>
      </c>
      <c r="G2564" s="2" t="s">
        <v>16</v>
      </c>
      <c r="H2564" s="2" t="s">
        <v>17</v>
      </c>
      <c r="I2564" s="2" t="s">
        <v>60</v>
      </c>
      <c r="J2564" s="2" t="s">
        <v>25</v>
      </c>
      <c r="K2564" t="s">
        <v>61</v>
      </c>
      <c r="L2564" t="s">
        <v>21</v>
      </c>
      <c r="M2564">
        <v>13999.99</v>
      </c>
      <c r="N2564">
        <v>2020</v>
      </c>
      <c r="O2564">
        <v>6</v>
      </c>
    </row>
    <row r="2565" spans="1:15" x14ac:dyDescent="0.4">
      <c r="A2565" s="1">
        <v>43996</v>
      </c>
      <c r="B2565">
        <v>1000015133</v>
      </c>
      <c r="C2565" s="2" t="s">
        <v>14</v>
      </c>
      <c r="D2565">
        <v>1</v>
      </c>
      <c r="E2565">
        <v>7000.16</v>
      </c>
      <c r="F2565" s="2" t="s">
        <v>15</v>
      </c>
      <c r="G2565" s="2" t="s">
        <v>16</v>
      </c>
      <c r="H2565" s="2" t="s">
        <v>29</v>
      </c>
      <c r="I2565" s="2" t="s">
        <v>30</v>
      </c>
      <c r="J2565" s="2" t="s">
        <v>35</v>
      </c>
      <c r="K2565" t="s">
        <v>51</v>
      </c>
      <c r="L2565" t="s">
        <v>21</v>
      </c>
      <c r="M2565">
        <v>7000.16</v>
      </c>
      <c r="N2565">
        <v>2020</v>
      </c>
      <c r="O2565">
        <v>6</v>
      </c>
    </row>
    <row r="2566" spans="1:15" x14ac:dyDescent="0.4">
      <c r="A2566" s="1">
        <v>43996</v>
      </c>
      <c r="B2566">
        <v>1000015203</v>
      </c>
      <c r="C2566" s="2" t="s">
        <v>14</v>
      </c>
      <c r="D2566">
        <v>1</v>
      </c>
      <c r="E2566">
        <v>13000.03</v>
      </c>
      <c r="F2566" s="2" t="s">
        <v>15</v>
      </c>
      <c r="G2566" s="2" t="s">
        <v>16</v>
      </c>
      <c r="H2566" s="2" t="s">
        <v>46</v>
      </c>
      <c r="I2566" s="2" t="s">
        <v>64</v>
      </c>
      <c r="J2566" s="2" t="s">
        <v>25</v>
      </c>
      <c r="K2566" t="s">
        <v>65</v>
      </c>
      <c r="L2566" t="s">
        <v>21</v>
      </c>
      <c r="M2566">
        <v>13000.03</v>
      </c>
      <c r="N2566">
        <v>2020</v>
      </c>
      <c r="O2566">
        <v>6</v>
      </c>
    </row>
    <row r="2567" spans="1:15" x14ac:dyDescent="0.4">
      <c r="A2567" s="1">
        <v>43997</v>
      </c>
      <c r="B2567">
        <v>1000000028</v>
      </c>
      <c r="C2567" s="2" t="s">
        <v>41</v>
      </c>
      <c r="D2567">
        <v>1</v>
      </c>
      <c r="E2567">
        <v>606.27</v>
      </c>
      <c r="F2567" s="2" t="s">
        <v>15</v>
      </c>
      <c r="G2567" s="2" t="s">
        <v>42</v>
      </c>
      <c r="H2567" s="2" t="s">
        <v>17</v>
      </c>
      <c r="I2567" s="2" t="s">
        <v>18</v>
      </c>
      <c r="J2567" s="2" t="s">
        <v>19</v>
      </c>
      <c r="K2567" t="s">
        <v>20</v>
      </c>
      <c r="L2567" t="s">
        <v>21</v>
      </c>
      <c r="M2567">
        <v>606.27</v>
      </c>
      <c r="N2567">
        <v>2020</v>
      </c>
      <c r="O2567">
        <v>6</v>
      </c>
    </row>
    <row r="2568" spans="1:15" x14ac:dyDescent="0.4">
      <c r="A2568" s="1">
        <v>43997</v>
      </c>
      <c r="B2568">
        <v>1000000029</v>
      </c>
      <c r="C2568" s="2" t="s">
        <v>14</v>
      </c>
      <c r="D2568">
        <v>1</v>
      </c>
      <c r="E2568">
        <v>985.43</v>
      </c>
      <c r="F2568" s="2" t="s">
        <v>15</v>
      </c>
      <c r="G2568" s="2" t="s">
        <v>16</v>
      </c>
      <c r="H2568" s="2" t="s">
        <v>17</v>
      </c>
      <c r="I2568" s="2" t="s">
        <v>18</v>
      </c>
      <c r="J2568" s="2" t="s">
        <v>19</v>
      </c>
      <c r="K2568" t="s">
        <v>20</v>
      </c>
      <c r="L2568" t="s">
        <v>21</v>
      </c>
      <c r="M2568">
        <v>985.43</v>
      </c>
      <c r="N2568">
        <v>2020</v>
      </c>
      <c r="O2568">
        <v>6</v>
      </c>
    </row>
    <row r="2569" spans="1:15" x14ac:dyDescent="0.4">
      <c r="A2569" s="1">
        <v>43997</v>
      </c>
      <c r="B2569">
        <v>1000000029</v>
      </c>
      <c r="C2569" s="2" t="s">
        <v>41</v>
      </c>
      <c r="D2569">
        <v>1</v>
      </c>
      <c r="E2569">
        <v>2847.73</v>
      </c>
      <c r="F2569" s="2" t="s">
        <v>15</v>
      </c>
      <c r="G2569" s="2" t="s">
        <v>42</v>
      </c>
      <c r="H2569" s="2" t="s">
        <v>17</v>
      </c>
      <c r="I2569" s="2" t="s">
        <v>18</v>
      </c>
      <c r="J2569" s="2" t="s">
        <v>19</v>
      </c>
      <c r="K2569" t="s">
        <v>20</v>
      </c>
      <c r="L2569" t="s">
        <v>21</v>
      </c>
      <c r="M2569">
        <v>2847.73</v>
      </c>
      <c r="N2569">
        <v>2020</v>
      </c>
      <c r="O2569">
        <v>6</v>
      </c>
    </row>
    <row r="2570" spans="1:15" x14ac:dyDescent="0.4">
      <c r="A2570" s="1">
        <v>43997</v>
      </c>
      <c r="B2570">
        <v>1000000031</v>
      </c>
      <c r="C2570" s="2" t="s">
        <v>22</v>
      </c>
      <c r="D2570">
        <v>2</v>
      </c>
      <c r="E2570">
        <v>5501.17</v>
      </c>
      <c r="F2570" s="2" t="s">
        <v>15</v>
      </c>
      <c r="G2570" s="2" t="s">
        <v>23</v>
      </c>
      <c r="H2570" s="2" t="s">
        <v>17</v>
      </c>
      <c r="I2570" s="2" t="s">
        <v>18</v>
      </c>
      <c r="J2570" s="2" t="s">
        <v>25</v>
      </c>
      <c r="K2570" t="s">
        <v>28</v>
      </c>
      <c r="L2570" t="s">
        <v>27</v>
      </c>
      <c r="M2570">
        <v>2750.58</v>
      </c>
      <c r="N2570">
        <v>2020</v>
      </c>
      <c r="O2570">
        <v>6</v>
      </c>
    </row>
    <row r="2571" spans="1:15" x14ac:dyDescent="0.4">
      <c r="A2571" s="1">
        <v>43997</v>
      </c>
      <c r="B2571">
        <v>1000000031</v>
      </c>
      <c r="C2571" s="2" t="s">
        <v>14</v>
      </c>
      <c r="D2571">
        <v>1</v>
      </c>
      <c r="E2571">
        <v>6999.95</v>
      </c>
      <c r="F2571" s="2" t="s">
        <v>15</v>
      </c>
      <c r="G2571" s="2" t="s">
        <v>16</v>
      </c>
      <c r="H2571" s="2" t="s">
        <v>17</v>
      </c>
      <c r="I2571" s="2" t="s">
        <v>18</v>
      </c>
      <c r="J2571" s="2" t="s">
        <v>25</v>
      </c>
      <c r="K2571" t="s">
        <v>28</v>
      </c>
      <c r="L2571" t="s">
        <v>27</v>
      </c>
      <c r="M2571">
        <v>6999.95</v>
      </c>
      <c r="N2571">
        <v>2020</v>
      </c>
      <c r="O2571">
        <v>6</v>
      </c>
    </row>
    <row r="2572" spans="1:15" x14ac:dyDescent="0.4">
      <c r="A2572" s="1">
        <v>43997</v>
      </c>
      <c r="B2572">
        <v>1000000032</v>
      </c>
      <c r="C2572" s="2" t="s">
        <v>22</v>
      </c>
      <c r="D2572">
        <v>1</v>
      </c>
      <c r="E2572">
        <v>8000.64</v>
      </c>
      <c r="F2572" s="2" t="s">
        <v>15</v>
      </c>
      <c r="G2572" s="2" t="s">
        <v>23</v>
      </c>
      <c r="H2572" s="2" t="s">
        <v>17</v>
      </c>
      <c r="I2572" s="2" t="s">
        <v>24</v>
      </c>
      <c r="J2572" s="2" t="s">
        <v>25</v>
      </c>
      <c r="K2572" t="s">
        <v>26</v>
      </c>
      <c r="L2572" t="s">
        <v>27</v>
      </c>
      <c r="M2572">
        <v>8000.64</v>
      </c>
      <c r="N2572">
        <v>2020</v>
      </c>
      <c r="O2572">
        <v>6</v>
      </c>
    </row>
    <row r="2573" spans="1:15" x14ac:dyDescent="0.4">
      <c r="A2573" s="1">
        <v>43997</v>
      </c>
      <c r="B2573">
        <v>1000000032</v>
      </c>
      <c r="C2573" s="2" t="s">
        <v>14</v>
      </c>
      <c r="D2573">
        <v>1</v>
      </c>
      <c r="E2573">
        <v>736.33</v>
      </c>
      <c r="F2573" s="2" t="s">
        <v>15</v>
      </c>
      <c r="G2573" s="2" t="s">
        <v>16</v>
      </c>
      <c r="H2573" s="2" t="s">
        <v>17</v>
      </c>
      <c r="I2573" s="2" t="s">
        <v>24</v>
      </c>
      <c r="J2573" s="2" t="s">
        <v>25</v>
      </c>
      <c r="K2573" t="s">
        <v>26</v>
      </c>
      <c r="L2573" t="s">
        <v>27</v>
      </c>
      <c r="M2573">
        <v>736.33</v>
      </c>
      <c r="N2573">
        <v>2020</v>
      </c>
      <c r="O2573">
        <v>6</v>
      </c>
    </row>
    <row r="2574" spans="1:15" x14ac:dyDescent="0.4">
      <c r="A2574" s="1">
        <v>43997</v>
      </c>
      <c r="B2574">
        <v>1000000033</v>
      </c>
      <c r="C2574" s="2" t="s">
        <v>22</v>
      </c>
      <c r="D2574">
        <v>1</v>
      </c>
      <c r="E2574">
        <v>2917.02</v>
      </c>
      <c r="F2574" s="2" t="s">
        <v>15</v>
      </c>
      <c r="G2574" s="2" t="s">
        <v>23</v>
      </c>
      <c r="H2574" s="2" t="s">
        <v>17</v>
      </c>
      <c r="I2574" s="2" t="s">
        <v>24</v>
      </c>
      <c r="J2574" s="2" t="s">
        <v>25</v>
      </c>
      <c r="K2574" t="s">
        <v>26</v>
      </c>
      <c r="L2574" t="s">
        <v>21</v>
      </c>
      <c r="M2574">
        <v>2917.02</v>
      </c>
      <c r="N2574">
        <v>2020</v>
      </c>
      <c r="O2574">
        <v>6</v>
      </c>
    </row>
    <row r="2575" spans="1:15" x14ac:dyDescent="0.4">
      <c r="A2575" s="1">
        <v>43997</v>
      </c>
      <c r="B2575">
        <v>1000000033</v>
      </c>
      <c r="C2575" s="2" t="s">
        <v>14</v>
      </c>
      <c r="D2575">
        <v>2</v>
      </c>
      <c r="E2575">
        <v>32001.02</v>
      </c>
      <c r="F2575" s="2" t="s">
        <v>15</v>
      </c>
      <c r="G2575" s="2" t="s">
        <v>16</v>
      </c>
      <c r="H2575" s="2" t="s">
        <v>17</v>
      </c>
      <c r="I2575" s="2" t="s">
        <v>24</v>
      </c>
      <c r="J2575" s="2" t="s">
        <v>25</v>
      </c>
      <c r="K2575" t="s">
        <v>26</v>
      </c>
      <c r="L2575" t="s">
        <v>21</v>
      </c>
      <c r="M2575">
        <v>16000.51</v>
      </c>
      <c r="N2575">
        <v>2020</v>
      </c>
      <c r="O2575">
        <v>6</v>
      </c>
    </row>
    <row r="2576" spans="1:15" x14ac:dyDescent="0.4">
      <c r="A2576" s="1">
        <v>43997</v>
      </c>
      <c r="B2576">
        <v>1000000033</v>
      </c>
      <c r="C2576" s="2" t="s">
        <v>41</v>
      </c>
      <c r="D2576">
        <v>1</v>
      </c>
      <c r="E2576">
        <v>2000.46</v>
      </c>
      <c r="F2576" s="2" t="s">
        <v>15</v>
      </c>
      <c r="G2576" s="2" t="s">
        <v>42</v>
      </c>
      <c r="H2576" s="2" t="s">
        <v>17</v>
      </c>
      <c r="I2576" s="2" t="s">
        <v>24</v>
      </c>
      <c r="J2576" s="2" t="s">
        <v>25</v>
      </c>
      <c r="K2576" t="s">
        <v>26</v>
      </c>
      <c r="L2576" t="s">
        <v>21</v>
      </c>
      <c r="M2576">
        <v>2000.46</v>
      </c>
      <c r="N2576">
        <v>2020</v>
      </c>
      <c r="O2576">
        <v>6</v>
      </c>
    </row>
    <row r="2577" spans="1:15" x14ac:dyDescent="0.4">
      <c r="A2577" s="1">
        <v>43997</v>
      </c>
      <c r="B2577">
        <v>1000000034</v>
      </c>
      <c r="C2577" s="2" t="s">
        <v>14</v>
      </c>
      <c r="D2577">
        <v>1</v>
      </c>
      <c r="E2577">
        <v>13000.51</v>
      </c>
      <c r="F2577" s="2" t="s">
        <v>15</v>
      </c>
      <c r="G2577" s="2" t="s">
        <v>16</v>
      </c>
      <c r="H2577" s="2" t="s">
        <v>17</v>
      </c>
      <c r="I2577" s="2" t="s">
        <v>24</v>
      </c>
      <c r="J2577" s="2" t="s">
        <v>25</v>
      </c>
      <c r="K2577" t="s">
        <v>26</v>
      </c>
      <c r="L2577" t="s">
        <v>21</v>
      </c>
      <c r="M2577">
        <v>13000.51</v>
      </c>
      <c r="N2577">
        <v>2020</v>
      </c>
      <c r="O2577">
        <v>6</v>
      </c>
    </row>
    <row r="2578" spans="1:15" x14ac:dyDescent="0.4">
      <c r="A2578" s="1">
        <v>43997</v>
      </c>
      <c r="B2578">
        <v>1000000036</v>
      </c>
      <c r="C2578" s="2" t="s">
        <v>22</v>
      </c>
      <c r="D2578">
        <v>1</v>
      </c>
      <c r="E2578">
        <v>19999.96</v>
      </c>
      <c r="F2578" s="2" t="s">
        <v>15</v>
      </c>
      <c r="G2578" s="2" t="s">
        <v>23</v>
      </c>
      <c r="H2578" s="2" t="s">
        <v>46</v>
      </c>
      <c r="I2578" s="2" t="s">
        <v>47</v>
      </c>
      <c r="J2578" s="2" t="s">
        <v>35</v>
      </c>
      <c r="K2578" t="s">
        <v>48</v>
      </c>
      <c r="L2578" t="s">
        <v>27</v>
      </c>
      <c r="M2578">
        <v>19999.96</v>
      </c>
      <c r="N2578">
        <v>2020</v>
      </c>
      <c r="O2578">
        <v>6</v>
      </c>
    </row>
    <row r="2579" spans="1:15" x14ac:dyDescent="0.4">
      <c r="A2579" s="1">
        <v>43997</v>
      </c>
      <c r="B2579">
        <v>1000000036</v>
      </c>
      <c r="C2579" s="2" t="s">
        <v>14</v>
      </c>
      <c r="D2579">
        <v>1</v>
      </c>
      <c r="E2579">
        <v>1779.14</v>
      </c>
      <c r="F2579" s="2" t="s">
        <v>15</v>
      </c>
      <c r="G2579" s="2" t="s">
        <v>16</v>
      </c>
      <c r="H2579" s="2" t="s">
        <v>46</v>
      </c>
      <c r="I2579" s="2" t="s">
        <v>47</v>
      </c>
      <c r="J2579" s="2" t="s">
        <v>35</v>
      </c>
      <c r="K2579" t="s">
        <v>48</v>
      </c>
      <c r="L2579" t="s">
        <v>27</v>
      </c>
      <c r="M2579">
        <v>1779.14</v>
      </c>
      <c r="N2579">
        <v>2020</v>
      </c>
      <c r="O2579">
        <v>6</v>
      </c>
    </row>
    <row r="2580" spans="1:15" x14ac:dyDescent="0.4">
      <c r="A2580" s="1">
        <v>43997</v>
      </c>
      <c r="B2580">
        <v>1000000039</v>
      </c>
      <c r="C2580" s="2" t="s">
        <v>14</v>
      </c>
      <c r="D2580">
        <v>2</v>
      </c>
      <c r="E2580">
        <v>5583.5</v>
      </c>
      <c r="F2580" s="2" t="s">
        <v>15</v>
      </c>
      <c r="G2580" s="2" t="s">
        <v>16</v>
      </c>
      <c r="H2580" s="2" t="s">
        <v>17</v>
      </c>
      <c r="I2580" s="2" t="s">
        <v>24</v>
      </c>
      <c r="J2580" s="2" t="s">
        <v>19</v>
      </c>
      <c r="K2580" t="s">
        <v>50</v>
      </c>
      <c r="L2580" t="s">
        <v>27</v>
      </c>
      <c r="M2580">
        <v>2791.75</v>
      </c>
      <c r="N2580">
        <v>2020</v>
      </c>
      <c r="O2580">
        <v>6</v>
      </c>
    </row>
    <row r="2581" spans="1:15" x14ac:dyDescent="0.4">
      <c r="A2581" s="1">
        <v>43997</v>
      </c>
      <c r="B2581">
        <v>1000000044</v>
      </c>
      <c r="C2581" s="2" t="s">
        <v>22</v>
      </c>
      <c r="D2581">
        <v>1</v>
      </c>
      <c r="E2581">
        <v>1000.14</v>
      </c>
      <c r="F2581" s="2" t="s">
        <v>15</v>
      </c>
      <c r="G2581" s="2" t="s">
        <v>23</v>
      </c>
      <c r="H2581" s="2" t="s">
        <v>29</v>
      </c>
      <c r="I2581" s="2" t="s">
        <v>30</v>
      </c>
      <c r="J2581" s="2" t="s">
        <v>35</v>
      </c>
      <c r="K2581" t="s">
        <v>51</v>
      </c>
      <c r="L2581" t="s">
        <v>27</v>
      </c>
      <c r="M2581">
        <v>1000.14</v>
      </c>
      <c r="N2581">
        <v>2020</v>
      </c>
      <c r="O2581">
        <v>6</v>
      </c>
    </row>
    <row r="2582" spans="1:15" x14ac:dyDescent="0.4">
      <c r="A2582" s="1">
        <v>43997</v>
      </c>
      <c r="B2582">
        <v>1000000045</v>
      </c>
      <c r="C2582" s="2" t="s">
        <v>22</v>
      </c>
      <c r="D2582">
        <v>3</v>
      </c>
      <c r="E2582">
        <v>37001.090000000004</v>
      </c>
      <c r="F2582" s="2" t="s">
        <v>15</v>
      </c>
      <c r="G2582" s="2" t="s">
        <v>23</v>
      </c>
      <c r="H2582" s="2" t="s">
        <v>46</v>
      </c>
      <c r="I2582" s="2" t="s">
        <v>58</v>
      </c>
      <c r="J2582" s="2" t="s">
        <v>25</v>
      </c>
      <c r="K2582" t="s">
        <v>59</v>
      </c>
      <c r="L2582" t="s">
        <v>21</v>
      </c>
      <c r="M2582">
        <v>12333.7</v>
      </c>
      <c r="N2582">
        <v>2020</v>
      </c>
      <c r="O2582">
        <v>6</v>
      </c>
    </row>
    <row r="2583" spans="1:15" x14ac:dyDescent="0.4">
      <c r="A2583" s="1">
        <v>43997</v>
      </c>
      <c r="B2583">
        <v>1000000054</v>
      </c>
      <c r="C2583" s="2" t="s">
        <v>22</v>
      </c>
      <c r="D2583">
        <v>1</v>
      </c>
      <c r="E2583">
        <v>4999.96</v>
      </c>
      <c r="F2583" s="2" t="s">
        <v>15</v>
      </c>
      <c r="G2583" s="2" t="s">
        <v>23</v>
      </c>
      <c r="H2583" s="2" t="s">
        <v>17</v>
      </c>
      <c r="I2583" s="2" t="s">
        <v>33</v>
      </c>
      <c r="J2583" s="2" t="s">
        <v>25</v>
      </c>
      <c r="K2583" t="s">
        <v>34</v>
      </c>
      <c r="L2583" t="s">
        <v>21</v>
      </c>
      <c r="M2583">
        <v>4999.96</v>
      </c>
      <c r="N2583">
        <v>2020</v>
      </c>
      <c r="O2583">
        <v>6</v>
      </c>
    </row>
    <row r="2584" spans="1:15" x14ac:dyDescent="0.4">
      <c r="A2584" s="1">
        <v>43997</v>
      </c>
      <c r="B2584">
        <v>1000000067</v>
      </c>
      <c r="C2584" s="2" t="s">
        <v>22</v>
      </c>
      <c r="D2584">
        <v>1</v>
      </c>
      <c r="E2584">
        <v>10000.719999999999</v>
      </c>
      <c r="F2584" s="2" t="s">
        <v>15</v>
      </c>
      <c r="G2584" s="2" t="s">
        <v>23</v>
      </c>
      <c r="H2584" s="2" t="s">
        <v>17</v>
      </c>
      <c r="I2584" s="2" t="s">
        <v>24</v>
      </c>
      <c r="J2584" s="2" t="s">
        <v>19</v>
      </c>
      <c r="K2584" t="s">
        <v>50</v>
      </c>
      <c r="L2584" t="s">
        <v>21</v>
      </c>
      <c r="M2584">
        <v>10000.719999999999</v>
      </c>
      <c r="N2584">
        <v>2020</v>
      </c>
      <c r="O2584">
        <v>6</v>
      </c>
    </row>
    <row r="2585" spans="1:15" x14ac:dyDescent="0.4">
      <c r="A2585" s="1">
        <v>43997</v>
      </c>
      <c r="B2585">
        <v>1000000067</v>
      </c>
      <c r="C2585" s="2" t="s">
        <v>14</v>
      </c>
      <c r="D2585">
        <v>1</v>
      </c>
      <c r="E2585">
        <v>13000.35</v>
      </c>
      <c r="F2585" s="2" t="s">
        <v>15</v>
      </c>
      <c r="G2585" s="2" t="s">
        <v>16</v>
      </c>
      <c r="H2585" s="2" t="s">
        <v>17</v>
      </c>
      <c r="I2585" s="2" t="s">
        <v>24</v>
      </c>
      <c r="J2585" s="2" t="s">
        <v>19</v>
      </c>
      <c r="K2585" t="s">
        <v>50</v>
      </c>
      <c r="L2585" t="s">
        <v>21</v>
      </c>
      <c r="M2585">
        <v>13000.35</v>
      </c>
      <c r="N2585">
        <v>2020</v>
      </c>
      <c r="O2585">
        <v>6</v>
      </c>
    </row>
    <row r="2586" spans="1:15" x14ac:dyDescent="0.4">
      <c r="A2586" s="1">
        <v>43997</v>
      </c>
      <c r="B2586">
        <v>1000000104</v>
      </c>
      <c r="C2586" s="2" t="s">
        <v>22</v>
      </c>
      <c r="D2586">
        <v>1</v>
      </c>
      <c r="E2586">
        <v>7500.7</v>
      </c>
      <c r="F2586" s="2" t="s">
        <v>15</v>
      </c>
      <c r="G2586" s="2" t="s">
        <v>23</v>
      </c>
      <c r="H2586" s="2" t="s">
        <v>17</v>
      </c>
      <c r="I2586" s="2" t="s">
        <v>39</v>
      </c>
      <c r="J2586" s="2" t="s">
        <v>25</v>
      </c>
      <c r="K2586" t="s">
        <v>40</v>
      </c>
      <c r="L2586" t="s">
        <v>21</v>
      </c>
      <c r="M2586">
        <v>7500.7</v>
      </c>
      <c r="N2586">
        <v>2020</v>
      </c>
      <c r="O2586">
        <v>6</v>
      </c>
    </row>
    <row r="2587" spans="1:15" x14ac:dyDescent="0.4">
      <c r="A2587" s="1">
        <v>43997</v>
      </c>
      <c r="B2587">
        <v>1000000104</v>
      </c>
      <c r="C2587" s="2" t="s">
        <v>14</v>
      </c>
      <c r="D2587">
        <v>1</v>
      </c>
      <c r="E2587">
        <v>1113.68</v>
      </c>
      <c r="F2587" s="2" t="s">
        <v>15</v>
      </c>
      <c r="G2587" s="2" t="s">
        <v>16</v>
      </c>
      <c r="H2587" s="2" t="s">
        <v>17</v>
      </c>
      <c r="I2587" s="2" t="s">
        <v>39</v>
      </c>
      <c r="J2587" s="2" t="s">
        <v>25</v>
      </c>
      <c r="K2587" t="s">
        <v>40</v>
      </c>
      <c r="L2587" t="s">
        <v>21</v>
      </c>
      <c r="M2587">
        <v>1113.68</v>
      </c>
      <c r="N2587">
        <v>2020</v>
      </c>
      <c r="O2587">
        <v>6</v>
      </c>
    </row>
    <row r="2588" spans="1:15" x14ac:dyDescent="0.4">
      <c r="A2588" s="1">
        <v>43997</v>
      </c>
      <c r="B2588">
        <v>1000000104</v>
      </c>
      <c r="C2588" s="2" t="s">
        <v>41</v>
      </c>
      <c r="D2588">
        <v>1</v>
      </c>
      <c r="E2588">
        <v>6000.45</v>
      </c>
      <c r="F2588" s="2" t="s">
        <v>15</v>
      </c>
      <c r="G2588" s="2" t="s">
        <v>42</v>
      </c>
      <c r="H2588" s="2" t="s">
        <v>17</v>
      </c>
      <c r="I2588" s="2" t="s">
        <v>39</v>
      </c>
      <c r="J2588" s="2" t="s">
        <v>25</v>
      </c>
      <c r="K2588" t="s">
        <v>40</v>
      </c>
      <c r="L2588" t="s">
        <v>21</v>
      </c>
      <c r="M2588">
        <v>6000.45</v>
      </c>
      <c r="N2588">
        <v>2020</v>
      </c>
      <c r="O2588">
        <v>6</v>
      </c>
    </row>
    <row r="2589" spans="1:15" x14ac:dyDescent="0.4">
      <c r="A2589" s="1">
        <v>43997</v>
      </c>
      <c r="B2589">
        <v>1000000237</v>
      </c>
      <c r="C2589" s="2" t="s">
        <v>14</v>
      </c>
      <c r="D2589">
        <v>1</v>
      </c>
      <c r="E2589">
        <v>7000.42</v>
      </c>
      <c r="F2589" s="2" t="s">
        <v>15</v>
      </c>
      <c r="G2589" s="2" t="s">
        <v>16</v>
      </c>
      <c r="H2589" s="2" t="s">
        <v>17</v>
      </c>
      <c r="I2589" s="2" t="s">
        <v>39</v>
      </c>
      <c r="J2589" s="2" t="s">
        <v>25</v>
      </c>
      <c r="K2589" t="s">
        <v>40</v>
      </c>
      <c r="L2589" t="s">
        <v>21</v>
      </c>
      <c r="M2589">
        <v>7000.42</v>
      </c>
      <c r="N2589">
        <v>2020</v>
      </c>
      <c r="O2589">
        <v>6</v>
      </c>
    </row>
    <row r="2590" spans="1:15" x14ac:dyDescent="0.4">
      <c r="A2590" s="1">
        <v>43997</v>
      </c>
      <c r="B2590">
        <v>1000000237</v>
      </c>
      <c r="C2590" s="2" t="s">
        <v>41</v>
      </c>
      <c r="D2590">
        <v>1</v>
      </c>
      <c r="E2590">
        <v>7000.47</v>
      </c>
      <c r="F2590" s="2" t="s">
        <v>15</v>
      </c>
      <c r="G2590" s="2" t="s">
        <v>42</v>
      </c>
      <c r="H2590" s="2" t="s">
        <v>17</v>
      </c>
      <c r="I2590" s="2" t="s">
        <v>39</v>
      </c>
      <c r="J2590" s="2" t="s">
        <v>25</v>
      </c>
      <c r="K2590" t="s">
        <v>40</v>
      </c>
      <c r="L2590" t="s">
        <v>21</v>
      </c>
      <c r="M2590">
        <v>7000.47</v>
      </c>
      <c r="N2590">
        <v>2020</v>
      </c>
      <c r="O2590">
        <v>6</v>
      </c>
    </row>
    <row r="2591" spans="1:15" x14ac:dyDescent="0.4">
      <c r="A2591" s="1">
        <v>43997</v>
      </c>
      <c r="B2591">
        <v>1000000266</v>
      </c>
      <c r="C2591" s="2" t="s">
        <v>14</v>
      </c>
      <c r="D2591">
        <v>1</v>
      </c>
      <c r="E2591">
        <v>6500.75</v>
      </c>
      <c r="F2591" s="2" t="s">
        <v>15</v>
      </c>
      <c r="G2591" s="2" t="s">
        <v>16</v>
      </c>
      <c r="H2591" s="2" t="s">
        <v>29</v>
      </c>
      <c r="I2591" s="2" t="s">
        <v>54</v>
      </c>
      <c r="J2591" s="2" t="s">
        <v>25</v>
      </c>
      <c r="K2591" t="s">
        <v>55</v>
      </c>
      <c r="L2591" t="s">
        <v>21</v>
      </c>
      <c r="M2591">
        <v>6500.75</v>
      </c>
      <c r="N2591">
        <v>2020</v>
      </c>
      <c r="O2591">
        <v>6</v>
      </c>
    </row>
    <row r="2592" spans="1:15" x14ac:dyDescent="0.4">
      <c r="A2592" s="1">
        <v>43997</v>
      </c>
      <c r="B2592">
        <v>1000000566</v>
      </c>
      <c r="C2592" s="2" t="s">
        <v>22</v>
      </c>
      <c r="D2592">
        <v>1</v>
      </c>
      <c r="E2592">
        <v>6000.72</v>
      </c>
      <c r="F2592" s="2" t="s">
        <v>15</v>
      </c>
      <c r="G2592" s="2" t="s">
        <v>23</v>
      </c>
      <c r="H2592" s="2" t="s">
        <v>46</v>
      </c>
      <c r="I2592" s="2" t="s">
        <v>47</v>
      </c>
      <c r="J2592" s="2" t="s">
        <v>35</v>
      </c>
      <c r="K2592" t="s">
        <v>48</v>
      </c>
      <c r="L2592" t="s">
        <v>21</v>
      </c>
      <c r="M2592">
        <v>6000.72</v>
      </c>
      <c r="N2592">
        <v>2020</v>
      </c>
      <c r="O2592">
        <v>6</v>
      </c>
    </row>
    <row r="2593" spans="1:15" x14ac:dyDescent="0.4">
      <c r="A2593" s="1">
        <v>43997</v>
      </c>
      <c r="B2593">
        <v>1000000576</v>
      </c>
      <c r="C2593" s="2" t="s">
        <v>14</v>
      </c>
      <c r="D2593">
        <v>4</v>
      </c>
      <c r="E2593">
        <v>54501.180000000008</v>
      </c>
      <c r="F2593" s="2" t="s">
        <v>15</v>
      </c>
      <c r="G2593" s="2" t="s">
        <v>16</v>
      </c>
      <c r="H2593" s="2" t="s">
        <v>17</v>
      </c>
      <c r="I2593" s="2" t="s">
        <v>24</v>
      </c>
      <c r="J2593" s="2" t="s">
        <v>35</v>
      </c>
      <c r="K2593" t="s">
        <v>36</v>
      </c>
      <c r="L2593" t="s">
        <v>21</v>
      </c>
      <c r="M2593">
        <v>13625.3</v>
      </c>
      <c r="N2593">
        <v>2020</v>
      </c>
      <c r="O2593">
        <v>6</v>
      </c>
    </row>
    <row r="2594" spans="1:15" x14ac:dyDescent="0.4">
      <c r="A2594" s="1">
        <v>43997</v>
      </c>
      <c r="B2594">
        <v>1000000594</v>
      </c>
      <c r="C2594" s="2" t="s">
        <v>41</v>
      </c>
      <c r="D2594">
        <v>1</v>
      </c>
      <c r="E2594">
        <v>14000.06</v>
      </c>
      <c r="F2594" s="2" t="s">
        <v>15</v>
      </c>
      <c r="G2594" s="2" t="s">
        <v>42</v>
      </c>
      <c r="H2594" s="2" t="s">
        <v>17</v>
      </c>
      <c r="I2594" s="2" t="s">
        <v>24</v>
      </c>
      <c r="J2594" s="2" t="s">
        <v>19</v>
      </c>
      <c r="K2594" t="s">
        <v>50</v>
      </c>
      <c r="L2594" t="s">
        <v>21</v>
      </c>
      <c r="M2594">
        <v>14000.06</v>
      </c>
      <c r="N2594">
        <v>2020</v>
      </c>
      <c r="O2594">
        <v>6</v>
      </c>
    </row>
    <row r="2595" spans="1:15" x14ac:dyDescent="0.4">
      <c r="A2595" s="1">
        <v>43997</v>
      </c>
      <c r="B2595">
        <v>1000000928</v>
      </c>
      <c r="C2595" s="2" t="s">
        <v>22</v>
      </c>
      <c r="D2595">
        <v>1</v>
      </c>
      <c r="E2595">
        <v>2000.53</v>
      </c>
      <c r="F2595" s="2" t="s">
        <v>15</v>
      </c>
      <c r="G2595" s="2" t="s">
        <v>23</v>
      </c>
      <c r="H2595" s="2" t="s">
        <v>29</v>
      </c>
      <c r="I2595" s="2" t="s">
        <v>56</v>
      </c>
      <c r="J2595" s="2" t="s">
        <v>25</v>
      </c>
      <c r="K2595" t="s">
        <v>57</v>
      </c>
      <c r="L2595" t="s">
        <v>21</v>
      </c>
      <c r="M2595">
        <v>2000.53</v>
      </c>
      <c r="N2595">
        <v>2020</v>
      </c>
      <c r="O2595">
        <v>6</v>
      </c>
    </row>
    <row r="2596" spans="1:15" x14ac:dyDescent="0.4">
      <c r="A2596" s="1">
        <v>43997</v>
      </c>
      <c r="B2596">
        <v>1000000928</v>
      </c>
      <c r="C2596" s="2" t="s">
        <v>14</v>
      </c>
      <c r="D2596">
        <v>3</v>
      </c>
      <c r="E2596">
        <v>46894.06</v>
      </c>
      <c r="F2596" s="2" t="s">
        <v>15</v>
      </c>
      <c r="G2596" s="2" t="s">
        <v>16</v>
      </c>
      <c r="H2596" s="2" t="s">
        <v>29</v>
      </c>
      <c r="I2596" s="2" t="s">
        <v>56</v>
      </c>
      <c r="J2596" s="2" t="s">
        <v>25</v>
      </c>
      <c r="K2596" t="s">
        <v>57</v>
      </c>
      <c r="L2596" t="s">
        <v>21</v>
      </c>
      <c r="M2596">
        <v>15631.35</v>
      </c>
      <c r="N2596">
        <v>2020</v>
      </c>
      <c r="O2596">
        <v>6</v>
      </c>
    </row>
    <row r="2597" spans="1:15" x14ac:dyDescent="0.4">
      <c r="A2597" s="1">
        <v>43997</v>
      </c>
      <c r="B2597">
        <v>1000001524</v>
      </c>
      <c r="C2597" s="2" t="s">
        <v>14</v>
      </c>
      <c r="D2597">
        <v>1</v>
      </c>
      <c r="E2597">
        <v>14000.56</v>
      </c>
      <c r="F2597" s="2" t="s">
        <v>15</v>
      </c>
      <c r="G2597" s="2" t="s">
        <v>16</v>
      </c>
      <c r="H2597" s="2" t="s">
        <v>17</v>
      </c>
      <c r="I2597" s="2" t="s">
        <v>24</v>
      </c>
      <c r="J2597" s="2" t="s">
        <v>19</v>
      </c>
      <c r="K2597" t="s">
        <v>50</v>
      </c>
      <c r="L2597" t="s">
        <v>21</v>
      </c>
      <c r="M2597">
        <v>14000.56</v>
      </c>
      <c r="N2597">
        <v>2020</v>
      </c>
      <c r="O2597">
        <v>6</v>
      </c>
    </row>
    <row r="2598" spans="1:15" x14ac:dyDescent="0.4">
      <c r="A2598" s="1">
        <v>43997</v>
      </c>
      <c r="B2598">
        <v>1000003803</v>
      </c>
      <c r="C2598" s="2" t="s">
        <v>14</v>
      </c>
      <c r="D2598">
        <v>1</v>
      </c>
      <c r="E2598">
        <v>11000.68</v>
      </c>
      <c r="F2598" s="2" t="s">
        <v>15</v>
      </c>
      <c r="G2598" s="2" t="s">
        <v>16</v>
      </c>
      <c r="H2598" s="2" t="s">
        <v>29</v>
      </c>
      <c r="I2598" s="2" t="s">
        <v>30</v>
      </c>
      <c r="J2598" s="2" t="s">
        <v>35</v>
      </c>
      <c r="K2598" t="s">
        <v>51</v>
      </c>
      <c r="L2598" t="s">
        <v>21</v>
      </c>
      <c r="M2598">
        <v>11000.68</v>
      </c>
      <c r="N2598">
        <v>2020</v>
      </c>
      <c r="O2598">
        <v>6</v>
      </c>
    </row>
    <row r="2599" spans="1:15" x14ac:dyDescent="0.4">
      <c r="A2599" s="1">
        <v>43997</v>
      </c>
      <c r="B2599">
        <v>1000003926</v>
      </c>
      <c r="C2599" s="2" t="s">
        <v>22</v>
      </c>
      <c r="D2599">
        <v>3</v>
      </c>
      <c r="E2599">
        <v>37501.020000000004</v>
      </c>
      <c r="F2599" s="2" t="s">
        <v>15</v>
      </c>
      <c r="G2599" s="2" t="s">
        <v>23</v>
      </c>
      <c r="H2599" s="2" t="s">
        <v>46</v>
      </c>
      <c r="I2599" s="2" t="s">
        <v>47</v>
      </c>
      <c r="J2599" s="2" t="s">
        <v>25</v>
      </c>
      <c r="K2599" t="s">
        <v>49</v>
      </c>
      <c r="L2599" t="s">
        <v>27</v>
      </c>
      <c r="M2599">
        <v>12500.34</v>
      </c>
      <c r="N2599">
        <v>2020</v>
      </c>
      <c r="O2599">
        <v>6</v>
      </c>
    </row>
    <row r="2600" spans="1:15" x14ac:dyDescent="0.4">
      <c r="A2600" s="1">
        <v>43997</v>
      </c>
      <c r="B2600">
        <v>1000003989</v>
      </c>
      <c r="C2600" s="2" t="s">
        <v>22</v>
      </c>
      <c r="D2600">
        <v>1</v>
      </c>
      <c r="E2600">
        <v>10000.52</v>
      </c>
      <c r="F2600" s="2" t="s">
        <v>15</v>
      </c>
      <c r="G2600" s="2" t="s">
        <v>23</v>
      </c>
      <c r="H2600" s="2" t="s">
        <v>29</v>
      </c>
      <c r="I2600" s="2" t="s">
        <v>30</v>
      </c>
      <c r="J2600" s="2" t="s">
        <v>35</v>
      </c>
      <c r="K2600" t="s">
        <v>51</v>
      </c>
      <c r="L2600" t="s">
        <v>21</v>
      </c>
      <c r="M2600">
        <v>10000.52</v>
      </c>
      <c r="N2600">
        <v>2020</v>
      </c>
      <c r="O2600">
        <v>6</v>
      </c>
    </row>
    <row r="2601" spans="1:15" x14ac:dyDescent="0.4">
      <c r="A2601" s="1">
        <v>43997</v>
      </c>
      <c r="B2601">
        <v>1000004170</v>
      </c>
      <c r="C2601" s="2" t="s">
        <v>14</v>
      </c>
      <c r="D2601">
        <v>1</v>
      </c>
      <c r="E2601">
        <v>20000</v>
      </c>
      <c r="F2601" s="2" t="s">
        <v>15</v>
      </c>
      <c r="G2601" s="2" t="s">
        <v>16</v>
      </c>
      <c r="H2601" s="2" t="s">
        <v>17</v>
      </c>
      <c r="I2601" s="2" t="s">
        <v>33</v>
      </c>
      <c r="J2601" s="2" t="s">
        <v>19</v>
      </c>
      <c r="K2601" t="s">
        <v>43</v>
      </c>
      <c r="L2601" t="s">
        <v>27</v>
      </c>
      <c r="M2601">
        <v>20000</v>
      </c>
      <c r="N2601">
        <v>2020</v>
      </c>
      <c r="O2601">
        <v>6</v>
      </c>
    </row>
    <row r="2602" spans="1:15" x14ac:dyDescent="0.4">
      <c r="A2602" s="1">
        <v>43997</v>
      </c>
      <c r="B2602">
        <v>1000004170</v>
      </c>
      <c r="C2602" s="2" t="s">
        <v>41</v>
      </c>
      <c r="D2602">
        <v>1</v>
      </c>
      <c r="E2602">
        <v>7999.94</v>
      </c>
      <c r="F2602" s="2" t="s">
        <v>15</v>
      </c>
      <c r="G2602" s="2" t="s">
        <v>42</v>
      </c>
      <c r="H2602" s="2" t="s">
        <v>17</v>
      </c>
      <c r="I2602" s="2" t="s">
        <v>33</v>
      </c>
      <c r="J2602" s="2" t="s">
        <v>19</v>
      </c>
      <c r="K2602" t="s">
        <v>43</v>
      </c>
      <c r="L2602" t="s">
        <v>27</v>
      </c>
      <c r="M2602">
        <v>7999.94</v>
      </c>
      <c r="N2602">
        <v>2020</v>
      </c>
      <c r="O2602">
        <v>6</v>
      </c>
    </row>
    <row r="2603" spans="1:15" x14ac:dyDescent="0.4">
      <c r="A2603" s="1">
        <v>43997</v>
      </c>
      <c r="B2603">
        <v>1000004256</v>
      </c>
      <c r="C2603" s="2" t="s">
        <v>41</v>
      </c>
      <c r="D2603">
        <v>1</v>
      </c>
      <c r="E2603">
        <v>10000.15</v>
      </c>
      <c r="F2603" s="2" t="s">
        <v>15</v>
      </c>
      <c r="G2603" s="2" t="s">
        <v>42</v>
      </c>
      <c r="H2603" s="2" t="s">
        <v>17</v>
      </c>
      <c r="I2603" s="2" t="s">
        <v>39</v>
      </c>
      <c r="J2603" s="2" t="s">
        <v>25</v>
      </c>
      <c r="K2603" t="s">
        <v>40</v>
      </c>
      <c r="L2603" t="s">
        <v>21</v>
      </c>
      <c r="M2603">
        <v>10000.15</v>
      </c>
      <c r="N2603">
        <v>2020</v>
      </c>
      <c r="O2603">
        <v>6</v>
      </c>
    </row>
    <row r="2604" spans="1:15" x14ac:dyDescent="0.4">
      <c r="A2604" s="1">
        <v>43997</v>
      </c>
      <c r="B2604">
        <v>1000005873</v>
      </c>
      <c r="C2604" s="2" t="s">
        <v>14</v>
      </c>
      <c r="D2604">
        <v>2</v>
      </c>
      <c r="E2604">
        <v>18000.68</v>
      </c>
      <c r="F2604" s="2" t="s">
        <v>15</v>
      </c>
      <c r="G2604" s="2" t="s">
        <v>16</v>
      </c>
      <c r="H2604" s="2" t="s">
        <v>17</v>
      </c>
      <c r="I2604" s="2" t="s">
        <v>18</v>
      </c>
      <c r="J2604" s="2" t="s">
        <v>19</v>
      </c>
      <c r="K2604" t="s">
        <v>20</v>
      </c>
      <c r="L2604" t="s">
        <v>27</v>
      </c>
      <c r="M2604">
        <v>9000.34</v>
      </c>
      <c r="N2604">
        <v>2020</v>
      </c>
      <c r="O2604">
        <v>6</v>
      </c>
    </row>
    <row r="2605" spans="1:15" x14ac:dyDescent="0.4">
      <c r="A2605" s="1">
        <v>43997</v>
      </c>
      <c r="B2605">
        <v>1000006859</v>
      </c>
      <c r="C2605" s="2" t="s">
        <v>22</v>
      </c>
      <c r="D2605">
        <v>1</v>
      </c>
      <c r="E2605">
        <v>3494.2</v>
      </c>
      <c r="F2605" s="2" t="s">
        <v>15</v>
      </c>
      <c r="G2605" s="2" t="s">
        <v>23</v>
      </c>
      <c r="H2605" s="2" t="s">
        <v>17</v>
      </c>
      <c r="I2605" s="2" t="s">
        <v>60</v>
      </c>
      <c r="J2605" s="2" t="s">
        <v>25</v>
      </c>
      <c r="K2605" t="s">
        <v>61</v>
      </c>
      <c r="L2605" t="s">
        <v>21</v>
      </c>
      <c r="M2605">
        <v>3494.2</v>
      </c>
      <c r="N2605">
        <v>2020</v>
      </c>
      <c r="O2605">
        <v>6</v>
      </c>
    </row>
    <row r="2606" spans="1:15" x14ac:dyDescent="0.4">
      <c r="A2606" s="1">
        <v>43997</v>
      </c>
      <c r="B2606">
        <v>1000006859</v>
      </c>
      <c r="C2606" s="2" t="s">
        <v>41</v>
      </c>
      <c r="D2606">
        <v>1</v>
      </c>
      <c r="E2606">
        <v>4000.26</v>
      </c>
      <c r="F2606" s="2" t="s">
        <v>15</v>
      </c>
      <c r="G2606" s="2" t="s">
        <v>42</v>
      </c>
      <c r="H2606" s="2" t="s">
        <v>17</v>
      </c>
      <c r="I2606" s="2" t="s">
        <v>60</v>
      </c>
      <c r="J2606" s="2" t="s">
        <v>25</v>
      </c>
      <c r="K2606" t="s">
        <v>61</v>
      </c>
      <c r="L2606" t="s">
        <v>21</v>
      </c>
      <c r="M2606">
        <v>4000.26</v>
      </c>
      <c r="N2606">
        <v>2020</v>
      </c>
      <c r="O2606">
        <v>6</v>
      </c>
    </row>
    <row r="2607" spans="1:15" x14ac:dyDescent="0.4">
      <c r="A2607" s="1">
        <v>43997</v>
      </c>
      <c r="B2607">
        <v>1000008228</v>
      </c>
      <c r="C2607" s="2" t="s">
        <v>22</v>
      </c>
      <c r="D2607">
        <v>1</v>
      </c>
      <c r="E2607">
        <v>6500.76</v>
      </c>
      <c r="F2607" s="2" t="s">
        <v>15</v>
      </c>
      <c r="G2607" s="2" t="s">
        <v>23</v>
      </c>
      <c r="H2607" s="2" t="s">
        <v>29</v>
      </c>
      <c r="I2607" s="2" t="s">
        <v>30</v>
      </c>
      <c r="J2607" s="2" t="s">
        <v>35</v>
      </c>
      <c r="K2607" t="s">
        <v>51</v>
      </c>
      <c r="L2607" t="s">
        <v>21</v>
      </c>
      <c r="M2607">
        <v>6500.76</v>
      </c>
      <c r="N2607">
        <v>2020</v>
      </c>
      <c r="O2607">
        <v>6</v>
      </c>
    </row>
    <row r="2608" spans="1:15" x14ac:dyDescent="0.4">
      <c r="A2608" s="1">
        <v>43997</v>
      </c>
      <c r="B2608">
        <v>1000008239</v>
      </c>
      <c r="C2608" s="2" t="s">
        <v>22</v>
      </c>
      <c r="D2608">
        <v>1</v>
      </c>
      <c r="E2608">
        <v>14000.71</v>
      </c>
      <c r="F2608" s="2" t="s">
        <v>15</v>
      </c>
      <c r="G2608" s="2" t="s">
        <v>23</v>
      </c>
      <c r="H2608" s="2" t="s">
        <v>17</v>
      </c>
      <c r="I2608" s="2" t="s">
        <v>60</v>
      </c>
      <c r="J2608" s="2" t="s">
        <v>25</v>
      </c>
      <c r="K2608" t="s">
        <v>61</v>
      </c>
      <c r="L2608" t="s">
        <v>27</v>
      </c>
      <c r="M2608">
        <v>14000.71</v>
      </c>
      <c r="N2608">
        <v>2020</v>
      </c>
      <c r="O2608">
        <v>6</v>
      </c>
    </row>
    <row r="2609" spans="1:15" x14ac:dyDescent="0.4">
      <c r="A2609" s="1">
        <v>43997</v>
      </c>
      <c r="B2609">
        <v>1000008239</v>
      </c>
      <c r="C2609" s="2" t="s">
        <v>14</v>
      </c>
      <c r="D2609">
        <v>2</v>
      </c>
      <c r="E2609">
        <v>28000.309999999998</v>
      </c>
      <c r="F2609" s="2" t="s">
        <v>15</v>
      </c>
      <c r="G2609" s="2" t="s">
        <v>16</v>
      </c>
      <c r="H2609" s="2" t="s">
        <v>17</v>
      </c>
      <c r="I2609" s="2" t="s">
        <v>60</v>
      </c>
      <c r="J2609" s="2" t="s">
        <v>25</v>
      </c>
      <c r="K2609" t="s">
        <v>61</v>
      </c>
      <c r="L2609" t="s">
        <v>27</v>
      </c>
      <c r="M2609">
        <v>14000.15</v>
      </c>
      <c r="N2609">
        <v>2020</v>
      </c>
      <c r="O2609">
        <v>6</v>
      </c>
    </row>
    <row r="2610" spans="1:15" x14ac:dyDescent="0.4">
      <c r="A2610" s="1">
        <v>43997</v>
      </c>
      <c r="B2610">
        <v>1000010814</v>
      </c>
      <c r="C2610" s="2" t="s">
        <v>14</v>
      </c>
      <c r="D2610">
        <v>1</v>
      </c>
      <c r="E2610">
        <v>3000.48</v>
      </c>
      <c r="F2610" s="2" t="s">
        <v>15</v>
      </c>
      <c r="G2610" s="2" t="s">
        <v>16</v>
      </c>
      <c r="H2610" s="2" t="s">
        <v>17</v>
      </c>
      <c r="I2610" s="2" t="s">
        <v>60</v>
      </c>
      <c r="J2610" s="2" t="s">
        <v>31</v>
      </c>
      <c r="K2610" t="s">
        <v>62</v>
      </c>
      <c r="L2610" t="s">
        <v>21</v>
      </c>
      <c r="M2610">
        <v>3000.48</v>
      </c>
      <c r="N2610">
        <v>2020</v>
      </c>
      <c r="O2610">
        <v>6</v>
      </c>
    </row>
    <row r="2611" spans="1:15" x14ac:dyDescent="0.4">
      <c r="A2611" s="1">
        <v>43997</v>
      </c>
      <c r="B2611">
        <v>1000010837</v>
      </c>
      <c r="C2611" s="2" t="s">
        <v>22</v>
      </c>
      <c r="D2611">
        <v>1</v>
      </c>
      <c r="E2611">
        <v>1000.58</v>
      </c>
      <c r="F2611" s="2" t="s">
        <v>15</v>
      </c>
      <c r="G2611" s="2" t="s">
        <v>23</v>
      </c>
      <c r="H2611" s="2" t="s">
        <v>17</v>
      </c>
      <c r="I2611" s="2" t="s">
        <v>60</v>
      </c>
      <c r="J2611" s="2" t="s">
        <v>25</v>
      </c>
      <c r="K2611" t="s">
        <v>61</v>
      </c>
      <c r="L2611" t="s">
        <v>21</v>
      </c>
      <c r="M2611">
        <v>1000.58</v>
      </c>
      <c r="N2611">
        <v>2020</v>
      </c>
      <c r="O2611">
        <v>6</v>
      </c>
    </row>
    <row r="2612" spans="1:15" x14ac:dyDescent="0.4">
      <c r="A2612" s="1">
        <v>43997</v>
      </c>
      <c r="B2612">
        <v>1000010837</v>
      </c>
      <c r="C2612" s="2" t="s">
        <v>14</v>
      </c>
      <c r="D2612">
        <v>1</v>
      </c>
      <c r="E2612">
        <v>5000.59</v>
      </c>
      <c r="F2612" s="2" t="s">
        <v>15</v>
      </c>
      <c r="G2612" s="2" t="s">
        <v>16</v>
      </c>
      <c r="H2612" s="2" t="s">
        <v>17</v>
      </c>
      <c r="I2612" s="2" t="s">
        <v>60</v>
      </c>
      <c r="J2612" s="2" t="s">
        <v>25</v>
      </c>
      <c r="K2612" t="s">
        <v>61</v>
      </c>
      <c r="L2612" t="s">
        <v>21</v>
      </c>
      <c r="M2612">
        <v>5000.59</v>
      </c>
      <c r="N2612">
        <v>2020</v>
      </c>
      <c r="O2612">
        <v>6</v>
      </c>
    </row>
    <row r="2613" spans="1:15" x14ac:dyDescent="0.4">
      <c r="A2613" s="1">
        <v>43997</v>
      </c>
      <c r="B2613">
        <v>1000010881</v>
      </c>
      <c r="C2613" s="2" t="s">
        <v>22</v>
      </c>
      <c r="D2613">
        <v>1</v>
      </c>
      <c r="E2613">
        <v>10000.280000000001</v>
      </c>
      <c r="F2613" s="2" t="s">
        <v>15</v>
      </c>
      <c r="G2613" s="2" t="s">
        <v>23</v>
      </c>
      <c r="H2613" s="2" t="s">
        <v>46</v>
      </c>
      <c r="I2613" s="2" t="s">
        <v>47</v>
      </c>
      <c r="J2613" s="2" t="s">
        <v>25</v>
      </c>
      <c r="K2613" t="s">
        <v>49</v>
      </c>
      <c r="L2613" t="s">
        <v>21</v>
      </c>
      <c r="M2613">
        <v>10000.280000000001</v>
      </c>
      <c r="N2613">
        <v>2020</v>
      </c>
      <c r="O2613">
        <v>6</v>
      </c>
    </row>
    <row r="2614" spans="1:15" x14ac:dyDescent="0.4">
      <c r="A2614" s="1">
        <v>43997</v>
      </c>
      <c r="B2614">
        <v>1000011538</v>
      </c>
      <c r="C2614" s="2" t="s">
        <v>14</v>
      </c>
      <c r="D2614">
        <v>1</v>
      </c>
      <c r="E2614">
        <v>10000.290000000001</v>
      </c>
      <c r="F2614" s="2" t="s">
        <v>15</v>
      </c>
      <c r="G2614" s="2" t="s">
        <v>16</v>
      </c>
      <c r="H2614" s="2" t="s">
        <v>17</v>
      </c>
      <c r="I2614" s="2" t="s">
        <v>39</v>
      </c>
      <c r="J2614" s="2" t="s">
        <v>19</v>
      </c>
      <c r="K2614" t="s">
        <v>67</v>
      </c>
      <c r="L2614" t="s">
        <v>21</v>
      </c>
      <c r="M2614">
        <v>10000.290000000001</v>
      </c>
      <c r="N2614">
        <v>2020</v>
      </c>
      <c r="O2614">
        <v>6</v>
      </c>
    </row>
    <row r="2615" spans="1:15" x14ac:dyDescent="0.4">
      <c r="A2615" s="1">
        <v>43997</v>
      </c>
      <c r="B2615">
        <v>1000011697</v>
      </c>
      <c r="C2615" s="2" t="s">
        <v>22</v>
      </c>
      <c r="D2615">
        <v>2</v>
      </c>
      <c r="E2615">
        <v>20556.43</v>
      </c>
      <c r="F2615" s="2" t="s">
        <v>15</v>
      </c>
      <c r="G2615" s="2" t="s">
        <v>23</v>
      </c>
      <c r="H2615" s="2" t="s">
        <v>17</v>
      </c>
      <c r="I2615" s="2" t="s">
        <v>33</v>
      </c>
      <c r="J2615" s="2" t="s">
        <v>19</v>
      </c>
      <c r="K2615" t="s">
        <v>43</v>
      </c>
      <c r="L2615" t="s">
        <v>21</v>
      </c>
      <c r="M2615">
        <v>10278.219999999999</v>
      </c>
      <c r="N2615">
        <v>2020</v>
      </c>
      <c r="O2615">
        <v>6</v>
      </c>
    </row>
    <row r="2616" spans="1:15" x14ac:dyDescent="0.4">
      <c r="A2616" s="1">
        <v>43997</v>
      </c>
      <c r="B2616">
        <v>1000011697</v>
      </c>
      <c r="C2616" s="2" t="s">
        <v>41</v>
      </c>
      <c r="D2616">
        <v>1</v>
      </c>
      <c r="E2616">
        <v>15000.25</v>
      </c>
      <c r="F2616" s="2" t="s">
        <v>15</v>
      </c>
      <c r="G2616" s="2" t="s">
        <v>42</v>
      </c>
      <c r="H2616" s="2" t="s">
        <v>17</v>
      </c>
      <c r="I2616" s="2" t="s">
        <v>33</v>
      </c>
      <c r="J2616" s="2" t="s">
        <v>19</v>
      </c>
      <c r="K2616" t="s">
        <v>43</v>
      </c>
      <c r="L2616" t="s">
        <v>21</v>
      </c>
      <c r="M2616">
        <v>15000.25</v>
      </c>
      <c r="N2616">
        <v>2020</v>
      </c>
      <c r="O2616">
        <v>6</v>
      </c>
    </row>
    <row r="2617" spans="1:15" x14ac:dyDescent="0.4">
      <c r="A2617" s="1">
        <v>43997</v>
      </c>
      <c r="B2617">
        <v>1000011698</v>
      </c>
      <c r="C2617" s="2" t="s">
        <v>14</v>
      </c>
      <c r="D2617">
        <v>1</v>
      </c>
      <c r="E2617">
        <v>9000.2199999999993</v>
      </c>
      <c r="F2617" s="2" t="s">
        <v>15</v>
      </c>
      <c r="G2617" s="2" t="s">
        <v>16</v>
      </c>
      <c r="H2617" s="2" t="s">
        <v>17</v>
      </c>
      <c r="I2617" s="2" t="s">
        <v>33</v>
      </c>
      <c r="J2617" s="2" t="s">
        <v>19</v>
      </c>
      <c r="K2617" t="s">
        <v>43</v>
      </c>
      <c r="L2617" t="s">
        <v>21</v>
      </c>
      <c r="M2617">
        <v>9000.2199999999993</v>
      </c>
      <c r="N2617">
        <v>2020</v>
      </c>
      <c r="O2617">
        <v>6</v>
      </c>
    </row>
    <row r="2618" spans="1:15" x14ac:dyDescent="0.4">
      <c r="A2618" s="1">
        <v>43997</v>
      </c>
      <c r="B2618">
        <v>1000011828</v>
      </c>
      <c r="C2618" s="2" t="s">
        <v>14</v>
      </c>
      <c r="D2618">
        <v>1</v>
      </c>
      <c r="E2618">
        <v>5000.75</v>
      </c>
      <c r="F2618" s="2" t="s">
        <v>15</v>
      </c>
      <c r="G2618" s="2" t="s">
        <v>16</v>
      </c>
      <c r="H2618" s="2" t="s">
        <v>17</v>
      </c>
      <c r="I2618" s="2" t="s">
        <v>18</v>
      </c>
      <c r="J2618" s="2" t="s">
        <v>19</v>
      </c>
      <c r="K2618" t="s">
        <v>20</v>
      </c>
      <c r="L2618" t="s">
        <v>21</v>
      </c>
      <c r="M2618">
        <v>5000.75</v>
      </c>
      <c r="N2618">
        <v>2020</v>
      </c>
      <c r="O2618">
        <v>6</v>
      </c>
    </row>
    <row r="2619" spans="1:15" x14ac:dyDescent="0.4">
      <c r="A2619" s="1">
        <v>43997</v>
      </c>
      <c r="B2619">
        <v>1000012096</v>
      </c>
      <c r="C2619" s="2" t="s">
        <v>22</v>
      </c>
      <c r="D2619">
        <v>3</v>
      </c>
      <c r="E2619">
        <v>46001</v>
      </c>
      <c r="F2619" s="2" t="s">
        <v>15</v>
      </c>
      <c r="G2619" s="2" t="s">
        <v>23</v>
      </c>
      <c r="H2619" s="2" t="s">
        <v>17</v>
      </c>
      <c r="I2619" s="2" t="s">
        <v>18</v>
      </c>
      <c r="J2619" s="2" t="s">
        <v>25</v>
      </c>
      <c r="K2619" t="s">
        <v>28</v>
      </c>
      <c r="L2619" t="s">
        <v>21</v>
      </c>
      <c r="M2619">
        <v>15333.67</v>
      </c>
      <c r="N2619">
        <v>2020</v>
      </c>
      <c r="O2619">
        <v>6</v>
      </c>
    </row>
    <row r="2620" spans="1:15" x14ac:dyDescent="0.4">
      <c r="A2620" s="1">
        <v>43997</v>
      </c>
      <c r="B2620">
        <v>1000012112</v>
      </c>
      <c r="C2620" s="2" t="s">
        <v>22</v>
      </c>
      <c r="D2620">
        <v>2</v>
      </c>
      <c r="E2620">
        <v>12500.3</v>
      </c>
      <c r="F2620" s="2" t="s">
        <v>15</v>
      </c>
      <c r="G2620" s="2" t="s">
        <v>23</v>
      </c>
      <c r="H2620" s="2" t="s">
        <v>17</v>
      </c>
      <c r="I2620" s="2" t="s">
        <v>18</v>
      </c>
      <c r="J2620" s="2" t="s">
        <v>35</v>
      </c>
      <c r="K2620" t="s">
        <v>63</v>
      </c>
      <c r="L2620" t="s">
        <v>27</v>
      </c>
      <c r="M2620">
        <v>6250.15</v>
      </c>
      <c r="N2620">
        <v>2020</v>
      </c>
      <c r="O2620">
        <v>6</v>
      </c>
    </row>
    <row r="2621" spans="1:15" x14ac:dyDescent="0.4">
      <c r="A2621" s="1">
        <v>43997</v>
      </c>
      <c r="B2621">
        <v>1000012112</v>
      </c>
      <c r="C2621" s="2" t="s">
        <v>14</v>
      </c>
      <c r="D2621">
        <v>2</v>
      </c>
      <c r="E2621">
        <v>20000.66</v>
      </c>
      <c r="F2621" s="2" t="s">
        <v>15</v>
      </c>
      <c r="G2621" s="2" t="s">
        <v>16</v>
      </c>
      <c r="H2621" s="2" t="s">
        <v>17</v>
      </c>
      <c r="I2621" s="2" t="s">
        <v>18</v>
      </c>
      <c r="J2621" s="2" t="s">
        <v>35</v>
      </c>
      <c r="K2621" t="s">
        <v>63</v>
      </c>
      <c r="L2621" t="s">
        <v>27</v>
      </c>
      <c r="M2621">
        <v>10000.33</v>
      </c>
      <c r="N2621">
        <v>2020</v>
      </c>
      <c r="O2621">
        <v>6</v>
      </c>
    </row>
    <row r="2622" spans="1:15" x14ac:dyDescent="0.4">
      <c r="A2622" s="1">
        <v>43997</v>
      </c>
      <c r="B2622">
        <v>1000012313</v>
      </c>
      <c r="C2622" s="2" t="s">
        <v>22</v>
      </c>
      <c r="D2622">
        <v>1</v>
      </c>
      <c r="E2622">
        <v>20000.419999999998</v>
      </c>
      <c r="F2622" s="2" t="s">
        <v>15</v>
      </c>
      <c r="G2622" s="2" t="s">
        <v>23</v>
      </c>
      <c r="H2622" s="2" t="s">
        <v>46</v>
      </c>
      <c r="I2622" s="2" t="s">
        <v>64</v>
      </c>
      <c r="J2622" s="2" t="s">
        <v>25</v>
      </c>
      <c r="K2622" t="s">
        <v>65</v>
      </c>
      <c r="L2622" t="s">
        <v>21</v>
      </c>
      <c r="M2622">
        <v>20000.419999999998</v>
      </c>
      <c r="N2622">
        <v>2020</v>
      </c>
      <c r="O2622">
        <v>6</v>
      </c>
    </row>
    <row r="2623" spans="1:15" x14ac:dyDescent="0.4">
      <c r="A2623" s="1">
        <v>43997</v>
      </c>
      <c r="B2623">
        <v>1000012313</v>
      </c>
      <c r="C2623" s="2" t="s">
        <v>14</v>
      </c>
      <c r="D2623">
        <v>1</v>
      </c>
      <c r="E2623">
        <v>10000.32</v>
      </c>
      <c r="F2623" s="2" t="s">
        <v>15</v>
      </c>
      <c r="G2623" s="2" t="s">
        <v>16</v>
      </c>
      <c r="H2623" s="2" t="s">
        <v>46</v>
      </c>
      <c r="I2623" s="2" t="s">
        <v>64</v>
      </c>
      <c r="J2623" s="2" t="s">
        <v>25</v>
      </c>
      <c r="K2623" t="s">
        <v>65</v>
      </c>
      <c r="L2623" t="s">
        <v>21</v>
      </c>
      <c r="M2623">
        <v>10000.32</v>
      </c>
      <c r="N2623">
        <v>2020</v>
      </c>
      <c r="O2623">
        <v>6</v>
      </c>
    </row>
    <row r="2624" spans="1:15" x14ac:dyDescent="0.4">
      <c r="A2624" s="1">
        <v>43997</v>
      </c>
      <c r="B2624">
        <v>1000012446</v>
      </c>
      <c r="C2624" s="2" t="s">
        <v>22</v>
      </c>
      <c r="D2624">
        <v>1</v>
      </c>
      <c r="E2624">
        <v>5000.2700000000004</v>
      </c>
      <c r="F2624" s="2" t="s">
        <v>15</v>
      </c>
      <c r="G2624" s="2" t="s">
        <v>23</v>
      </c>
      <c r="H2624" s="2" t="s">
        <v>29</v>
      </c>
      <c r="I2624" s="2" t="s">
        <v>30</v>
      </c>
      <c r="J2624" s="2" t="s">
        <v>35</v>
      </c>
      <c r="K2624" t="s">
        <v>51</v>
      </c>
      <c r="L2624" t="s">
        <v>21</v>
      </c>
      <c r="M2624">
        <v>5000.2700000000004</v>
      </c>
      <c r="N2624">
        <v>2020</v>
      </c>
      <c r="O2624">
        <v>6</v>
      </c>
    </row>
    <row r="2625" spans="1:15" x14ac:dyDescent="0.4">
      <c r="A2625" s="1">
        <v>43997</v>
      </c>
      <c r="B2625">
        <v>1000013535</v>
      </c>
      <c r="C2625" s="2" t="s">
        <v>22</v>
      </c>
      <c r="D2625">
        <v>1</v>
      </c>
      <c r="E2625">
        <v>6000.2</v>
      </c>
      <c r="F2625" s="2" t="s">
        <v>15</v>
      </c>
      <c r="G2625" s="2" t="s">
        <v>23</v>
      </c>
      <c r="H2625" s="2" t="s">
        <v>46</v>
      </c>
      <c r="I2625" s="2" t="s">
        <v>47</v>
      </c>
      <c r="J2625" s="2" t="s">
        <v>35</v>
      </c>
      <c r="K2625" t="s">
        <v>48</v>
      </c>
      <c r="L2625" t="s">
        <v>21</v>
      </c>
      <c r="M2625">
        <v>6000.2</v>
      </c>
      <c r="N2625">
        <v>2020</v>
      </c>
      <c r="O2625">
        <v>6</v>
      </c>
    </row>
    <row r="2626" spans="1:15" x14ac:dyDescent="0.4">
      <c r="A2626" s="1">
        <v>43997</v>
      </c>
      <c r="B2626">
        <v>1000014072</v>
      </c>
      <c r="C2626" s="2" t="s">
        <v>14</v>
      </c>
      <c r="D2626">
        <v>1</v>
      </c>
      <c r="E2626">
        <v>5000.6899999999996</v>
      </c>
      <c r="F2626" s="2" t="s">
        <v>15</v>
      </c>
      <c r="G2626" s="2" t="s">
        <v>16</v>
      </c>
      <c r="H2626" s="2" t="s">
        <v>46</v>
      </c>
      <c r="I2626" s="2" t="s">
        <v>64</v>
      </c>
      <c r="J2626" s="2" t="s">
        <v>25</v>
      </c>
      <c r="K2626" t="s">
        <v>65</v>
      </c>
      <c r="L2626" t="s">
        <v>21</v>
      </c>
      <c r="M2626">
        <v>5000.6899999999996</v>
      </c>
      <c r="N2626">
        <v>2020</v>
      </c>
      <c r="O2626">
        <v>6</v>
      </c>
    </row>
    <row r="2627" spans="1:15" x14ac:dyDescent="0.4">
      <c r="A2627" s="1">
        <v>43997</v>
      </c>
      <c r="B2627">
        <v>1000014273</v>
      </c>
      <c r="C2627" s="2" t="s">
        <v>14</v>
      </c>
      <c r="D2627">
        <v>1</v>
      </c>
      <c r="E2627">
        <v>14000.02</v>
      </c>
      <c r="F2627" s="2" t="s">
        <v>15</v>
      </c>
      <c r="G2627" s="2" t="s">
        <v>16</v>
      </c>
      <c r="H2627" s="2" t="s">
        <v>17</v>
      </c>
      <c r="I2627" s="2" t="s">
        <v>18</v>
      </c>
      <c r="J2627" s="2" t="s">
        <v>19</v>
      </c>
      <c r="K2627" t="s">
        <v>20</v>
      </c>
      <c r="L2627" t="s">
        <v>21</v>
      </c>
      <c r="M2627">
        <v>14000.02</v>
      </c>
      <c r="N2627">
        <v>2020</v>
      </c>
      <c r="O2627">
        <v>6</v>
      </c>
    </row>
    <row r="2628" spans="1:15" x14ac:dyDescent="0.4">
      <c r="A2628" s="1">
        <v>43997</v>
      </c>
      <c r="B2628">
        <v>1000014291</v>
      </c>
      <c r="C2628" s="2" t="s">
        <v>22</v>
      </c>
      <c r="D2628">
        <v>4</v>
      </c>
      <c r="E2628">
        <v>33001.490000000005</v>
      </c>
      <c r="F2628" s="2" t="s">
        <v>15</v>
      </c>
      <c r="G2628" s="2" t="s">
        <v>23</v>
      </c>
      <c r="H2628" s="2" t="s">
        <v>46</v>
      </c>
      <c r="I2628" s="2" t="s">
        <v>47</v>
      </c>
      <c r="J2628" s="2" t="s">
        <v>19</v>
      </c>
      <c r="K2628" t="s">
        <v>66</v>
      </c>
      <c r="L2628" t="s">
        <v>27</v>
      </c>
      <c r="M2628">
        <v>8250.3700000000008</v>
      </c>
      <c r="N2628">
        <v>2020</v>
      </c>
      <c r="O2628">
        <v>6</v>
      </c>
    </row>
    <row r="2629" spans="1:15" x14ac:dyDescent="0.4">
      <c r="A2629" s="1">
        <v>43997</v>
      </c>
      <c r="B2629">
        <v>1000014291</v>
      </c>
      <c r="C2629" s="2" t="s">
        <v>14</v>
      </c>
      <c r="D2629">
        <v>1</v>
      </c>
      <c r="E2629">
        <v>22000.720000000001</v>
      </c>
      <c r="F2629" s="2" t="s">
        <v>15</v>
      </c>
      <c r="G2629" s="2" t="s">
        <v>16</v>
      </c>
      <c r="H2629" s="2" t="s">
        <v>46</v>
      </c>
      <c r="I2629" s="2" t="s">
        <v>47</v>
      </c>
      <c r="J2629" s="2" t="s">
        <v>19</v>
      </c>
      <c r="K2629" t="s">
        <v>66</v>
      </c>
      <c r="L2629" t="s">
        <v>27</v>
      </c>
      <c r="M2629">
        <v>22000.720000000001</v>
      </c>
      <c r="N2629">
        <v>2020</v>
      </c>
      <c r="O2629">
        <v>6</v>
      </c>
    </row>
    <row r="2630" spans="1:15" x14ac:dyDescent="0.4">
      <c r="A2630" s="1">
        <v>43997</v>
      </c>
      <c r="B2630">
        <v>1000014530</v>
      </c>
      <c r="C2630" s="2" t="s">
        <v>14</v>
      </c>
      <c r="D2630">
        <v>3</v>
      </c>
      <c r="E2630">
        <v>26500.52</v>
      </c>
      <c r="F2630" s="2" t="s">
        <v>15</v>
      </c>
      <c r="G2630" s="2" t="s">
        <v>16</v>
      </c>
      <c r="H2630" s="2" t="s">
        <v>46</v>
      </c>
      <c r="I2630" s="2" t="s">
        <v>64</v>
      </c>
      <c r="J2630" s="2" t="s">
        <v>25</v>
      </c>
      <c r="K2630" t="s">
        <v>65</v>
      </c>
      <c r="L2630" t="s">
        <v>21</v>
      </c>
      <c r="M2630">
        <v>8833.51</v>
      </c>
      <c r="N2630">
        <v>2020</v>
      </c>
      <c r="O2630">
        <v>6</v>
      </c>
    </row>
    <row r="2631" spans="1:15" x14ac:dyDescent="0.4">
      <c r="A2631" s="1">
        <v>43997</v>
      </c>
      <c r="B2631">
        <v>1000014530</v>
      </c>
      <c r="C2631" s="2" t="s">
        <v>41</v>
      </c>
      <c r="D2631">
        <v>1</v>
      </c>
      <c r="E2631">
        <v>11000.11</v>
      </c>
      <c r="F2631" s="2" t="s">
        <v>15</v>
      </c>
      <c r="G2631" s="2" t="s">
        <v>42</v>
      </c>
      <c r="H2631" s="2" t="s">
        <v>46</v>
      </c>
      <c r="I2631" s="2" t="s">
        <v>64</v>
      </c>
      <c r="J2631" s="2" t="s">
        <v>25</v>
      </c>
      <c r="K2631" t="s">
        <v>65</v>
      </c>
      <c r="L2631" t="s">
        <v>21</v>
      </c>
      <c r="M2631">
        <v>11000.11</v>
      </c>
      <c r="N2631">
        <v>2020</v>
      </c>
      <c r="O2631">
        <v>6</v>
      </c>
    </row>
    <row r="2632" spans="1:15" x14ac:dyDescent="0.4">
      <c r="A2632" s="1">
        <v>43997</v>
      </c>
      <c r="B2632">
        <v>1000014572</v>
      </c>
      <c r="C2632" s="2" t="s">
        <v>22</v>
      </c>
      <c r="D2632">
        <v>5</v>
      </c>
      <c r="E2632">
        <v>45501.84</v>
      </c>
      <c r="F2632" s="2" t="s">
        <v>15</v>
      </c>
      <c r="G2632" s="2" t="s">
        <v>23</v>
      </c>
      <c r="H2632" s="2" t="s">
        <v>17</v>
      </c>
      <c r="I2632" s="2" t="s">
        <v>33</v>
      </c>
      <c r="J2632" s="2" t="s">
        <v>25</v>
      </c>
      <c r="K2632" t="s">
        <v>34</v>
      </c>
      <c r="L2632" t="s">
        <v>21</v>
      </c>
      <c r="M2632">
        <v>9100.3700000000008</v>
      </c>
      <c r="N2632">
        <v>2020</v>
      </c>
      <c r="O2632">
        <v>6</v>
      </c>
    </row>
    <row r="2633" spans="1:15" x14ac:dyDescent="0.4">
      <c r="A2633" s="1">
        <v>43997</v>
      </c>
      <c r="B2633">
        <v>1000014572</v>
      </c>
      <c r="C2633" s="2" t="s">
        <v>14</v>
      </c>
      <c r="D2633">
        <v>2</v>
      </c>
      <c r="E2633">
        <v>24000.75</v>
      </c>
      <c r="F2633" s="2" t="s">
        <v>15</v>
      </c>
      <c r="G2633" s="2" t="s">
        <v>16</v>
      </c>
      <c r="H2633" s="2" t="s">
        <v>17</v>
      </c>
      <c r="I2633" s="2" t="s">
        <v>33</v>
      </c>
      <c r="J2633" s="2" t="s">
        <v>25</v>
      </c>
      <c r="K2633" t="s">
        <v>34</v>
      </c>
      <c r="L2633" t="s">
        <v>21</v>
      </c>
      <c r="M2633">
        <v>12000.38</v>
      </c>
      <c r="N2633">
        <v>2020</v>
      </c>
      <c r="O2633">
        <v>6</v>
      </c>
    </row>
    <row r="2634" spans="1:15" x14ac:dyDescent="0.4">
      <c r="A2634" s="1">
        <v>43997</v>
      </c>
      <c r="B2634">
        <v>1000014588</v>
      </c>
      <c r="C2634" s="2" t="s">
        <v>41</v>
      </c>
      <c r="D2634">
        <v>1</v>
      </c>
      <c r="E2634">
        <v>22000.54</v>
      </c>
      <c r="F2634" s="2" t="s">
        <v>15</v>
      </c>
      <c r="G2634" s="2" t="s">
        <v>42</v>
      </c>
      <c r="H2634" s="2" t="s">
        <v>17</v>
      </c>
      <c r="I2634" s="2" t="s">
        <v>39</v>
      </c>
      <c r="J2634" s="2" t="s">
        <v>19</v>
      </c>
      <c r="K2634" t="s">
        <v>67</v>
      </c>
      <c r="L2634" t="s">
        <v>21</v>
      </c>
      <c r="M2634">
        <v>22000.54</v>
      </c>
      <c r="N2634">
        <v>2020</v>
      </c>
      <c r="O2634">
        <v>6</v>
      </c>
    </row>
    <row r="2635" spans="1:15" x14ac:dyDescent="0.4">
      <c r="A2635" s="1">
        <v>43997</v>
      </c>
      <c r="B2635">
        <v>1000014996</v>
      </c>
      <c r="C2635" s="2" t="s">
        <v>22</v>
      </c>
      <c r="D2635">
        <v>1</v>
      </c>
      <c r="E2635">
        <v>8000.26</v>
      </c>
      <c r="F2635" s="2" t="s">
        <v>15</v>
      </c>
      <c r="G2635" s="2" t="s">
        <v>23</v>
      </c>
      <c r="H2635" s="2" t="s">
        <v>29</v>
      </c>
      <c r="I2635" s="2" t="s">
        <v>56</v>
      </c>
      <c r="J2635" s="2" t="s">
        <v>25</v>
      </c>
      <c r="K2635" t="s">
        <v>57</v>
      </c>
      <c r="L2635" t="s">
        <v>21</v>
      </c>
      <c r="M2635">
        <v>8000.26</v>
      </c>
      <c r="N2635">
        <v>2020</v>
      </c>
      <c r="O2635">
        <v>6</v>
      </c>
    </row>
    <row r="2636" spans="1:15" x14ac:dyDescent="0.4">
      <c r="A2636" s="1">
        <v>43997</v>
      </c>
      <c r="B2636">
        <v>1000015013</v>
      </c>
      <c r="C2636" s="2" t="s">
        <v>22</v>
      </c>
      <c r="D2636">
        <v>1</v>
      </c>
      <c r="E2636">
        <v>20000.23</v>
      </c>
      <c r="F2636" s="2" t="s">
        <v>15</v>
      </c>
      <c r="G2636" s="2" t="s">
        <v>23</v>
      </c>
      <c r="H2636" s="2" t="s">
        <v>17</v>
      </c>
      <c r="I2636" s="2" t="s">
        <v>18</v>
      </c>
      <c r="J2636" s="2" t="s">
        <v>25</v>
      </c>
      <c r="K2636" t="s">
        <v>28</v>
      </c>
      <c r="L2636" t="s">
        <v>21</v>
      </c>
      <c r="M2636">
        <v>20000.23</v>
      </c>
      <c r="N2636">
        <v>2020</v>
      </c>
      <c r="O2636">
        <v>6</v>
      </c>
    </row>
    <row r="2637" spans="1:15" x14ac:dyDescent="0.4">
      <c r="A2637" s="1">
        <v>43997</v>
      </c>
      <c r="B2637">
        <v>1000015015</v>
      </c>
      <c r="C2637" s="2" t="s">
        <v>22</v>
      </c>
      <c r="D2637">
        <v>1</v>
      </c>
      <c r="E2637">
        <v>14000.45</v>
      </c>
      <c r="F2637" s="2" t="s">
        <v>15</v>
      </c>
      <c r="G2637" s="2" t="s">
        <v>23</v>
      </c>
      <c r="H2637" s="2" t="s">
        <v>17</v>
      </c>
      <c r="I2637" s="2" t="s">
        <v>60</v>
      </c>
      <c r="J2637" s="2" t="s">
        <v>25</v>
      </c>
      <c r="K2637" t="s">
        <v>61</v>
      </c>
      <c r="L2637" t="s">
        <v>21</v>
      </c>
      <c r="M2637">
        <v>14000.45</v>
      </c>
      <c r="N2637">
        <v>2020</v>
      </c>
      <c r="O2637">
        <v>6</v>
      </c>
    </row>
    <row r="2638" spans="1:15" x14ac:dyDescent="0.4">
      <c r="A2638" s="1">
        <v>43997</v>
      </c>
      <c r="B2638">
        <v>1000015015</v>
      </c>
      <c r="C2638" s="2" t="s">
        <v>14</v>
      </c>
      <c r="D2638">
        <v>1</v>
      </c>
      <c r="E2638">
        <v>9000.7099999999991</v>
      </c>
      <c r="F2638" s="2" t="s">
        <v>15</v>
      </c>
      <c r="G2638" s="2" t="s">
        <v>16</v>
      </c>
      <c r="H2638" s="2" t="s">
        <v>17</v>
      </c>
      <c r="I2638" s="2" t="s">
        <v>60</v>
      </c>
      <c r="J2638" s="2" t="s">
        <v>25</v>
      </c>
      <c r="K2638" t="s">
        <v>61</v>
      </c>
      <c r="L2638" t="s">
        <v>21</v>
      </c>
      <c r="M2638">
        <v>9000.7099999999991</v>
      </c>
      <c r="N2638">
        <v>2020</v>
      </c>
      <c r="O2638">
        <v>6</v>
      </c>
    </row>
    <row r="2639" spans="1:15" x14ac:dyDescent="0.4">
      <c r="A2639" s="1">
        <v>43997</v>
      </c>
      <c r="B2639">
        <v>1000015203</v>
      </c>
      <c r="C2639" s="2" t="s">
        <v>41</v>
      </c>
      <c r="D2639">
        <v>1</v>
      </c>
      <c r="E2639">
        <v>6500.59</v>
      </c>
      <c r="F2639" s="2" t="s">
        <v>15</v>
      </c>
      <c r="G2639" s="2" t="s">
        <v>42</v>
      </c>
      <c r="H2639" s="2" t="s">
        <v>46</v>
      </c>
      <c r="I2639" s="2" t="s">
        <v>64</v>
      </c>
      <c r="J2639" s="2" t="s">
        <v>25</v>
      </c>
      <c r="K2639" t="s">
        <v>65</v>
      </c>
      <c r="L2639" t="s">
        <v>21</v>
      </c>
      <c r="M2639">
        <v>6500.59</v>
      </c>
      <c r="N2639">
        <v>2020</v>
      </c>
      <c r="O2639">
        <v>6</v>
      </c>
    </row>
    <row r="2640" spans="1:15" x14ac:dyDescent="0.4">
      <c r="A2640" s="1">
        <v>43998</v>
      </c>
      <c r="B2640">
        <v>1000000028</v>
      </c>
      <c r="C2640" s="2" t="s">
        <v>41</v>
      </c>
      <c r="D2640">
        <v>1</v>
      </c>
      <c r="E2640">
        <v>5500.4</v>
      </c>
      <c r="F2640" s="2" t="s">
        <v>15</v>
      </c>
      <c r="G2640" s="2" t="s">
        <v>42</v>
      </c>
      <c r="H2640" s="2" t="s">
        <v>17</v>
      </c>
      <c r="I2640" s="2" t="s">
        <v>18</v>
      </c>
      <c r="J2640" s="2" t="s">
        <v>19</v>
      </c>
      <c r="K2640" t="s">
        <v>20</v>
      </c>
      <c r="L2640" t="s">
        <v>21</v>
      </c>
      <c r="M2640">
        <v>5500.4</v>
      </c>
      <c r="N2640">
        <v>2020</v>
      </c>
      <c r="O2640">
        <v>6</v>
      </c>
    </row>
    <row r="2641" spans="1:15" x14ac:dyDescent="0.4">
      <c r="A2641" s="1">
        <v>43998</v>
      </c>
      <c r="B2641">
        <v>1000000029</v>
      </c>
      <c r="C2641" s="2" t="s">
        <v>22</v>
      </c>
      <c r="D2641">
        <v>1</v>
      </c>
      <c r="E2641">
        <v>1657.42</v>
      </c>
      <c r="F2641" s="2" t="s">
        <v>15</v>
      </c>
      <c r="G2641" s="2" t="s">
        <v>23</v>
      </c>
      <c r="H2641" s="2" t="s">
        <v>17</v>
      </c>
      <c r="I2641" s="2" t="s">
        <v>18</v>
      </c>
      <c r="J2641" s="2" t="s">
        <v>19</v>
      </c>
      <c r="K2641" t="s">
        <v>20</v>
      </c>
      <c r="L2641" t="s">
        <v>21</v>
      </c>
      <c r="M2641">
        <v>1657.42</v>
      </c>
      <c r="N2641">
        <v>2020</v>
      </c>
      <c r="O2641">
        <v>6</v>
      </c>
    </row>
    <row r="2642" spans="1:15" x14ac:dyDescent="0.4">
      <c r="A2642" s="1">
        <v>43998</v>
      </c>
      <c r="B2642">
        <v>1000000030</v>
      </c>
      <c r="C2642" s="2" t="s">
        <v>22</v>
      </c>
      <c r="D2642">
        <v>1</v>
      </c>
      <c r="E2642">
        <v>1000.55</v>
      </c>
      <c r="F2642" s="2" t="s">
        <v>15</v>
      </c>
      <c r="G2642" s="2" t="s">
        <v>23</v>
      </c>
      <c r="H2642" s="2" t="s">
        <v>46</v>
      </c>
      <c r="I2642" s="2" t="s">
        <v>47</v>
      </c>
      <c r="J2642" s="2" t="s">
        <v>35</v>
      </c>
      <c r="K2642" t="s">
        <v>48</v>
      </c>
      <c r="L2642" t="s">
        <v>21</v>
      </c>
      <c r="M2642">
        <v>1000.55</v>
      </c>
      <c r="N2642">
        <v>2020</v>
      </c>
      <c r="O2642">
        <v>6</v>
      </c>
    </row>
    <row r="2643" spans="1:15" x14ac:dyDescent="0.4">
      <c r="A2643" s="1">
        <v>43998</v>
      </c>
      <c r="B2643">
        <v>1000000030</v>
      </c>
      <c r="C2643" s="2" t="s">
        <v>41</v>
      </c>
      <c r="D2643">
        <v>1</v>
      </c>
      <c r="E2643">
        <v>25000.52</v>
      </c>
      <c r="F2643" s="2" t="s">
        <v>15</v>
      </c>
      <c r="G2643" s="2" t="s">
        <v>42</v>
      </c>
      <c r="H2643" s="2" t="s">
        <v>46</v>
      </c>
      <c r="I2643" s="2" t="s">
        <v>47</v>
      </c>
      <c r="J2643" s="2" t="s">
        <v>35</v>
      </c>
      <c r="K2643" t="s">
        <v>48</v>
      </c>
      <c r="L2643" t="s">
        <v>21</v>
      </c>
      <c r="M2643">
        <v>25000.52</v>
      </c>
      <c r="N2643">
        <v>2020</v>
      </c>
      <c r="O2643">
        <v>6</v>
      </c>
    </row>
    <row r="2644" spans="1:15" x14ac:dyDescent="0.4">
      <c r="A2644" s="1">
        <v>43998</v>
      </c>
      <c r="B2644">
        <v>1000000031</v>
      </c>
      <c r="C2644" s="2" t="s">
        <v>14</v>
      </c>
      <c r="D2644">
        <v>2</v>
      </c>
      <c r="E2644">
        <v>16147.35</v>
      </c>
      <c r="F2644" s="2" t="s">
        <v>15</v>
      </c>
      <c r="G2644" s="2" t="s">
        <v>16</v>
      </c>
      <c r="H2644" s="2" t="s">
        <v>17</v>
      </c>
      <c r="I2644" s="2" t="s">
        <v>18</v>
      </c>
      <c r="J2644" s="2" t="s">
        <v>25</v>
      </c>
      <c r="K2644" t="s">
        <v>28</v>
      </c>
      <c r="L2644" t="s">
        <v>27</v>
      </c>
      <c r="M2644">
        <v>8073.68</v>
      </c>
      <c r="N2644">
        <v>2020</v>
      </c>
      <c r="O2644">
        <v>6</v>
      </c>
    </row>
    <row r="2645" spans="1:15" x14ac:dyDescent="0.4">
      <c r="A2645" s="1">
        <v>43998</v>
      </c>
      <c r="B2645">
        <v>1000000032</v>
      </c>
      <c r="C2645" s="2" t="s">
        <v>22</v>
      </c>
      <c r="D2645">
        <v>2</v>
      </c>
      <c r="E2645">
        <v>20943.449999999997</v>
      </c>
      <c r="F2645" s="2" t="s">
        <v>15</v>
      </c>
      <c r="G2645" s="2" t="s">
        <v>23</v>
      </c>
      <c r="H2645" s="2" t="s">
        <v>17</v>
      </c>
      <c r="I2645" s="2" t="s">
        <v>24</v>
      </c>
      <c r="J2645" s="2" t="s">
        <v>25</v>
      </c>
      <c r="K2645" t="s">
        <v>26</v>
      </c>
      <c r="L2645" t="s">
        <v>27</v>
      </c>
      <c r="M2645">
        <v>10471.719999999999</v>
      </c>
      <c r="N2645">
        <v>2020</v>
      </c>
      <c r="O2645">
        <v>6</v>
      </c>
    </row>
    <row r="2646" spans="1:15" x14ac:dyDescent="0.4">
      <c r="A2646" s="1">
        <v>43998</v>
      </c>
      <c r="B2646">
        <v>1000000034</v>
      </c>
      <c r="C2646" s="2" t="s">
        <v>22</v>
      </c>
      <c r="D2646">
        <v>1</v>
      </c>
      <c r="E2646">
        <v>6324.22</v>
      </c>
      <c r="F2646" s="2" t="s">
        <v>15</v>
      </c>
      <c r="G2646" s="2" t="s">
        <v>23</v>
      </c>
      <c r="H2646" s="2" t="s">
        <v>17</v>
      </c>
      <c r="I2646" s="2" t="s">
        <v>24</v>
      </c>
      <c r="J2646" s="2" t="s">
        <v>25</v>
      </c>
      <c r="K2646" t="s">
        <v>26</v>
      </c>
      <c r="L2646" t="s">
        <v>21</v>
      </c>
      <c r="M2646">
        <v>6324.22</v>
      </c>
      <c r="N2646">
        <v>2020</v>
      </c>
      <c r="O2646">
        <v>6</v>
      </c>
    </row>
    <row r="2647" spans="1:15" x14ac:dyDescent="0.4">
      <c r="A2647" s="1">
        <v>43998</v>
      </c>
      <c r="B2647">
        <v>1000000036</v>
      </c>
      <c r="C2647" s="2" t="s">
        <v>22</v>
      </c>
      <c r="D2647">
        <v>4</v>
      </c>
      <c r="E2647">
        <v>41400.92</v>
      </c>
      <c r="F2647" s="2" t="s">
        <v>15</v>
      </c>
      <c r="G2647" s="2" t="s">
        <v>23</v>
      </c>
      <c r="H2647" s="2" t="s">
        <v>46</v>
      </c>
      <c r="I2647" s="2" t="s">
        <v>47</v>
      </c>
      <c r="J2647" s="2" t="s">
        <v>35</v>
      </c>
      <c r="K2647" t="s">
        <v>48</v>
      </c>
      <c r="L2647" t="s">
        <v>27</v>
      </c>
      <c r="M2647">
        <v>10350.23</v>
      </c>
      <c r="N2647">
        <v>2020</v>
      </c>
      <c r="O2647">
        <v>6</v>
      </c>
    </row>
    <row r="2648" spans="1:15" x14ac:dyDescent="0.4">
      <c r="A2648" s="1">
        <v>43998</v>
      </c>
      <c r="B2648">
        <v>1000000036</v>
      </c>
      <c r="C2648" s="2" t="s">
        <v>14</v>
      </c>
      <c r="D2648">
        <v>1</v>
      </c>
      <c r="E2648">
        <v>17000.689999999999</v>
      </c>
      <c r="F2648" s="2" t="s">
        <v>15</v>
      </c>
      <c r="G2648" s="2" t="s">
        <v>16</v>
      </c>
      <c r="H2648" s="2" t="s">
        <v>46</v>
      </c>
      <c r="I2648" s="2" t="s">
        <v>47</v>
      </c>
      <c r="J2648" s="2" t="s">
        <v>35</v>
      </c>
      <c r="K2648" t="s">
        <v>48</v>
      </c>
      <c r="L2648" t="s">
        <v>27</v>
      </c>
      <c r="M2648">
        <v>17000.689999999999</v>
      </c>
      <c r="N2648">
        <v>2020</v>
      </c>
      <c r="O2648">
        <v>6</v>
      </c>
    </row>
    <row r="2649" spans="1:15" x14ac:dyDescent="0.4">
      <c r="A2649" s="1">
        <v>43998</v>
      </c>
      <c r="B2649">
        <v>1000000036</v>
      </c>
      <c r="C2649" s="2" t="s">
        <v>41</v>
      </c>
      <c r="D2649">
        <v>1</v>
      </c>
      <c r="E2649">
        <v>13999.98</v>
      </c>
      <c r="F2649" s="2" t="s">
        <v>15</v>
      </c>
      <c r="G2649" s="2" t="s">
        <v>42</v>
      </c>
      <c r="H2649" s="2" t="s">
        <v>46</v>
      </c>
      <c r="I2649" s="2" t="s">
        <v>47</v>
      </c>
      <c r="J2649" s="2" t="s">
        <v>35</v>
      </c>
      <c r="K2649" t="s">
        <v>48</v>
      </c>
      <c r="L2649" t="s">
        <v>27</v>
      </c>
      <c r="M2649">
        <v>13999.98</v>
      </c>
      <c r="N2649">
        <v>2020</v>
      </c>
      <c r="O2649">
        <v>6</v>
      </c>
    </row>
    <row r="2650" spans="1:15" x14ac:dyDescent="0.4">
      <c r="A2650" s="1">
        <v>43998</v>
      </c>
      <c r="B2650">
        <v>1000000037</v>
      </c>
      <c r="C2650" s="2" t="s">
        <v>41</v>
      </c>
      <c r="D2650">
        <v>2</v>
      </c>
      <c r="E2650">
        <v>17864.66</v>
      </c>
      <c r="F2650" s="2" t="s">
        <v>15</v>
      </c>
      <c r="G2650" s="2" t="s">
        <v>42</v>
      </c>
      <c r="H2650" s="2" t="s">
        <v>17</v>
      </c>
      <c r="I2650" s="2" t="s">
        <v>18</v>
      </c>
      <c r="J2650" s="2" t="s">
        <v>19</v>
      </c>
      <c r="K2650" t="s">
        <v>20</v>
      </c>
      <c r="L2650" t="s">
        <v>21</v>
      </c>
      <c r="M2650">
        <v>8932.33</v>
      </c>
      <c r="N2650">
        <v>2020</v>
      </c>
      <c r="O2650">
        <v>6</v>
      </c>
    </row>
    <row r="2651" spans="1:15" x14ac:dyDescent="0.4">
      <c r="A2651" s="1">
        <v>43998</v>
      </c>
      <c r="B2651">
        <v>1000000039</v>
      </c>
      <c r="C2651" s="2" t="s">
        <v>22</v>
      </c>
      <c r="D2651">
        <v>1</v>
      </c>
      <c r="E2651">
        <v>1000.01</v>
      </c>
      <c r="F2651" s="2" t="s">
        <v>15</v>
      </c>
      <c r="G2651" s="2" t="s">
        <v>23</v>
      </c>
      <c r="H2651" s="2" t="s">
        <v>17</v>
      </c>
      <c r="I2651" s="2" t="s">
        <v>24</v>
      </c>
      <c r="J2651" s="2" t="s">
        <v>19</v>
      </c>
      <c r="K2651" t="s">
        <v>50</v>
      </c>
      <c r="L2651" t="s">
        <v>27</v>
      </c>
      <c r="M2651">
        <v>1000.01</v>
      </c>
      <c r="N2651">
        <v>2020</v>
      </c>
      <c r="O2651">
        <v>6</v>
      </c>
    </row>
    <row r="2652" spans="1:15" x14ac:dyDescent="0.4">
      <c r="A2652" s="1">
        <v>43998</v>
      </c>
      <c r="B2652">
        <v>1000000039</v>
      </c>
      <c r="C2652" s="2" t="s">
        <v>14</v>
      </c>
      <c r="D2652">
        <v>1</v>
      </c>
      <c r="E2652">
        <v>500.75</v>
      </c>
      <c r="F2652" s="2" t="s">
        <v>15</v>
      </c>
      <c r="G2652" s="2" t="s">
        <v>16</v>
      </c>
      <c r="H2652" s="2" t="s">
        <v>17</v>
      </c>
      <c r="I2652" s="2" t="s">
        <v>24</v>
      </c>
      <c r="J2652" s="2" t="s">
        <v>19</v>
      </c>
      <c r="K2652" t="s">
        <v>50</v>
      </c>
      <c r="L2652" t="s">
        <v>27</v>
      </c>
      <c r="M2652">
        <v>500.75</v>
      </c>
      <c r="N2652">
        <v>2020</v>
      </c>
      <c r="O2652">
        <v>6</v>
      </c>
    </row>
    <row r="2653" spans="1:15" x14ac:dyDescent="0.4">
      <c r="A2653" s="1">
        <v>43998</v>
      </c>
      <c r="B2653">
        <v>1000000039</v>
      </c>
      <c r="C2653" s="2" t="s">
        <v>41</v>
      </c>
      <c r="D2653">
        <v>1</v>
      </c>
      <c r="E2653">
        <v>1000.07</v>
      </c>
      <c r="F2653" s="2" t="s">
        <v>15</v>
      </c>
      <c r="G2653" s="2" t="s">
        <v>42</v>
      </c>
      <c r="H2653" s="2" t="s">
        <v>17</v>
      </c>
      <c r="I2653" s="2" t="s">
        <v>24</v>
      </c>
      <c r="J2653" s="2" t="s">
        <v>19</v>
      </c>
      <c r="K2653" t="s">
        <v>50</v>
      </c>
      <c r="L2653" t="s">
        <v>27</v>
      </c>
      <c r="M2653">
        <v>1000.07</v>
      </c>
      <c r="N2653">
        <v>2020</v>
      </c>
      <c r="O2653">
        <v>6</v>
      </c>
    </row>
    <row r="2654" spans="1:15" x14ac:dyDescent="0.4">
      <c r="A2654" s="1">
        <v>43998</v>
      </c>
      <c r="B2654">
        <v>1000000040</v>
      </c>
      <c r="C2654" s="2" t="s">
        <v>14</v>
      </c>
      <c r="D2654">
        <v>2</v>
      </c>
      <c r="E2654">
        <v>36000.990000000005</v>
      </c>
      <c r="F2654" s="2" t="s">
        <v>15</v>
      </c>
      <c r="G2654" s="2" t="s">
        <v>16</v>
      </c>
      <c r="H2654" s="2" t="s">
        <v>29</v>
      </c>
      <c r="I2654" s="2" t="s">
        <v>30</v>
      </c>
      <c r="J2654" s="2" t="s">
        <v>31</v>
      </c>
      <c r="K2654" t="s">
        <v>32</v>
      </c>
      <c r="L2654" t="s">
        <v>27</v>
      </c>
      <c r="M2654">
        <v>18000.5</v>
      </c>
      <c r="N2654">
        <v>2020</v>
      </c>
      <c r="O2654">
        <v>6</v>
      </c>
    </row>
    <row r="2655" spans="1:15" x14ac:dyDescent="0.4">
      <c r="A2655" s="1">
        <v>43998</v>
      </c>
      <c r="B2655">
        <v>1000000041</v>
      </c>
      <c r="C2655" s="2" t="s">
        <v>22</v>
      </c>
      <c r="D2655">
        <v>1</v>
      </c>
      <c r="E2655">
        <v>13000.34</v>
      </c>
      <c r="F2655" s="2" t="s">
        <v>15</v>
      </c>
      <c r="G2655" s="2" t="s">
        <v>23</v>
      </c>
      <c r="H2655" s="2" t="s">
        <v>29</v>
      </c>
      <c r="I2655" s="2" t="s">
        <v>30</v>
      </c>
      <c r="J2655" s="2" t="s">
        <v>31</v>
      </c>
      <c r="K2655" t="s">
        <v>32</v>
      </c>
      <c r="L2655" t="s">
        <v>21</v>
      </c>
      <c r="M2655">
        <v>13000.34</v>
      </c>
      <c r="N2655">
        <v>2020</v>
      </c>
      <c r="O2655">
        <v>6</v>
      </c>
    </row>
    <row r="2656" spans="1:15" x14ac:dyDescent="0.4">
      <c r="A2656" s="1">
        <v>43998</v>
      </c>
      <c r="B2656">
        <v>1000000041</v>
      </c>
      <c r="C2656" s="2" t="s">
        <v>14</v>
      </c>
      <c r="D2656">
        <v>1</v>
      </c>
      <c r="E2656">
        <v>5000.38</v>
      </c>
      <c r="F2656" s="2" t="s">
        <v>15</v>
      </c>
      <c r="G2656" s="2" t="s">
        <v>16</v>
      </c>
      <c r="H2656" s="2" t="s">
        <v>29</v>
      </c>
      <c r="I2656" s="2" t="s">
        <v>30</v>
      </c>
      <c r="J2656" s="2" t="s">
        <v>31</v>
      </c>
      <c r="K2656" t="s">
        <v>32</v>
      </c>
      <c r="L2656" t="s">
        <v>21</v>
      </c>
      <c r="M2656">
        <v>5000.38</v>
      </c>
      <c r="N2656">
        <v>2020</v>
      </c>
      <c r="O2656">
        <v>6</v>
      </c>
    </row>
    <row r="2657" spans="1:15" x14ac:dyDescent="0.4">
      <c r="A2657" s="1">
        <v>43998</v>
      </c>
      <c r="B2657">
        <v>1000000041</v>
      </c>
      <c r="C2657" s="2" t="s">
        <v>41</v>
      </c>
      <c r="D2657">
        <v>2</v>
      </c>
      <c r="E2657">
        <v>8439.36</v>
      </c>
      <c r="F2657" s="2" t="s">
        <v>15</v>
      </c>
      <c r="G2657" s="2" t="s">
        <v>42</v>
      </c>
      <c r="H2657" s="2" t="s">
        <v>29</v>
      </c>
      <c r="I2657" s="2" t="s">
        <v>30</v>
      </c>
      <c r="J2657" s="2" t="s">
        <v>31</v>
      </c>
      <c r="K2657" t="s">
        <v>32</v>
      </c>
      <c r="L2657" t="s">
        <v>21</v>
      </c>
      <c r="M2657">
        <v>4219.68</v>
      </c>
      <c r="N2657">
        <v>2020</v>
      </c>
      <c r="O2657">
        <v>6</v>
      </c>
    </row>
    <row r="2658" spans="1:15" x14ac:dyDescent="0.4">
      <c r="A2658" s="1">
        <v>43998</v>
      </c>
      <c r="B2658">
        <v>1000000045</v>
      </c>
      <c r="C2658" s="2" t="s">
        <v>22</v>
      </c>
      <c r="D2658">
        <v>2</v>
      </c>
      <c r="E2658">
        <v>27000.809999999998</v>
      </c>
      <c r="F2658" s="2" t="s">
        <v>15</v>
      </c>
      <c r="G2658" s="2" t="s">
        <v>23</v>
      </c>
      <c r="H2658" s="2" t="s">
        <v>46</v>
      </c>
      <c r="I2658" s="2" t="s">
        <v>58</v>
      </c>
      <c r="J2658" s="2" t="s">
        <v>25</v>
      </c>
      <c r="K2658" t="s">
        <v>59</v>
      </c>
      <c r="L2658" t="s">
        <v>21</v>
      </c>
      <c r="M2658">
        <v>13500.4</v>
      </c>
      <c r="N2658">
        <v>2020</v>
      </c>
      <c r="O2658">
        <v>6</v>
      </c>
    </row>
    <row r="2659" spans="1:15" x14ac:dyDescent="0.4">
      <c r="A2659" s="1">
        <v>43998</v>
      </c>
      <c r="B2659">
        <v>1000000046</v>
      </c>
      <c r="C2659" s="2" t="s">
        <v>22</v>
      </c>
      <c r="D2659">
        <v>2</v>
      </c>
      <c r="E2659">
        <v>11500.09</v>
      </c>
      <c r="F2659" s="2" t="s">
        <v>15</v>
      </c>
      <c r="G2659" s="2" t="s">
        <v>23</v>
      </c>
      <c r="H2659" s="2" t="s">
        <v>29</v>
      </c>
      <c r="I2659" s="2" t="s">
        <v>37</v>
      </c>
      <c r="J2659" s="2" t="s">
        <v>25</v>
      </c>
      <c r="K2659" t="s">
        <v>38</v>
      </c>
      <c r="L2659" t="s">
        <v>21</v>
      </c>
      <c r="M2659">
        <v>5750.05</v>
      </c>
      <c r="N2659">
        <v>2020</v>
      </c>
      <c r="O2659">
        <v>6</v>
      </c>
    </row>
    <row r="2660" spans="1:15" x14ac:dyDescent="0.4">
      <c r="A2660" s="1">
        <v>43998</v>
      </c>
      <c r="B2660">
        <v>1000000050</v>
      </c>
      <c r="C2660" s="2" t="s">
        <v>22</v>
      </c>
      <c r="D2660">
        <v>1</v>
      </c>
      <c r="E2660">
        <v>783.46</v>
      </c>
      <c r="F2660" s="2" t="s">
        <v>15</v>
      </c>
      <c r="G2660" s="2" t="s">
        <v>23</v>
      </c>
      <c r="H2660" s="2" t="s">
        <v>17</v>
      </c>
      <c r="I2660" s="2" t="s">
        <v>39</v>
      </c>
      <c r="J2660" s="2" t="s">
        <v>25</v>
      </c>
      <c r="K2660" t="s">
        <v>40</v>
      </c>
      <c r="L2660" t="s">
        <v>21</v>
      </c>
      <c r="M2660">
        <v>783.46</v>
      </c>
      <c r="N2660">
        <v>2020</v>
      </c>
      <c r="O2660">
        <v>6</v>
      </c>
    </row>
    <row r="2661" spans="1:15" x14ac:dyDescent="0.4">
      <c r="A2661" s="1">
        <v>43998</v>
      </c>
      <c r="B2661">
        <v>1000000054</v>
      </c>
      <c r="C2661" s="2" t="s">
        <v>22</v>
      </c>
      <c r="D2661">
        <v>2</v>
      </c>
      <c r="E2661">
        <v>25001.239999999998</v>
      </c>
      <c r="F2661" s="2" t="s">
        <v>15</v>
      </c>
      <c r="G2661" s="2" t="s">
        <v>23</v>
      </c>
      <c r="H2661" s="2" t="s">
        <v>17</v>
      </c>
      <c r="I2661" s="2" t="s">
        <v>33</v>
      </c>
      <c r="J2661" s="2" t="s">
        <v>25</v>
      </c>
      <c r="K2661" t="s">
        <v>34</v>
      </c>
      <c r="L2661" t="s">
        <v>21</v>
      </c>
      <c r="M2661">
        <v>12500.62</v>
      </c>
      <c r="N2661">
        <v>2020</v>
      </c>
      <c r="O2661">
        <v>6</v>
      </c>
    </row>
    <row r="2662" spans="1:15" x14ac:dyDescent="0.4">
      <c r="A2662" s="1">
        <v>43998</v>
      </c>
      <c r="B2662">
        <v>1000000054</v>
      </c>
      <c r="C2662" s="2" t="s">
        <v>14</v>
      </c>
      <c r="D2662">
        <v>1</v>
      </c>
      <c r="E2662">
        <v>22000.65</v>
      </c>
      <c r="F2662" s="2" t="s">
        <v>15</v>
      </c>
      <c r="G2662" s="2" t="s">
        <v>16</v>
      </c>
      <c r="H2662" s="2" t="s">
        <v>17</v>
      </c>
      <c r="I2662" s="2" t="s">
        <v>33</v>
      </c>
      <c r="J2662" s="2" t="s">
        <v>25</v>
      </c>
      <c r="K2662" t="s">
        <v>34</v>
      </c>
      <c r="L2662" t="s">
        <v>21</v>
      </c>
      <c r="M2662">
        <v>22000.65</v>
      </c>
      <c r="N2662">
        <v>2020</v>
      </c>
      <c r="O2662">
        <v>6</v>
      </c>
    </row>
    <row r="2663" spans="1:15" x14ac:dyDescent="0.4">
      <c r="A2663" s="1">
        <v>43998</v>
      </c>
      <c r="B2663">
        <v>1000000054</v>
      </c>
      <c r="C2663" s="2" t="s">
        <v>41</v>
      </c>
      <c r="D2663">
        <v>1</v>
      </c>
      <c r="E2663">
        <v>15000.44</v>
      </c>
      <c r="F2663" s="2" t="s">
        <v>15</v>
      </c>
      <c r="G2663" s="2" t="s">
        <v>42</v>
      </c>
      <c r="H2663" s="2" t="s">
        <v>17</v>
      </c>
      <c r="I2663" s="2" t="s">
        <v>33</v>
      </c>
      <c r="J2663" s="2" t="s">
        <v>25</v>
      </c>
      <c r="K2663" t="s">
        <v>34</v>
      </c>
      <c r="L2663" t="s">
        <v>21</v>
      </c>
      <c r="M2663">
        <v>15000.44</v>
      </c>
      <c r="N2663">
        <v>2020</v>
      </c>
      <c r="O2663">
        <v>6</v>
      </c>
    </row>
    <row r="2664" spans="1:15" x14ac:dyDescent="0.4">
      <c r="A2664" s="1">
        <v>43998</v>
      </c>
      <c r="B2664">
        <v>1000000056</v>
      </c>
      <c r="C2664" s="2" t="s">
        <v>22</v>
      </c>
      <c r="D2664">
        <v>1</v>
      </c>
      <c r="E2664">
        <v>1541.96</v>
      </c>
      <c r="F2664" s="2" t="s">
        <v>15</v>
      </c>
      <c r="G2664" s="2" t="s">
        <v>23</v>
      </c>
      <c r="H2664" s="2" t="s">
        <v>17</v>
      </c>
      <c r="I2664" s="2" t="s">
        <v>33</v>
      </c>
      <c r="J2664" s="2" t="s">
        <v>25</v>
      </c>
      <c r="K2664" t="s">
        <v>34</v>
      </c>
      <c r="L2664" t="s">
        <v>27</v>
      </c>
      <c r="M2664">
        <v>1541.96</v>
      </c>
      <c r="N2664">
        <v>2020</v>
      </c>
      <c r="O2664">
        <v>6</v>
      </c>
    </row>
    <row r="2665" spans="1:15" x14ac:dyDescent="0.4">
      <c r="A2665" s="1">
        <v>43998</v>
      </c>
      <c r="B2665">
        <v>1000000067</v>
      </c>
      <c r="C2665" s="2" t="s">
        <v>22</v>
      </c>
      <c r="D2665">
        <v>1</v>
      </c>
      <c r="E2665">
        <v>13999.97</v>
      </c>
      <c r="F2665" s="2" t="s">
        <v>15</v>
      </c>
      <c r="G2665" s="2" t="s">
        <v>23</v>
      </c>
      <c r="H2665" s="2" t="s">
        <v>17</v>
      </c>
      <c r="I2665" s="2" t="s">
        <v>24</v>
      </c>
      <c r="J2665" s="2" t="s">
        <v>19</v>
      </c>
      <c r="K2665" t="s">
        <v>50</v>
      </c>
      <c r="L2665" t="s">
        <v>21</v>
      </c>
      <c r="M2665">
        <v>13999.97</v>
      </c>
      <c r="N2665">
        <v>2020</v>
      </c>
      <c r="O2665">
        <v>6</v>
      </c>
    </row>
    <row r="2666" spans="1:15" x14ac:dyDescent="0.4">
      <c r="A2666" s="1">
        <v>43998</v>
      </c>
      <c r="B2666">
        <v>1000000068</v>
      </c>
      <c r="C2666" s="2" t="s">
        <v>22</v>
      </c>
      <c r="D2666">
        <v>1</v>
      </c>
      <c r="E2666">
        <v>5500.15</v>
      </c>
      <c r="F2666" s="2" t="s">
        <v>15</v>
      </c>
      <c r="G2666" s="2" t="s">
        <v>23</v>
      </c>
      <c r="H2666" s="2" t="s">
        <v>29</v>
      </c>
      <c r="I2666" s="2" t="s">
        <v>54</v>
      </c>
      <c r="J2666" s="2" t="s">
        <v>25</v>
      </c>
      <c r="K2666" t="s">
        <v>55</v>
      </c>
      <c r="L2666" t="s">
        <v>27</v>
      </c>
      <c r="M2666">
        <v>5500.15</v>
      </c>
      <c r="N2666">
        <v>2020</v>
      </c>
      <c r="O2666">
        <v>6</v>
      </c>
    </row>
    <row r="2667" spans="1:15" x14ac:dyDescent="0.4">
      <c r="A2667" s="1">
        <v>43998</v>
      </c>
      <c r="B2667">
        <v>1000000068</v>
      </c>
      <c r="C2667" s="2" t="s">
        <v>14</v>
      </c>
      <c r="D2667">
        <v>1</v>
      </c>
      <c r="E2667">
        <v>10000.06</v>
      </c>
      <c r="F2667" s="2" t="s">
        <v>15</v>
      </c>
      <c r="G2667" s="2" t="s">
        <v>16</v>
      </c>
      <c r="H2667" s="2" t="s">
        <v>29</v>
      </c>
      <c r="I2667" s="2" t="s">
        <v>54</v>
      </c>
      <c r="J2667" s="2" t="s">
        <v>25</v>
      </c>
      <c r="K2667" t="s">
        <v>55</v>
      </c>
      <c r="L2667" t="s">
        <v>27</v>
      </c>
      <c r="M2667">
        <v>10000.06</v>
      </c>
      <c r="N2667">
        <v>2020</v>
      </c>
      <c r="O2667">
        <v>6</v>
      </c>
    </row>
    <row r="2668" spans="1:15" x14ac:dyDescent="0.4">
      <c r="A2668" s="1">
        <v>43998</v>
      </c>
      <c r="B2668">
        <v>1000000104</v>
      </c>
      <c r="C2668" s="2" t="s">
        <v>41</v>
      </c>
      <c r="D2668">
        <v>1</v>
      </c>
      <c r="E2668">
        <v>7500.64</v>
      </c>
      <c r="F2668" s="2" t="s">
        <v>15</v>
      </c>
      <c r="G2668" s="2" t="s">
        <v>42</v>
      </c>
      <c r="H2668" s="2" t="s">
        <v>17</v>
      </c>
      <c r="I2668" s="2" t="s">
        <v>39</v>
      </c>
      <c r="J2668" s="2" t="s">
        <v>25</v>
      </c>
      <c r="K2668" t="s">
        <v>40</v>
      </c>
      <c r="L2668" t="s">
        <v>21</v>
      </c>
      <c r="M2668">
        <v>7500.64</v>
      </c>
      <c r="N2668">
        <v>2020</v>
      </c>
      <c r="O2668">
        <v>6</v>
      </c>
    </row>
    <row r="2669" spans="1:15" x14ac:dyDescent="0.4">
      <c r="A2669" s="1">
        <v>43998</v>
      </c>
      <c r="B2669">
        <v>1000000566</v>
      </c>
      <c r="C2669" s="2" t="s">
        <v>22</v>
      </c>
      <c r="D2669">
        <v>1</v>
      </c>
      <c r="E2669">
        <v>9000.66</v>
      </c>
      <c r="F2669" s="2" t="s">
        <v>15</v>
      </c>
      <c r="G2669" s="2" t="s">
        <v>23</v>
      </c>
      <c r="H2669" s="2" t="s">
        <v>46</v>
      </c>
      <c r="I2669" s="2" t="s">
        <v>47</v>
      </c>
      <c r="J2669" s="2" t="s">
        <v>35</v>
      </c>
      <c r="K2669" t="s">
        <v>48</v>
      </c>
      <c r="L2669" t="s">
        <v>21</v>
      </c>
      <c r="M2669">
        <v>9000.66</v>
      </c>
      <c r="N2669">
        <v>2020</v>
      </c>
      <c r="O2669">
        <v>6</v>
      </c>
    </row>
    <row r="2670" spans="1:15" x14ac:dyDescent="0.4">
      <c r="A2670" s="1">
        <v>43998</v>
      </c>
      <c r="B2670">
        <v>1000000576</v>
      </c>
      <c r="C2670" s="2" t="s">
        <v>41</v>
      </c>
      <c r="D2670">
        <v>1</v>
      </c>
      <c r="E2670">
        <v>1945.32</v>
      </c>
      <c r="F2670" s="2" t="s">
        <v>15</v>
      </c>
      <c r="G2670" s="2" t="s">
        <v>42</v>
      </c>
      <c r="H2670" s="2" t="s">
        <v>17</v>
      </c>
      <c r="I2670" s="2" t="s">
        <v>24</v>
      </c>
      <c r="J2670" s="2" t="s">
        <v>35</v>
      </c>
      <c r="K2670" t="s">
        <v>36</v>
      </c>
      <c r="L2670" t="s">
        <v>21</v>
      </c>
      <c r="M2670">
        <v>1945.32</v>
      </c>
      <c r="N2670">
        <v>2020</v>
      </c>
      <c r="O2670">
        <v>6</v>
      </c>
    </row>
    <row r="2671" spans="1:15" x14ac:dyDescent="0.4">
      <c r="A2671" s="1">
        <v>43998</v>
      </c>
      <c r="B2671">
        <v>1000001524</v>
      </c>
      <c r="C2671" s="2" t="s">
        <v>22</v>
      </c>
      <c r="D2671">
        <v>1</v>
      </c>
      <c r="E2671">
        <v>14000.03</v>
      </c>
      <c r="F2671" s="2" t="s">
        <v>15</v>
      </c>
      <c r="G2671" s="2" t="s">
        <v>23</v>
      </c>
      <c r="H2671" s="2" t="s">
        <v>17</v>
      </c>
      <c r="I2671" s="2" t="s">
        <v>24</v>
      </c>
      <c r="J2671" s="2" t="s">
        <v>19</v>
      </c>
      <c r="K2671" t="s">
        <v>50</v>
      </c>
      <c r="L2671" t="s">
        <v>21</v>
      </c>
      <c r="M2671">
        <v>14000.03</v>
      </c>
      <c r="N2671">
        <v>2020</v>
      </c>
      <c r="O2671">
        <v>6</v>
      </c>
    </row>
    <row r="2672" spans="1:15" x14ac:dyDescent="0.4">
      <c r="A2672" s="1">
        <v>43998</v>
      </c>
      <c r="B2672">
        <v>1000001524</v>
      </c>
      <c r="C2672" s="2" t="s">
        <v>14</v>
      </c>
      <c r="D2672">
        <v>1</v>
      </c>
      <c r="E2672">
        <v>11000.48</v>
      </c>
      <c r="F2672" s="2" t="s">
        <v>15</v>
      </c>
      <c r="G2672" s="2" t="s">
        <v>16</v>
      </c>
      <c r="H2672" s="2" t="s">
        <v>17</v>
      </c>
      <c r="I2672" s="2" t="s">
        <v>24</v>
      </c>
      <c r="J2672" s="2" t="s">
        <v>19</v>
      </c>
      <c r="K2672" t="s">
        <v>50</v>
      </c>
      <c r="L2672" t="s">
        <v>21</v>
      </c>
      <c r="M2672">
        <v>11000.48</v>
      </c>
      <c r="N2672">
        <v>2020</v>
      </c>
      <c r="O2672">
        <v>6</v>
      </c>
    </row>
    <row r="2673" spans="1:15" x14ac:dyDescent="0.4">
      <c r="A2673" s="1">
        <v>43998</v>
      </c>
      <c r="B2673">
        <v>1000002861</v>
      </c>
      <c r="C2673" s="2" t="s">
        <v>41</v>
      </c>
      <c r="D2673">
        <v>1</v>
      </c>
      <c r="E2673">
        <v>7500.72</v>
      </c>
      <c r="F2673" s="2" t="s">
        <v>15</v>
      </c>
      <c r="G2673" s="2" t="s">
        <v>42</v>
      </c>
      <c r="H2673" s="2" t="s">
        <v>46</v>
      </c>
      <c r="I2673" s="2" t="s">
        <v>47</v>
      </c>
      <c r="J2673" s="2" t="s">
        <v>35</v>
      </c>
      <c r="K2673" t="s">
        <v>48</v>
      </c>
      <c r="L2673" t="s">
        <v>21</v>
      </c>
      <c r="M2673">
        <v>7500.72</v>
      </c>
      <c r="N2673">
        <v>2020</v>
      </c>
      <c r="O2673">
        <v>6</v>
      </c>
    </row>
    <row r="2674" spans="1:15" x14ac:dyDescent="0.4">
      <c r="A2674" s="1">
        <v>43998</v>
      </c>
      <c r="B2674">
        <v>1000003489</v>
      </c>
      <c r="C2674" s="2" t="s">
        <v>22</v>
      </c>
      <c r="D2674">
        <v>1</v>
      </c>
      <c r="E2674">
        <v>17000.47</v>
      </c>
      <c r="F2674" s="2" t="s">
        <v>15</v>
      </c>
      <c r="G2674" s="2" t="s">
        <v>23</v>
      </c>
      <c r="H2674" s="2" t="s">
        <v>46</v>
      </c>
      <c r="I2674" s="2" t="s">
        <v>47</v>
      </c>
      <c r="J2674" s="2" t="s">
        <v>25</v>
      </c>
      <c r="K2674" t="s">
        <v>49</v>
      </c>
      <c r="L2674" t="s">
        <v>21</v>
      </c>
      <c r="M2674">
        <v>17000.47</v>
      </c>
      <c r="N2674">
        <v>2020</v>
      </c>
      <c r="O2674">
        <v>6</v>
      </c>
    </row>
    <row r="2675" spans="1:15" x14ac:dyDescent="0.4">
      <c r="A2675" s="1">
        <v>43998</v>
      </c>
      <c r="B2675">
        <v>1000003489</v>
      </c>
      <c r="C2675" s="2" t="s">
        <v>41</v>
      </c>
      <c r="D2675">
        <v>2</v>
      </c>
      <c r="E2675">
        <v>24001.25</v>
      </c>
      <c r="F2675" s="2" t="s">
        <v>15</v>
      </c>
      <c r="G2675" s="2" t="s">
        <v>42</v>
      </c>
      <c r="H2675" s="2" t="s">
        <v>46</v>
      </c>
      <c r="I2675" s="2" t="s">
        <v>47</v>
      </c>
      <c r="J2675" s="2" t="s">
        <v>25</v>
      </c>
      <c r="K2675" t="s">
        <v>49</v>
      </c>
      <c r="L2675" t="s">
        <v>21</v>
      </c>
      <c r="M2675">
        <v>12000.62</v>
      </c>
      <c r="N2675">
        <v>2020</v>
      </c>
      <c r="O2675">
        <v>6</v>
      </c>
    </row>
    <row r="2676" spans="1:15" x14ac:dyDescent="0.4">
      <c r="A2676" s="1">
        <v>43998</v>
      </c>
      <c r="B2676">
        <v>1000003926</v>
      </c>
      <c r="C2676" s="2" t="s">
        <v>22</v>
      </c>
      <c r="D2676">
        <v>3</v>
      </c>
      <c r="E2676">
        <v>36000.83</v>
      </c>
      <c r="F2676" s="2" t="s">
        <v>15</v>
      </c>
      <c r="G2676" s="2" t="s">
        <v>23</v>
      </c>
      <c r="H2676" s="2" t="s">
        <v>46</v>
      </c>
      <c r="I2676" s="2" t="s">
        <v>47</v>
      </c>
      <c r="J2676" s="2" t="s">
        <v>25</v>
      </c>
      <c r="K2676" t="s">
        <v>49</v>
      </c>
      <c r="L2676" t="s">
        <v>27</v>
      </c>
      <c r="M2676">
        <v>12000.28</v>
      </c>
      <c r="N2676">
        <v>2020</v>
      </c>
      <c r="O2676">
        <v>6</v>
      </c>
    </row>
    <row r="2677" spans="1:15" x14ac:dyDescent="0.4">
      <c r="A2677" s="1">
        <v>43998</v>
      </c>
      <c r="B2677">
        <v>1000004170</v>
      </c>
      <c r="C2677" s="2" t="s">
        <v>14</v>
      </c>
      <c r="D2677">
        <v>2</v>
      </c>
      <c r="E2677">
        <v>26000.080000000002</v>
      </c>
      <c r="F2677" s="2" t="s">
        <v>15</v>
      </c>
      <c r="G2677" s="2" t="s">
        <v>16</v>
      </c>
      <c r="H2677" s="2" t="s">
        <v>17</v>
      </c>
      <c r="I2677" s="2" t="s">
        <v>33</v>
      </c>
      <c r="J2677" s="2" t="s">
        <v>19</v>
      </c>
      <c r="K2677" t="s">
        <v>43</v>
      </c>
      <c r="L2677" t="s">
        <v>27</v>
      </c>
      <c r="M2677">
        <v>13000.04</v>
      </c>
      <c r="N2677">
        <v>2020</v>
      </c>
      <c r="O2677">
        <v>6</v>
      </c>
    </row>
    <row r="2678" spans="1:15" x14ac:dyDescent="0.4">
      <c r="A2678" s="1">
        <v>43998</v>
      </c>
      <c r="B2678">
        <v>1000004170</v>
      </c>
      <c r="C2678" s="2" t="s">
        <v>41</v>
      </c>
      <c r="D2678">
        <v>1</v>
      </c>
      <c r="E2678">
        <v>5000.5200000000004</v>
      </c>
      <c r="F2678" s="2" t="s">
        <v>15</v>
      </c>
      <c r="G2678" s="2" t="s">
        <v>42</v>
      </c>
      <c r="H2678" s="2" t="s">
        <v>17</v>
      </c>
      <c r="I2678" s="2" t="s">
        <v>33</v>
      </c>
      <c r="J2678" s="2" t="s">
        <v>19</v>
      </c>
      <c r="K2678" t="s">
        <v>43</v>
      </c>
      <c r="L2678" t="s">
        <v>27</v>
      </c>
      <c r="M2678">
        <v>5000.5200000000004</v>
      </c>
      <c r="N2678">
        <v>2020</v>
      </c>
      <c r="O2678">
        <v>6</v>
      </c>
    </row>
    <row r="2679" spans="1:15" x14ac:dyDescent="0.4">
      <c r="A2679" s="1">
        <v>43998</v>
      </c>
      <c r="B2679">
        <v>1000004256</v>
      </c>
      <c r="C2679" s="2" t="s">
        <v>14</v>
      </c>
      <c r="D2679">
        <v>1</v>
      </c>
      <c r="E2679">
        <v>6000.14</v>
      </c>
      <c r="F2679" s="2" t="s">
        <v>15</v>
      </c>
      <c r="G2679" s="2" t="s">
        <v>16</v>
      </c>
      <c r="H2679" s="2" t="s">
        <v>17</v>
      </c>
      <c r="I2679" s="2" t="s">
        <v>39</v>
      </c>
      <c r="J2679" s="2" t="s">
        <v>25</v>
      </c>
      <c r="K2679" t="s">
        <v>40</v>
      </c>
      <c r="L2679" t="s">
        <v>21</v>
      </c>
      <c r="M2679">
        <v>6000.14</v>
      </c>
      <c r="N2679">
        <v>2020</v>
      </c>
      <c r="O2679">
        <v>6</v>
      </c>
    </row>
    <row r="2680" spans="1:15" x14ac:dyDescent="0.4">
      <c r="A2680" s="1">
        <v>43998</v>
      </c>
      <c r="B2680">
        <v>1000006698</v>
      </c>
      <c r="C2680" s="2" t="s">
        <v>14</v>
      </c>
      <c r="D2680">
        <v>1</v>
      </c>
      <c r="E2680">
        <v>17000.490000000002</v>
      </c>
      <c r="F2680" s="2" t="s">
        <v>15</v>
      </c>
      <c r="G2680" s="2" t="s">
        <v>16</v>
      </c>
      <c r="H2680" s="2" t="s">
        <v>29</v>
      </c>
      <c r="I2680" s="2" t="s">
        <v>37</v>
      </c>
      <c r="J2680" s="2" t="s">
        <v>25</v>
      </c>
      <c r="K2680" t="s">
        <v>38</v>
      </c>
      <c r="L2680" t="s">
        <v>27</v>
      </c>
      <c r="M2680">
        <v>17000.490000000002</v>
      </c>
      <c r="N2680">
        <v>2020</v>
      </c>
      <c r="O2680">
        <v>6</v>
      </c>
    </row>
    <row r="2681" spans="1:15" x14ac:dyDescent="0.4">
      <c r="A2681" s="1">
        <v>43998</v>
      </c>
      <c r="B2681">
        <v>1000006867</v>
      </c>
      <c r="C2681" s="2" t="s">
        <v>14</v>
      </c>
      <c r="D2681">
        <v>1</v>
      </c>
      <c r="E2681">
        <v>16000.07</v>
      </c>
      <c r="F2681" s="2" t="s">
        <v>15</v>
      </c>
      <c r="G2681" s="2" t="s">
        <v>16</v>
      </c>
      <c r="H2681" s="2" t="s">
        <v>17</v>
      </c>
      <c r="I2681" s="2" t="s">
        <v>60</v>
      </c>
      <c r="J2681" s="2" t="s">
        <v>25</v>
      </c>
      <c r="K2681" t="s">
        <v>61</v>
      </c>
      <c r="L2681" t="s">
        <v>21</v>
      </c>
      <c r="M2681">
        <v>16000.07</v>
      </c>
      <c r="N2681">
        <v>2020</v>
      </c>
      <c r="O2681">
        <v>6</v>
      </c>
    </row>
    <row r="2682" spans="1:15" x14ac:dyDescent="0.4">
      <c r="A2682" s="1">
        <v>43998</v>
      </c>
      <c r="B2682">
        <v>1000006867</v>
      </c>
      <c r="C2682" s="2" t="s">
        <v>41</v>
      </c>
      <c r="D2682">
        <v>1</v>
      </c>
      <c r="E2682">
        <v>20000.34</v>
      </c>
      <c r="F2682" s="2" t="s">
        <v>15</v>
      </c>
      <c r="G2682" s="2" t="s">
        <v>42</v>
      </c>
      <c r="H2682" s="2" t="s">
        <v>17</v>
      </c>
      <c r="I2682" s="2" t="s">
        <v>60</v>
      </c>
      <c r="J2682" s="2" t="s">
        <v>25</v>
      </c>
      <c r="K2682" t="s">
        <v>61</v>
      </c>
      <c r="L2682" t="s">
        <v>21</v>
      </c>
      <c r="M2682">
        <v>20000.34</v>
      </c>
      <c r="N2682">
        <v>2020</v>
      </c>
      <c r="O2682">
        <v>6</v>
      </c>
    </row>
    <row r="2683" spans="1:15" x14ac:dyDescent="0.4">
      <c r="A2683" s="1">
        <v>43998</v>
      </c>
      <c r="B2683">
        <v>1000008228</v>
      </c>
      <c r="C2683" s="2" t="s">
        <v>14</v>
      </c>
      <c r="D2683">
        <v>1</v>
      </c>
      <c r="E2683">
        <v>17000.669999999998</v>
      </c>
      <c r="F2683" s="2" t="s">
        <v>15</v>
      </c>
      <c r="G2683" s="2" t="s">
        <v>16</v>
      </c>
      <c r="H2683" s="2" t="s">
        <v>29</v>
      </c>
      <c r="I2683" s="2" t="s">
        <v>30</v>
      </c>
      <c r="J2683" s="2" t="s">
        <v>35</v>
      </c>
      <c r="K2683" t="s">
        <v>51</v>
      </c>
      <c r="L2683" t="s">
        <v>21</v>
      </c>
      <c r="M2683">
        <v>17000.669999999998</v>
      </c>
      <c r="N2683">
        <v>2020</v>
      </c>
      <c r="O2683">
        <v>6</v>
      </c>
    </row>
    <row r="2684" spans="1:15" x14ac:dyDescent="0.4">
      <c r="A2684" s="1">
        <v>43998</v>
      </c>
      <c r="B2684">
        <v>1000010814</v>
      </c>
      <c r="C2684" s="2" t="s">
        <v>14</v>
      </c>
      <c r="D2684">
        <v>1</v>
      </c>
      <c r="E2684">
        <v>15000.77</v>
      </c>
      <c r="F2684" s="2" t="s">
        <v>15</v>
      </c>
      <c r="G2684" s="2" t="s">
        <v>16</v>
      </c>
      <c r="H2684" s="2" t="s">
        <v>17</v>
      </c>
      <c r="I2684" s="2" t="s">
        <v>60</v>
      </c>
      <c r="J2684" s="2" t="s">
        <v>31</v>
      </c>
      <c r="K2684" t="s">
        <v>62</v>
      </c>
      <c r="L2684" t="s">
        <v>21</v>
      </c>
      <c r="M2684">
        <v>15000.77</v>
      </c>
      <c r="N2684">
        <v>2020</v>
      </c>
      <c r="O2684">
        <v>6</v>
      </c>
    </row>
    <row r="2685" spans="1:15" x14ac:dyDescent="0.4">
      <c r="A2685" s="1">
        <v>43998</v>
      </c>
      <c r="B2685">
        <v>1000010815</v>
      </c>
      <c r="C2685" s="2" t="s">
        <v>22</v>
      </c>
      <c r="D2685">
        <v>1</v>
      </c>
      <c r="E2685">
        <v>4999.97</v>
      </c>
      <c r="F2685" s="2" t="s">
        <v>15</v>
      </c>
      <c r="G2685" s="2" t="s">
        <v>23</v>
      </c>
      <c r="H2685" s="2" t="s">
        <v>17</v>
      </c>
      <c r="I2685" s="2" t="s">
        <v>60</v>
      </c>
      <c r="J2685" s="2" t="s">
        <v>25</v>
      </c>
      <c r="K2685" t="s">
        <v>61</v>
      </c>
      <c r="L2685" t="s">
        <v>21</v>
      </c>
      <c r="M2685">
        <v>4999.97</v>
      </c>
      <c r="N2685">
        <v>2020</v>
      </c>
      <c r="O2685">
        <v>6</v>
      </c>
    </row>
    <row r="2686" spans="1:15" x14ac:dyDescent="0.4">
      <c r="A2686" s="1">
        <v>43998</v>
      </c>
      <c r="B2686">
        <v>1000010881</v>
      </c>
      <c r="C2686" s="2" t="s">
        <v>22</v>
      </c>
      <c r="D2686">
        <v>1</v>
      </c>
      <c r="E2686">
        <v>7000.5</v>
      </c>
      <c r="F2686" s="2" t="s">
        <v>15</v>
      </c>
      <c r="G2686" s="2" t="s">
        <v>23</v>
      </c>
      <c r="H2686" s="2" t="s">
        <v>46</v>
      </c>
      <c r="I2686" s="2" t="s">
        <v>47</v>
      </c>
      <c r="J2686" s="2" t="s">
        <v>25</v>
      </c>
      <c r="K2686" t="s">
        <v>49</v>
      </c>
      <c r="L2686" t="s">
        <v>21</v>
      </c>
      <c r="M2686">
        <v>7000.5</v>
      </c>
      <c r="N2686">
        <v>2020</v>
      </c>
      <c r="O2686">
        <v>6</v>
      </c>
    </row>
    <row r="2687" spans="1:15" x14ac:dyDescent="0.4">
      <c r="A2687" s="1">
        <v>43998</v>
      </c>
      <c r="B2687">
        <v>1000010881</v>
      </c>
      <c r="C2687" s="2" t="s">
        <v>14</v>
      </c>
      <c r="D2687">
        <v>3</v>
      </c>
      <c r="E2687">
        <v>35000.379999999997</v>
      </c>
      <c r="F2687" s="2" t="s">
        <v>15</v>
      </c>
      <c r="G2687" s="2" t="s">
        <v>16</v>
      </c>
      <c r="H2687" s="2" t="s">
        <v>46</v>
      </c>
      <c r="I2687" s="2" t="s">
        <v>47</v>
      </c>
      <c r="J2687" s="2" t="s">
        <v>25</v>
      </c>
      <c r="K2687" t="s">
        <v>49</v>
      </c>
      <c r="L2687" t="s">
        <v>21</v>
      </c>
      <c r="M2687">
        <v>11666.79</v>
      </c>
      <c r="N2687">
        <v>2020</v>
      </c>
      <c r="O2687">
        <v>6</v>
      </c>
    </row>
    <row r="2688" spans="1:15" x14ac:dyDescent="0.4">
      <c r="A2688" s="1">
        <v>43998</v>
      </c>
      <c r="B2688">
        <v>1000011538</v>
      </c>
      <c r="C2688" s="2" t="s">
        <v>14</v>
      </c>
      <c r="D2688">
        <v>2</v>
      </c>
      <c r="E2688">
        <v>14600.960000000001</v>
      </c>
      <c r="F2688" s="2" t="s">
        <v>15</v>
      </c>
      <c r="G2688" s="2" t="s">
        <v>16</v>
      </c>
      <c r="H2688" s="2" t="s">
        <v>17</v>
      </c>
      <c r="I2688" s="2" t="s">
        <v>39</v>
      </c>
      <c r="J2688" s="2" t="s">
        <v>19</v>
      </c>
      <c r="K2688" t="s">
        <v>67</v>
      </c>
      <c r="L2688" t="s">
        <v>21</v>
      </c>
      <c r="M2688">
        <v>7300.48</v>
      </c>
      <c r="N2688">
        <v>2020</v>
      </c>
      <c r="O2688">
        <v>6</v>
      </c>
    </row>
    <row r="2689" spans="1:15" x14ac:dyDescent="0.4">
      <c r="A2689" s="1">
        <v>43998</v>
      </c>
      <c r="B2689">
        <v>1000011697</v>
      </c>
      <c r="C2689" s="2" t="s">
        <v>22</v>
      </c>
      <c r="D2689">
        <v>1</v>
      </c>
      <c r="E2689">
        <v>11445.75</v>
      </c>
      <c r="F2689" s="2" t="s">
        <v>15</v>
      </c>
      <c r="G2689" s="2" t="s">
        <v>23</v>
      </c>
      <c r="H2689" s="2" t="s">
        <v>17</v>
      </c>
      <c r="I2689" s="2" t="s">
        <v>33</v>
      </c>
      <c r="J2689" s="2" t="s">
        <v>19</v>
      </c>
      <c r="K2689" t="s">
        <v>43</v>
      </c>
      <c r="L2689" t="s">
        <v>21</v>
      </c>
      <c r="M2689">
        <v>11445.75</v>
      </c>
      <c r="N2689">
        <v>2020</v>
      </c>
      <c r="O2689">
        <v>6</v>
      </c>
    </row>
    <row r="2690" spans="1:15" x14ac:dyDescent="0.4">
      <c r="A2690" s="1">
        <v>43998</v>
      </c>
      <c r="B2690">
        <v>1000011828</v>
      </c>
      <c r="C2690" s="2" t="s">
        <v>22</v>
      </c>
      <c r="D2690">
        <v>1</v>
      </c>
      <c r="E2690">
        <v>1000.48</v>
      </c>
      <c r="F2690" s="2" t="s">
        <v>15</v>
      </c>
      <c r="G2690" s="2" t="s">
        <v>23</v>
      </c>
      <c r="H2690" s="2" t="s">
        <v>17</v>
      </c>
      <c r="I2690" s="2" t="s">
        <v>18</v>
      </c>
      <c r="J2690" s="2" t="s">
        <v>19</v>
      </c>
      <c r="K2690" t="s">
        <v>20</v>
      </c>
      <c r="L2690" t="s">
        <v>21</v>
      </c>
      <c r="M2690">
        <v>1000.48</v>
      </c>
      <c r="N2690">
        <v>2020</v>
      </c>
      <c r="O2690">
        <v>6</v>
      </c>
    </row>
    <row r="2691" spans="1:15" x14ac:dyDescent="0.4">
      <c r="A2691" s="1">
        <v>43998</v>
      </c>
      <c r="B2691">
        <v>1000012096</v>
      </c>
      <c r="C2691" s="2" t="s">
        <v>22</v>
      </c>
      <c r="D2691">
        <v>1</v>
      </c>
      <c r="E2691">
        <v>8000.38</v>
      </c>
      <c r="F2691" s="2" t="s">
        <v>15</v>
      </c>
      <c r="G2691" s="2" t="s">
        <v>23</v>
      </c>
      <c r="H2691" s="2" t="s">
        <v>17</v>
      </c>
      <c r="I2691" s="2" t="s">
        <v>18</v>
      </c>
      <c r="J2691" s="2" t="s">
        <v>25</v>
      </c>
      <c r="K2691" t="s">
        <v>28</v>
      </c>
      <c r="L2691" t="s">
        <v>21</v>
      </c>
      <c r="M2691">
        <v>8000.38</v>
      </c>
      <c r="N2691">
        <v>2020</v>
      </c>
      <c r="O2691">
        <v>6</v>
      </c>
    </row>
    <row r="2692" spans="1:15" x14ac:dyDescent="0.4">
      <c r="A2692" s="1">
        <v>43998</v>
      </c>
      <c r="B2692">
        <v>1000012099</v>
      </c>
      <c r="C2692" s="2" t="s">
        <v>22</v>
      </c>
      <c r="D2692">
        <v>1</v>
      </c>
      <c r="E2692">
        <v>512.1</v>
      </c>
      <c r="F2692" s="2" t="s">
        <v>15</v>
      </c>
      <c r="G2692" s="2" t="s">
        <v>23</v>
      </c>
      <c r="H2692" s="2" t="s">
        <v>17</v>
      </c>
      <c r="I2692" s="2" t="s">
        <v>18</v>
      </c>
      <c r="J2692" s="2" t="s">
        <v>19</v>
      </c>
      <c r="K2692" t="s">
        <v>20</v>
      </c>
      <c r="L2692" t="s">
        <v>21</v>
      </c>
      <c r="M2692">
        <v>512.1</v>
      </c>
      <c r="N2692">
        <v>2020</v>
      </c>
      <c r="O2692">
        <v>6</v>
      </c>
    </row>
    <row r="2693" spans="1:15" x14ac:dyDescent="0.4">
      <c r="A2693" s="1">
        <v>43998</v>
      </c>
      <c r="B2693">
        <v>1000012126</v>
      </c>
      <c r="C2693" s="2" t="s">
        <v>41</v>
      </c>
      <c r="D2693">
        <v>1</v>
      </c>
      <c r="E2693">
        <v>17000.37</v>
      </c>
      <c r="F2693" s="2" t="s">
        <v>15</v>
      </c>
      <c r="G2693" s="2" t="s">
        <v>42</v>
      </c>
      <c r="H2693" s="2" t="s">
        <v>17</v>
      </c>
      <c r="I2693" s="2" t="s">
        <v>18</v>
      </c>
      <c r="J2693" s="2" t="s">
        <v>25</v>
      </c>
      <c r="K2693" t="s">
        <v>28</v>
      </c>
      <c r="L2693" t="s">
        <v>21</v>
      </c>
      <c r="M2693">
        <v>17000.37</v>
      </c>
      <c r="N2693">
        <v>2020</v>
      </c>
      <c r="O2693">
        <v>6</v>
      </c>
    </row>
    <row r="2694" spans="1:15" x14ac:dyDescent="0.4">
      <c r="A2694" s="1">
        <v>43998</v>
      </c>
      <c r="B2694">
        <v>1000012234</v>
      </c>
      <c r="C2694" s="2" t="s">
        <v>14</v>
      </c>
      <c r="D2694">
        <v>1</v>
      </c>
      <c r="E2694">
        <v>19999.98</v>
      </c>
      <c r="F2694" s="2" t="s">
        <v>15</v>
      </c>
      <c r="G2694" s="2" t="s">
        <v>16</v>
      </c>
      <c r="H2694" s="2" t="s">
        <v>17</v>
      </c>
      <c r="I2694" s="2" t="s">
        <v>24</v>
      </c>
      <c r="J2694" s="2" t="s">
        <v>25</v>
      </c>
      <c r="K2694" t="s">
        <v>26</v>
      </c>
      <c r="L2694" t="s">
        <v>21</v>
      </c>
      <c r="M2694">
        <v>19999.98</v>
      </c>
      <c r="N2694">
        <v>2020</v>
      </c>
      <c r="O2694">
        <v>6</v>
      </c>
    </row>
    <row r="2695" spans="1:15" x14ac:dyDescent="0.4">
      <c r="A2695" s="1">
        <v>43998</v>
      </c>
      <c r="B2695">
        <v>1000012394</v>
      </c>
      <c r="C2695" s="2" t="s">
        <v>22</v>
      </c>
      <c r="D2695">
        <v>1</v>
      </c>
      <c r="E2695">
        <v>5000.34</v>
      </c>
      <c r="F2695" s="2" t="s">
        <v>15</v>
      </c>
      <c r="G2695" s="2" t="s">
        <v>23</v>
      </c>
      <c r="H2695" s="2" t="s">
        <v>17</v>
      </c>
      <c r="I2695" s="2" t="s">
        <v>60</v>
      </c>
      <c r="J2695" s="2" t="s">
        <v>25</v>
      </c>
      <c r="K2695" t="s">
        <v>61</v>
      </c>
      <c r="L2695" t="s">
        <v>21</v>
      </c>
      <c r="M2695">
        <v>5000.34</v>
      </c>
      <c r="N2695">
        <v>2020</v>
      </c>
      <c r="O2695">
        <v>6</v>
      </c>
    </row>
    <row r="2696" spans="1:15" x14ac:dyDescent="0.4">
      <c r="A2696" s="1">
        <v>43998</v>
      </c>
      <c r="B2696">
        <v>1000012675</v>
      </c>
      <c r="C2696" s="2" t="s">
        <v>22</v>
      </c>
      <c r="D2696">
        <v>2</v>
      </c>
      <c r="E2696">
        <v>20000.099999999999</v>
      </c>
      <c r="F2696" s="2" t="s">
        <v>15</v>
      </c>
      <c r="G2696" s="2" t="s">
        <v>23</v>
      </c>
      <c r="H2696" s="2" t="s">
        <v>17</v>
      </c>
      <c r="I2696" s="2" t="s">
        <v>33</v>
      </c>
      <c r="J2696" s="2" t="s">
        <v>25</v>
      </c>
      <c r="K2696" t="s">
        <v>34</v>
      </c>
      <c r="L2696" t="s">
        <v>21</v>
      </c>
      <c r="M2696">
        <v>10000.049999999999</v>
      </c>
      <c r="N2696">
        <v>2020</v>
      </c>
      <c r="O2696">
        <v>6</v>
      </c>
    </row>
    <row r="2697" spans="1:15" x14ac:dyDescent="0.4">
      <c r="A2697" s="1">
        <v>43998</v>
      </c>
      <c r="B2697">
        <v>1000012675</v>
      </c>
      <c r="C2697" s="2" t="s">
        <v>41</v>
      </c>
      <c r="D2697">
        <v>1</v>
      </c>
      <c r="E2697">
        <v>25000</v>
      </c>
      <c r="F2697" s="2" t="s">
        <v>15</v>
      </c>
      <c r="G2697" s="2" t="s">
        <v>42</v>
      </c>
      <c r="H2697" s="2" t="s">
        <v>17</v>
      </c>
      <c r="I2697" s="2" t="s">
        <v>33</v>
      </c>
      <c r="J2697" s="2" t="s">
        <v>25</v>
      </c>
      <c r="K2697" t="s">
        <v>34</v>
      </c>
      <c r="L2697" t="s">
        <v>21</v>
      </c>
      <c r="M2697">
        <v>25000</v>
      </c>
      <c r="N2697">
        <v>2020</v>
      </c>
      <c r="O2697">
        <v>6</v>
      </c>
    </row>
    <row r="2698" spans="1:15" x14ac:dyDescent="0.4">
      <c r="A2698" s="1">
        <v>43998</v>
      </c>
      <c r="B2698">
        <v>1000013607</v>
      </c>
      <c r="C2698" s="2" t="s">
        <v>14</v>
      </c>
      <c r="D2698">
        <v>1</v>
      </c>
      <c r="E2698">
        <v>7000.05</v>
      </c>
      <c r="F2698" s="2" t="s">
        <v>15</v>
      </c>
      <c r="G2698" s="2" t="s">
        <v>16</v>
      </c>
      <c r="H2698" s="2" t="s">
        <v>17</v>
      </c>
      <c r="I2698" s="2" t="s">
        <v>24</v>
      </c>
      <c r="J2698" s="2" t="s">
        <v>25</v>
      </c>
      <c r="K2698" t="s">
        <v>26</v>
      </c>
      <c r="L2698" t="s">
        <v>21</v>
      </c>
      <c r="M2698">
        <v>7000.05</v>
      </c>
      <c r="N2698">
        <v>2020</v>
      </c>
      <c r="O2698">
        <v>6</v>
      </c>
    </row>
    <row r="2699" spans="1:15" x14ac:dyDescent="0.4">
      <c r="A2699" s="1">
        <v>43998</v>
      </c>
      <c r="B2699">
        <v>1000014291</v>
      </c>
      <c r="C2699" s="2" t="s">
        <v>22</v>
      </c>
      <c r="D2699">
        <v>1</v>
      </c>
      <c r="E2699">
        <v>1400.42</v>
      </c>
      <c r="F2699" s="2" t="s">
        <v>15</v>
      </c>
      <c r="G2699" s="2" t="s">
        <v>23</v>
      </c>
      <c r="H2699" s="2" t="s">
        <v>46</v>
      </c>
      <c r="I2699" s="2" t="s">
        <v>47</v>
      </c>
      <c r="J2699" s="2" t="s">
        <v>19</v>
      </c>
      <c r="K2699" t="s">
        <v>66</v>
      </c>
      <c r="L2699" t="s">
        <v>27</v>
      </c>
      <c r="M2699">
        <v>1400.42</v>
      </c>
      <c r="N2699">
        <v>2020</v>
      </c>
      <c r="O2699">
        <v>6</v>
      </c>
    </row>
    <row r="2700" spans="1:15" x14ac:dyDescent="0.4">
      <c r="A2700" s="1">
        <v>43998</v>
      </c>
      <c r="B2700">
        <v>1000014291</v>
      </c>
      <c r="C2700" s="2" t="s">
        <v>14</v>
      </c>
      <c r="D2700">
        <v>1</v>
      </c>
      <c r="E2700">
        <v>7500.01</v>
      </c>
      <c r="F2700" s="2" t="s">
        <v>15</v>
      </c>
      <c r="G2700" s="2" t="s">
        <v>16</v>
      </c>
      <c r="H2700" s="2" t="s">
        <v>46</v>
      </c>
      <c r="I2700" s="2" t="s">
        <v>47</v>
      </c>
      <c r="J2700" s="2" t="s">
        <v>19</v>
      </c>
      <c r="K2700" t="s">
        <v>66</v>
      </c>
      <c r="L2700" t="s">
        <v>27</v>
      </c>
      <c r="M2700">
        <v>7500.01</v>
      </c>
      <c r="N2700">
        <v>2020</v>
      </c>
      <c r="O2700">
        <v>6</v>
      </c>
    </row>
    <row r="2701" spans="1:15" x14ac:dyDescent="0.4">
      <c r="A2701" s="1">
        <v>43998</v>
      </c>
      <c r="B2701">
        <v>1000014291</v>
      </c>
      <c r="C2701" s="2" t="s">
        <v>41</v>
      </c>
      <c r="D2701">
        <v>2</v>
      </c>
      <c r="E2701">
        <v>43001.17</v>
      </c>
      <c r="F2701" s="2" t="s">
        <v>15</v>
      </c>
      <c r="G2701" s="2" t="s">
        <v>42</v>
      </c>
      <c r="H2701" s="2" t="s">
        <v>46</v>
      </c>
      <c r="I2701" s="2" t="s">
        <v>47</v>
      </c>
      <c r="J2701" s="2" t="s">
        <v>19</v>
      </c>
      <c r="K2701" t="s">
        <v>66</v>
      </c>
      <c r="L2701" t="s">
        <v>27</v>
      </c>
      <c r="M2701">
        <v>21500.58</v>
      </c>
      <c r="N2701">
        <v>2020</v>
      </c>
      <c r="O2701">
        <v>6</v>
      </c>
    </row>
    <row r="2702" spans="1:15" x14ac:dyDescent="0.4">
      <c r="A2702" s="1">
        <v>43998</v>
      </c>
      <c r="B2702">
        <v>1000014530</v>
      </c>
      <c r="C2702" s="2" t="s">
        <v>14</v>
      </c>
      <c r="D2702">
        <v>1</v>
      </c>
      <c r="E2702">
        <v>18000.240000000002</v>
      </c>
      <c r="F2702" s="2" t="s">
        <v>15</v>
      </c>
      <c r="G2702" s="2" t="s">
        <v>16</v>
      </c>
      <c r="H2702" s="2" t="s">
        <v>46</v>
      </c>
      <c r="I2702" s="2" t="s">
        <v>64</v>
      </c>
      <c r="J2702" s="2" t="s">
        <v>25</v>
      </c>
      <c r="K2702" t="s">
        <v>65</v>
      </c>
      <c r="L2702" t="s">
        <v>21</v>
      </c>
      <c r="M2702">
        <v>18000.240000000002</v>
      </c>
      <c r="N2702">
        <v>2020</v>
      </c>
      <c r="O2702">
        <v>6</v>
      </c>
    </row>
    <row r="2703" spans="1:15" x14ac:dyDescent="0.4">
      <c r="A2703" s="1">
        <v>43998</v>
      </c>
      <c r="B2703">
        <v>1000014572</v>
      </c>
      <c r="C2703" s="2" t="s">
        <v>22</v>
      </c>
      <c r="D2703">
        <v>4</v>
      </c>
      <c r="E2703">
        <v>36501.57</v>
      </c>
      <c r="F2703" s="2" t="s">
        <v>15</v>
      </c>
      <c r="G2703" s="2" t="s">
        <v>23</v>
      </c>
      <c r="H2703" s="2" t="s">
        <v>17</v>
      </c>
      <c r="I2703" s="2" t="s">
        <v>33</v>
      </c>
      <c r="J2703" s="2" t="s">
        <v>25</v>
      </c>
      <c r="K2703" t="s">
        <v>34</v>
      </c>
      <c r="L2703" t="s">
        <v>21</v>
      </c>
      <c r="M2703">
        <v>9125.39</v>
      </c>
      <c r="N2703">
        <v>2020</v>
      </c>
      <c r="O2703">
        <v>6</v>
      </c>
    </row>
    <row r="2704" spans="1:15" x14ac:dyDescent="0.4">
      <c r="A2704" s="1">
        <v>43998</v>
      </c>
      <c r="B2704">
        <v>1000014572</v>
      </c>
      <c r="C2704" s="2" t="s">
        <v>41</v>
      </c>
      <c r="D2704">
        <v>1</v>
      </c>
      <c r="E2704">
        <v>13000.26</v>
      </c>
      <c r="F2704" s="2" t="s">
        <v>15</v>
      </c>
      <c r="G2704" s="2" t="s">
        <v>42</v>
      </c>
      <c r="H2704" s="2" t="s">
        <v>17</v>
      </c>
      <c r="I2704" s="2" t="s">
        <v>33</v>
      </c>
      <c r="J2704" s="2" t="s">
        <v>25</v>
      </c>
      <c r="K2704" t="s">
        <v>34</v>
      </c>
      <c r="L2704" t="s">
        <v>21</v>
      </c>
      <c r="M2704">
        <v>13000.26</v>
      </c>
      <c r="N2704">
        <v>2020</v>
      </c>
      <c r="O2704">
        <v>6</v>
      </c>
    </row>
    <row r="2705" spans="1:15" x14ac:dyDescent="0.4">
      <c r="A2705" s="1">
        <v>43998</v>
      </c>
      <c r="B2705">
        <v>1000014996</v>
      </c>
      <c r="C2705" s="2" t="s">
        <v>22</v>
      </c>
      <c r="D2705">
        <v>1</v>
      </c>
      <c r="E2705">
        <v>10000.17</v>
      </c>
      <c r="F2705" s="2" t="s">
        <v>15</v>
      </c>
      <c r="G2705" s="2" t="s">
        <v>23</v>
      </c>
      <c r="H2705" s="2" t="s">
        <v>29</v>
      </c>
      <c r="I2705" s="2" t="s">
        <v>56</v>
      </c>
      <c r="J2705" s="2" t="s">
        <v>25</v>
      </c>
      <c r="K2705" t="s">
        <v>57</v>
      </c>
      <c r="L2705" t="s">
        <v>21</v>
      </c>
      <c r="M2705">
        <v>10000.17</v>
      </c>
      <c r="N2705">
        <v>2020</v>
      </c>
      <c r="O2705">
        <v>6</v>
      </c>
    </row>
    <row r="2706" spans="1:15" x14ac:dyDescent="0.4">
      <c r="A2706" s="1">
        <v>43998</v>
      </c>
      <c r="B2706">
        <v>1000014996</v>
      </c>
      <c r="C2706" s="2" t="s">
        <v>14</v>
      </c>
      <c r="D2706">
        <v>1</v>
      </c>
      <c r="E2706">
        <v>18000.47</v>
      </c>
      <c r="F2706" s="2" t="s">
        <v>15</v>
      </c>
      <c r="G2706" s="2" t="s">
        <v>16</v>
      </c>
      <c r="H2706" s="2" t="s">
        <v>29</v>
      </c>
      <c r="I2706" s="2" t="s">
        <v>56</v>
      </c>
      <c r="J2706" s="2" t="s">
        <v>25</v>
      </c>
      <c r="K2706" t="s">
        <v>57</v>
      </c>
      <c r="L2706" t="s">
        <v>21</v>
      </c>
      <c r="M2706">
        <v>18000.47</v>
      </c>
      <c r="N2706">
        <v>2020</v>
      </c>
      <c r="O2706">
        <v>6</v>
      </c>
    </row>
    <row r="2707" spans="1:15" x14ac:dyDescent="0.4">
      <c r="A2707" s="1">
        <v>43998</v>
      </c>
      <c r="B2707">
        <v>1000015015</v>
      </c>
      <c r="C2707" s="2" t="s">
        <v>22</v>
      </c>
      <c r="D2707">
        <v>2</v>
      </c>
      <c r="E2707">
        <v>27000.75</v>
      </c>
      <c r="F2707" s="2" t="s">
        <v>15</v>
      </c>
      <c r="G2707" s="2" t="s">
        <v>23</v>
      </c>
      <c r="H2707" s="2" t="s">
        <v>17</v>
      </c>
      <c r="I2707" s="2" t="s">
        <v>60</v>
      </c>
      <c r="J2707" s="2" t="s">
        <v>25</v>
      </c>
      <c r="K2707" t="s">
        <v>61</v>
      </c>
      <c r="L2707" t="s">
        <v>21</v>
      </c>
      <c r="M2707">
        <v>13500.38</v>
      </c>
      <c r="N2707">
        <v>2020</v>
      </c>
      <c r="O2707">
        <v>6</v>
      </c>
    </row>
    <row r="2708" spans="1:15" x14ac:dyDescent="0.4">
      <c r="A2708" s="1">
        <v>43998</v>
      </c>
      <c r="B2708">
        <v>1000015133</v>
      </c>
      <c r="C2708" s="2" t="s">
        <v>22</v>
      </c>
      <c r="D2708">
        <v>1</v>
      </c>
      <c r="E2708">
        <v>5000.6000000000004</v>
      </c>
      <c r="F2708" s="2" t="s">
        <v>15</v>
      </c>
      <c r="G2708" s="2" t="s">
        <v>23</v>
      </c>
      <c r="H2708" s="2" t="s">
        <v>29</v>
      </c>
      <c r="I2708" s="2" t="s">
        <v>30</v>
      </c>
      <c r="J2708" s="2" t="s">
        <v>35</v>
      </c>
      <c r="K2708" t="s">
        <v>51</v>
      </c>
      <c r="L2708" t="s">
        <v>21</v>
      </c>
      <c r="M2708">
        <v>5000.6000000000004</v>
      </c>
      <c r="N2708">
        <v>2020</v>
      </c>
      <c r="O2708">
        <v>6</v>
      </c>
    </row>
    <row r="2709" spans="1:15" x14ac:dyDescent="0.4">
      <c r="A2709" s="1">
        <v>43998</v>
      </c>
      <c r="B2709">
        <v>1000015203</v>
      </c>
      <c r="C2709" s="2" t="s">
        <v>41</v>
      </c>
      <c r="D2709">
        <v>1</v>
      </c>
      <c r="E2709">
        <v>22000.61</v>
      </c>
      <c r="F2709" s="2" t="s">
        <v>15</v>
      </c>
      <c r="G2709" s="2" t="s">
        <v>42</v>
      </c>
      <c r="H2709" s="2" t="s">
        <v>46</v>
      </c>
      <c r="I2709" s="2" t="s">
        <v>64</v>
      </c>
      <c r="J2709" s="2" t="s">
        <v>25</v>
      </c>
      <c r="K2709" t="s">
        <v>65</v>
      </c>
      <c r="L2709" t="s">
        <v>21</v>
      </c>
      <c r="M2709">
        <v>22000.61</v>
      </c>
      <c r="N2709">
        <v>2020</v>
      </c>
      <c r="O2709">
        <v>6</v>
      </c>
    </row>
    <row r="2710" spans="1:15" x14ac:dyDescent="0.4">
      <c r="A2710" s="1">
        <v>43998</v>
      </c>
      <c r="B2710">
        <v>1000015253</v>
      </c>
      <c r="C2710" s="2" t="s">
        <v>22</v>
      </c>
      <c r="D2710">
        <v>1</v>
      </c>
      <c r="E2710">
        <v>12000.66</v>
      </c>
      <c r="F2710" s="2" t="s">
        <v>15</v>
      </c>
      <c r="G2710" s="2" t="s">
        <v>23</v>
      </c>
      <c r="H2710" s="2" t="s">
        <v>29</v>
      </c>
      <c r="I2710" s="2" t="s">
        <v>30</v>
      </c>
      <c r="J2710" s="2" t="s">
        <v>25</v>
      </c>
      <c r="K2710" t="s">
        <v>68</v>
      </c>
      <c r="L2710" t="s">
        <v>21</v>
      </c>
      <c r="M2710">
        <v>12000.66</v>
      </c>
      <c r="N2710">
        <v>2020</v>
      </c>
      <c r="O2710">
        <v>6</v>
      </c>
    </row>
    <row r="2711" spans="1:15" x14ac:dyDescent="0.4">
      <c r="A2711" s="1">
        <v>43998</v>
      </c>
      <c r="B2711">
        <v>1000015253</v>
      </c>
      <c r="C2711" s="2" t="s">
        <v>14</v>
      </c>
      <c r="D2711">
        <v>1</v>
      </c>
      <c r="E2711">
        <v>5000.01</v>
      </c>
      <c r="F2711" s="2" t="s">
        <v>15</v>
      </c>
      <c r="G2711" s="2" t="s">
        <v>16</v>
      </c>
      <c r="H2711" s="2" t="s">
        <v>29</v>
      </c>
      <c r="I2711" s="2" t="s">
        <v>30</v>
      </c>
      <c r="J2711" s="2" t="s">
        <v>25</v>
      </c>
      <c r="K2711" t="s">
        <v>68</v>
      </c>
      <c r="L2711" t="s">
        <v>21</v>
      </c>
      <c r="M2711">
        <v>5000.01</v>
      </c>
      <c r="N2711">
        <v>2020</v>
      </c>
      <c r="O2711">
        <v>6</v>
      </c>
    </row>
    <row r="2712" spans="1:15" x14ac:dyDescent="0.4">
      <c r="A2712" s="1">
        <v>43999</v>
      </c>
      <c r="B2712">
        <v>1000000028</v>
      </c>
      <c r="C2712" s="2" t="s">
        <v>22</v>
      </c>
      <c r="D2712">
        <v>1</v>
      </c>
      <c r="E2712">
        <v>1614.75</v>
      </c>
      <c r="F2712" s="2" t="s">
        <v>15</v>
      </c>
      <c r="G2712" s="2" t="s">
        <v>23</v>
      </c>
      <c r="H2712" s="2" t="s">
        <v>17</v>
      </c>
      <c r="I2712" s="2" t="s">
        <v>18</v>
      </c>
      <c r="J2712" s="2" t="s">
        <v>19</v>
      </c>
      <c r="K2712" t="s">
        <v>20</v>
      </c>
      <c r="L2712" t="s">
        <v>21</v>
      </c>
      <c r="M2712">
        <v>1614.75</v>
      </c>
      <c r="N2712">
        <v>2020</v>
      </c>
      <c r="O2712">
        <v>6</v>
      </c>
    </row>
    <row r="2713" spans="1:15" x14ac:dyDescent="0.4">
      <c r="A2713" s="1">
        <v>43999</v>
      </c>
      <c r="B2713">
        <v>1000000029</v>
      </c>
      <c r="C2713" s="2" t="s">
        <v>41</v>
      </c>
      <c r="D2713">
        <v>1</v>
      </c>
      <c r="E2713">
        <v>12000.73</v>
      </c>
      <c r="F2713" s="2" t="s">
        <v>15</v>
      </c>
      <c r="G2713" s="2" t="s">
        <v>42</v>
      </c>
      <c r="H2713" s="2" t="s">
        <v>17</v>
      </c>
      <c r="I2713" s="2" t="s">
        <v>18</v>
      </c>
      <c r="J2713" s="2" t="s">
        <v>19</v>
      </c>
      <c r="K2713" t="s">
        <v>20</v>
      </c>
      <c r="L2713" t="s">
        <v>21</v>
      </c>
      <c r="M2713">
        <v>12000.73</v>
      </c>
      <c r="N2713">
        <v>2020</v>
      </c>
      <c r="O2713">
        <v>6</v>
      </c>
    </row>
    <row r="2714" spans="1:15" x14ac:dyDescent="0.4">
      <c r="A2714" s="1">
        <v>43999</v>
      </c>
      <c r="B2714">
        <v>1000000030</v>
      </c>
      <c r="C2714" s="2" t="s">
        <v>22</v>
      </c>
      <c r="D2714">
        <v>1</v>
      </c>
      <c r="E2714">
        <v>5500.7</v>
      </c>
      <c r="F2714" s="2" t="s">
        <v>15</v>
      </c>
      <c r="G2714" s="2" t="s">
        <v>23</v>
      </c>
      <c r="H2714" s="2" t="s">
        <v>46</v>
      </c>
      <c r="I2714" s="2" t="s">
        <v>47</v>
      </c>
      <c r="J2714" s="2" t="s">
        <v>35</v>
      </c>
      <c r="K2714" t="s">
        <v>48</v>
      </c>
      <c r="L2714" t="s">
        <v>21</v>
      </c>
      <c r="M2714">
        <v>5500.7</v>
      </c>
      <c r="N2714">
        <v>2020</v>
      </c>
      <c r="O2714">
        <v>6</v>
      </c>
    </row>
    <row r="2715" spans="1:15" x14ac:dyDescent="0.4">
      <c r="A2715" s="1">
        <v>43999</v>
      </c>
      <c r="B2715">
        <v>1000000030</v>
      </c>
      <c r="C2715" s="2" t="s">
        <v>41</v>
      </c>
      <c r="D2715">
        <v>1</v>
      </c>
      <c r="E2715">
        <v>14000.3</v>
      </c>
      <c r="F2715" s="2" t="s">
        <v>15</v>
      </c>
      <c r="G2715" s="2" t="s">
        <v>42</v>
      </c>
      <c r="H2715" s="2" t="s">
        <v>46</v>
      </c>
      <c r="I2715" s="2" t="s">
        <v>47</v>
      </c>
      <c r="J2715" s="2" t="s">
        <v>35</v>
      </c>
      <c r="K2715" t="s">
        <v>48</v>
      </c>
      <c r="L2715" t="s">
        <v>21</v>
      </c>
      <c r="M2715">
        <v>14000.3</v>
      </c>
      <c r="N2715">
        <v>2020</v>
      </c>
      <c r="O2715">
        <v>6</v>
      </c>
    </row>
    <row r="2716" spans="1:15" x14ac:dyDescent="0.4">
      <c r="A2716" s="1">
        <v>43999</v>
      </c>
      <c r="B2716">
        <v>1000000031</v>
      </c>
      <c r="C2716" s="2" t="s">
        <v>22</v>
      </c>
      <c r="D2716">
        <v>1</v>
      </c>
      <c r="E2716">
        <v>1000.28</v>
      </c>
      <c r="F2716" s="2" t="s">
        <v>15</v>
      </c>
      <c r="G2716" s="2" t="s">
        <v>23</v>
      </c>
      <c r="H2716" s="2" t="s">
        <v>17</v>
      </c>
      <c r="I2716" s="2" t="s">
        <v>18</v>
      </c>
      <c r="J2716" s="2" t="s">
        <v>25</v>
      </c>
      <c r="K2716" t="s">
        <v>28</v>
      </c>
      <c r="L2716" t="s">
        <v>27</v>
      </c>
      <c r="M2716">
        <v>1000.28</v>
      </c>
      <c r="N2716">
        <v>2020</v>
      </c>
      <c r="O2716">
        <v>6</v>
      </c>
    </row>
    <row r="2717" spans="1:15" x14ac:dyDescent="0.4">
      <c r="A2717" s="1">
        <v>43999</v>
      </c>
      <c r="B2717">
        <v>1000000032</v>
      </c>
      <c r="C2717" s="2" t="s">
        <v>22</v>
      </c>
      <c r="D2717">
        <v>1</v>
      </c>
      <c r="E2717">
        <v>5000.1099999999997</v>
      </c>
      <c r="F2717" s="2" t="s">
        <v>15</v>
      </c>
      <c r="G2717" s="2" t="s">
        <v>23</v>
      </c>
      <c r="H2717" s="2" t="s">
        <v>17</v>
      </c>
      <c r="I2717" s="2" t="s">
        <v>24</v>
      </c>
      <c r="J2717" s="2" t="s">
        <v>25</v>
      </c>
      <c r="K2717" t="s">
        <v>26</v>
      </c>
      <c r="L2717" t="s">
        <v>27</v>
      </c>
      <c r="M2717">
        <v>5000.1099999999997</v>
      </c>
      <c r="N2717">
        <v>2020</v>
      </c>
      <c r="O2717">
        <v>6</v>
      </c>
    </row>
    <row r="2718" spans="1:15" x14ac:dyDescent="0.4">
      <c r="A2718" s="1">
        <v>43999</v>
      </c>
      <c r="B2718">
        <v>1000000033</v>
      </c>
      <c r="C2718" s="2" t="s">
        <v>22</v>
      </c>
      <c r="D2718">
        <v>2</v>
      </c>
      <c r="E2718">
        <v>3786.9</v>
      </c>
      <c r="F2718" s="2" t="s">
        <v>15</v>
      </c>
      <c r="G2718" s="2" t="s">
        <v>23</v>
      </c>
      <c r="H2718" s="2" t="s">
        <v>17</v>
      </c>
      <c r="I2718" s="2" t="s">
        <v>24</v>
      </c>
      <c r="J2718" s="2" t="s">
        <v>25</v>
      </c>
      <c r="K2718" t="s">
        <v>26</v>
      </c>
      <c r="L2718" t="s">
        <v>21</v>
      </c>
      <c r="M2718">
        <v>1893.45</v>
      </c>
      <c r="N2718">
        <v>2020</v>
      </c>
      <c r="O2718">
        <v>6</v>
      </c>
    </row>
    <row r="2719" spans="1:15" x14ac:dyDescent="0.4">
      <c r="A2719" s="1">
        <v>43999</v>
      </c>
      <c r="B2719">
        <v>1000000034</v>
      </c>
      <c r="C2719" s="2" t="s">
        <v>22</v>
      </c>
      <c r="D2719">
        <v>1</v>
      </c>
      <c r="E2719">
        <v>599.98</v>
      </c>
      <c r="F2719" s="2" t="s">
        <v>15</v>
      </c>
      <c r="G2719" s="2" t="s">
        <v>23</v>
      </c>
      <c r="H2719" s="2" t="s">
        <v>17</v>
      </c>
      <c r="I2719" s="2" t="s">
        <v>24</v>
      </c>
      <c r="J2719" s="2" t="s">
        <v>25</v>
      </c>
      <c r="K2719" t="s">
        <v>26</v>
      </c>
      <c r="L2719" t="s">
        <v>21</v>
      </c>
      <c r="M2719">
        <v>599.98</v>
      </c>
      <c r="N2719">
        <v>2020</v>
      </c>
      <c r="O2719">
        <v>6</v>
      </c>
    </row>
    <row r="2720" spans="1:15" x14ac:dyDescent="0.4">
      <c r="A2720" s="1">
        <v>43999</v>
      </c>
      <c r="B2720">
        <v>1000000034</v>
      </c>
      <c r="C2720" s="2" t="s">
        <v>14</v>
      </c>
      <c r="D2720">
        <v>1</v>
      </c>
      <c r="E2720">
        <v>14000.23</v>
      </c>
      <c r="F2720" s="2" t="s">
        <v>15</v>
      </c>
      <c r="G2720" s="2" t="s">
        <v>16</v>
      </c>
      <c r="H2720" s="2" t="s">
        <v>17</v>
      </c>
      <c r="I2720" s="2" t="s">
        <v>24</v>
      </c>
      <c r="J2720" s="2" t="s">
        <v>25</v>
      </c>
      <c r="K2720" t="s">
        <v>26</v>
      </c>
      <c r="L2720" t="s">
        <v>21</v>
      </c>
      <c r="M2720">
        <v>14000.23</v>
      </c>
      <c r="N2720">
        <v>2020</v>
      </c>
      <c r="O2720">
        <v>6</v>
      </c>
    </row>
    <row r="2721" spans="1:15" x14ac:dyDescent="0.4">
      <c r="A2721" s="1">
        <v>43999</v>
      </c>
      <c r="B2721">
        <v>1000000036</v>
      </c>
      <c r="C2721" s="2" t="s">
        <v>22</v>
      </c>
      <c r="D2721">
        <v>2</v>
      </c>
      <c r="E2721">
        <v>8700.58</v>
      </c>
      <c r="F2721" s="2" t="s">
        <v>15</v>
      </c>
      <c r="G2721" s="2" t="s">
        <v>23</v>
      </c>
      <c r="H2721" s="2" t="s">
        <v>46</v>
      </c>
      <c r="I2721" s="2" t="s">
        <v>47</v>
      </c>
      <c r="J2721" s="2" t="s">
        <v>35</v>
      </c>
      <c r="K2721" t="s">
        <v>48</v>
      </c>
      <c r="L2721" t="s">
        <v>27</v>
      </c>
      <c r="M2721">
        <v>4350.29</v>
      </c>
      <c r="N2721">
        <v>2020</v>
      </c>
      <c r="O2721">
        <v>6</v>
      </c>
    </row>
    <row r="2722" spans="1:15" x14ac:dyDescent="0.4">
      <c r="A2722" s="1">
        <v>43999</v>
      </c>
      <c r="B2722">
        <v>1000000037</v>
      </c>
      <c r="C2722" s="2" t="s">
        <v>22</v>
      </c>
      <c r="D2722">
        <v>1</v>
      </c>
      <c r="E2722">
        <v>5000.3999999999996</v>
      </c>
      <c r="F2722" s="2" t="s">
        <v>15</v>
      </c>
      <c r="G2722" s="2" t="s">
        <v>23</v>
      </c>
      <c r="H2722" s="2" t="s">
        <v>17</v>
      </c>
      <c r="I2722" s="2" t="s">
        <v>18</v>
      </c>
      <c r="J2722" s="2" t="s">
        <v>19</v>
      </c>
      <c r="K2722" t="s">
        <v>20</v>
      </c>
      <c r="L2722" t="s">
        <v>21</v>
      </c>
      <c r="M2722">
        <v>5000.3999999999996</v>
      </c>
      <c r="N2722">
        <v>2020</v>
      </c>
      <c r="O2722">
        <v>6</v>
      </c>
    </row>
    <row r="2723" spans="1:15" x14ac:dyDescent="0.4">
      <c r="A2723" s="1">
        <v>43999</v>
      </c>
      <c r="B2723">
        <v>1000000037</v>
      </c>
      <c r="C2723" s="2" t="s">
        <v>14</v>
      </c>
      <c r="D2723">
        <v>1</v>
      </c>
      <c r="E2723">
        <v>12000.53</v>
      </c>
      <c r="F2723" s="2" t="s">
        <v>15</v>
      </c>
      <c r="G2723" s="2" t="s">
        <v>16</v>
      </c>
      <c r="H2723" s="2" t="s">
        <v>17</v>
      </c>
      <c r="I2723" s="2" t="s">
        <v>18</v>
      </c>
      <c r="J2723" s="2" t="s">
        <v>19</v>
      </c>
      <c r="K2723" t="s">
        <v>20</v>
      </c>
      <c r="L2723" t="s">
        <v>21</v>
      </c>
      <c r="M2723">
        <v>12000.53</v>
      </c>
      <c r="N2723">
        <v>2020</v>
      </c>
      <c r="O2723">
        <v>6</v>
      </c>
    </row>
    <row r="2724" spans="1:15" x14ac:dyDescent="0.4">
      <c r="A2724" s="1">
        <v>43999</v>
      </c>
      <c r="B2724">
        <v>1000000039</v>
      </c>
      <c r="C2724" s="2" t="s">
        <v>22</v>
      </c>
      <c r="D2724">
        <v>2</v>
      </c>
      <c r="E2724">
        <v>9000.84</v>
      </c>
      <c r="F2724" s="2" t="s">
        <v>15</v>
      </c>
      <c r="G2724" s="2" t="s">
        <v>23</v>
      </c>
      <c r="H2724" s="2" t="s">
        <v>17</v>
      </c>
      <c r="I2724" s="2" t="s">
        <v>24</v>
      </c>
      <c r="J2724" s="2" t="s">
        <v>19</v>
      </c>
      <c r="K2724" t="s">
        <v>50</v>
      </c>
      <c r="L2724" t="s">
        <v>27</v>
      </c>
      <c r="M2724">
        <v>4500.42</v>
      </c>
      <c r="N2724">
        <v>2020</v>
      </c>
      <c r="O2724">
        <v>6</v>
      </c>
    </row>
    <row r="2725" spans="1:15" x14ac:dyDescent="0.4">
      <c r="A2725" s="1">
        <v>43999</v>
      </c>
      <c r="B2725">
        <v>1000000039</v>
      </c>
      <c r="C2725" s="2" t="s">
        <v>14</v>
      </c>
      <c r="D2725">
        <v>1</v>
      </c>
      <c r="E2725">
        <v>6500.54</v>
      </c>
      <c r="F2725" s="2" t="s">
        <v>15</v>
      </c>
      <c r="G2725" s="2" t="s">
        <v>16</v>
      </c>
      <c r="H2725" s="2" t="s">
        <v>17</v>
      </c>
      <c r="I2725" s="2" t="s">
        <v>24</v>
      </c>
      <c r="J2725" s="2" t="s">
        <v>19</v>
      </c>
      <c r="K2725" t="s">
        <v>50</v>
      </c>
      <c r="L2725" t="s">
        <v>27</v>
      </c>
      <c r="M2725">
        <v>6500.54</v>
      </c>
      <c r="N2725">
        <v>2020</v>
      </c>
      <c r="O2725">
        <v>6</v>
      </c>
    </row>
    <row r="2726" spans="1:15" x14ac:dyDescent="0.4">
      <c r="A2726" s="1">
        <v>43999</v>
      </c>
      <c r="B2726">
        <v>1000000040</v>
      </c>
      <c r="C2726" s="2" t="s">
        <v>14</v>
      </c>
      <c r="D2726">
        <v>1</v>
      </c>
      <c r="E2726">
        <v>6499.98</v>
      </c>
      <c r="F2726" s="2" t="s">
        <v>15</v>
      </c>
      <c r="G2726" s="2" t="s">
        <v>16</v>
      </c>
      <c r="H2726" s="2" t="s">
        <v>29</v>
      </c>
      <c r="I2726" s="2" t="s">
        <v>30</v>
      </c>
      <c r="J2726" s="2" t="s">
        <v>31</v>
      </c>
      <c r="K2726" t="s">
        <v>32</v>
      </c>
      <c r="L2726" t="s">
        <v>27</v>
      </c>
      <c r="M2726">
        <v>6499.98</v>
      </c>
      <c r="N2726">
        <v>2020</v>
      </c>
      <c r="O2726">
        <v>6</v>
      </c>
    </row>
    <row r="2727" spans="1:15" x14ac:dyDescent="0.4">
      <c r="A2727" s="1">
        <v>43999</v>
      </c>
      <c r="B2727">
        <v>1000000041</v>
      </c>
      <c r="C2727" s="2" t="s">
        <v>22</v>
      </c>
      <c r="D2727">
        <v>2</v>
      </c>
      <c r="E2727">
        <v>27000.16</v>
      </c>
      <c r="F2727" s="2" t="s">
        <v>15</v>
      </c>
      <c r="G2727" s="2" t="s">
        <v>23</v>
      </c>
      <c r="H2727" s="2" t="s">
        <v>29</v>
      </c>
      <c r="I2727" s="2" t="s">
        <v>30</v>
      </c>
      <c r="J2727" s="2" t="s">
        <v>31</v>
      </c>
      <c r="K2727" t="s">
        <v>32</v>
      </c>
      <c r="L2727" t="s">
        <v>21</v>
      </c>
      <c r="M2727">
        <v>13500.08</v>
      </c>
      <c r="N2727">
        <v>2020</v>
      </c>
      <c r="O2727">
        <v>6</v>
      </c>
    </row>
    <row r="2728" spans="1:15" x14ac:dyDescent="0.4">
      <c r="A2728" s="1">
        <v>43999</v>
      </c>
      <c r="B2728">
        <v>1000000041</v>
      </c>
      <c r="C2728" s="2" t="s">
        <v>14</v>
      </c>
      <c r="D2728">
        <v>2</v>
      </c>
      <c r="E2728">
        <v>34001.06</v>
      </c>
      <c r="F2728" s="2" t="s">
        <v>15</v>
      </c>
      <c r="G2728" s="2" t="s">
        <v>16</v>
      </c>
      <c r="H2728" s="2" t="s">
        <v>29</v>
      </c>
      <c r="I2728" s="2" t="s">
        <v>30</v>
      </c>
      <c r="J2728" s="2" t="s">
        <v>31</v>
      </c>
      <c r="K2728" t="s">
        <v>32</v>
      </c>
      <c r="L2728" t="s">
        <v>21</v>
      </c>
      <c r="M2728">
        <v>17000.53</v>
      </c>
      <c r="N2728">
        <v>2020</v>
      </c>
      <c r="O2728">
        <v>6</v>
      </c>
    </row>
    <row r="2729" spans="1:15" x14ac:dyDescent="0.4">
      <c r="A2729" s="1">
        <v>43999</v>
      </c>
      <c r="B2729">
        <v>1000000043</v>
      </c>
      <c r="C2729" s="2" t="s">
        <v>22</v>
      </c>
      <c r="D2729">
        <v>1</v>
      </c>
      <c r="E2729">
        <v>10000.379999999999</v>
      </c>
      <c r="F2729" s="2" t="s">
        <v>15</v>
      </c>
      <c r="G2729" s="2" t="s">
        <v>23</v>
      </c>
      <c r="H2729" s="2" t="s">
        <v>29</v>
      </c>
      <c r="I2729" s="2" t="s">
        <v>37</v>
      </c>
      <c r="J2729" s="2" t="s">
        <v>25</v>
      </c>
      <c r="K2729" t="s">
        <v>38</v>
      </c>
      <c r="L2729" t="s">
        <v>21</v>
      </c>
      <c r="M2729">
        <v>10000.379999999999</v>
      </c>
      <c r="N2729">
        <v>2020</v>
      </c>
      <c r="O2729">
        <v>6</v>
      </c>
    </row>
    <row r="2730" spans="1:15" x14ac:dyDescent="0.4">
      <c r="A2730" s="1">
        <v>43999</v>
      </c>
      <c r="B2730">
        <v>1000000045</v>
      </c>
      <c r="C2730" s="2" t="s">
        <v>22</v>
      </c>
      <c r="D2730">
        <v>3</v>
      </c>
      <c r="E2730">
        <v>25001.48</v>
      </c>
      <c r="F2730" s="2" t="s">
        <v>15</v>
      </c>
      <c r="G2730" s="2" t="s">
        <v>23</v>
      </c>
      <c r="H2730" s="2" t="s">
        <v>46</v>
      </c>
      <c r="I2730" s="2" t="s">
        <v>58</v>
      </c>
      <c r="J2730" s="2" t="s">
        <v>25</v>
      </c>
      <c r="K2730" t="s">
        <v>59</v>
      </c>
      <c r="L2730" t="s">
        <v>21</v>
      </c>
      <c r="M2730">
        <v>8333.83</v>
      </c>
      <c r="N2730">
        <v>2020</v>
      </c>
      <c r="O2730">
        <v>6</v>
      </c>
    </row>
    <row r="2731" spans="1:15" x14ac:dyDescent="0.4">
      <c r="A2731" s="1">
        <v>43999</v>
      </c>
      <c r="B2731">
        <v>1000000046</v>
      </c>
      <c r="C2731" s="2" t="s">
        <v>14</v>
      </c>
      <c r="D2731">
        <v>1</v>
      </c>
      <c r="E2731">
        <v>5000.71</v>
      </c>
      <c r="F2731" s="2" t="s">
        <v>15</v>
      </c>
      <c r="G2731" s="2" t="s">
        <v>16</v>
      </c>
      <c r="H2731" s="2" t="s">
        <v>29</v>
      </c>
      <c r="I2731" s="2" t="s">
        <v>37</v>
      </c>
      <c r="J2731" s="2" t="s">
        <v>25</v>
      </c>
      <c r="K2731" t="s">
        <v>38</v>
      </c>
      <c r="L2731" t="s">
        <v>21</v>
      </c>
      <c r="M2731">
        <v>5000.71</v>
      </c>
      <c r="N2731">
        <v>2020</v>
      </c>
      <c r="O2731">
        <v>6</v>
      </c>
    </row>
    <row r="2732" spans="1:15" x14ac:dyDescent="0.4">
      <c r="A2732" s="1">
        <v>43999</v>
      </c>
      <c r="B2732">
        <v>1000000047</v>
      </c>
      <c r="C2732" s="2" t="s">
        <v>41</v>
      </c>
      <c r="D2732">
        <v>1</v>
      </c>
      <c r="E2732">
        <v>5645.23</v>
      </c>
      <c r="F2732" s="2" t="s">
        <v>15</v>
      </c>
      <c r="G2732" s="2" t="s">
        <v>42</v>
      </c>
      <c r="H2732" s="2" t="s">
        <v>46</v>
      </c>
      <c r="I2732" s="2" t="s">
        <v>47</v>
      </c>
      <c r="J2732" s="2" t="s">
        <v>25</v>
      </c>
      <c r="K2732" t="s">
        <v>49</v>
      </c>
      <c r="L2732" t="s">
        <v>21</v>
      </c>
      <c r="M2732">
        <v>5645.23</v>
      </c>
      <c r="N2732">
        <v>2020</v>
      </c>
      <c r="O2732">
        <v>6</v>
      </c>
    </row>
    <row r="2733" spans="1:15" x14ac:dyDescent="0.4">
      <c r="A2733" s="1">
        <v>43999</v>
      </c>
      <c r="B2733">
        <v>1000000054</v>
      </c>
      <c r="C2733" s="2" t="s">
        <v>22</v>
      </c>
      <c r="D2733">
        <v>1</v>
      </c>
      <c r="E2733">
        <v>2500.61</v>
      </c>
      <c r="F2733" s="2" t="s">
        <v>15</v>
      </c>
      <c r="G2733" s="2" t="s">
        <v>23</v>
      </c>
      <c r="H2733" s="2" t="s">
        <v>17</v>
      </c>
      <c r="I2733" s="2" t="s">
        <v>33</v>
      </c>
      <c r="J2733" s="2" t="s">
        <v>25</v>
      </c>
      <c r="K2733" t="s">
        <v>34</v>
      </c>
      <c r="L2733" t="s">
        <v>21</v>
      </c>
      <c r="M2733">
        <v>2500.61</v>
      </c>
      <c r="N2733">
        <v>2020</v>
      </c>
      <c r="O2733">
        <v>6</v>
      </c>
    </row>
    <row r="2734" spans="1:15" x14ac:dyDescent="0.4">
      <c r="A2734" s="1">
        <v>43999</v>
      </c>
      <c r="B2734">
        <v>1000000056</v>
      </c>
      <c r="C2734" s="2" t="s">
        <v>22</v>
      </c>
      <c r="D2734">
        <v>1</v>
      </c>
      <c r="E2734">
        <v>1580.12</v>
      </c>
      <c r="F2734" s="2" t="s">
        <v>15</v>
      </c>
      <c r="G2734" s="2" t="s">
        <v>23</v>
      </c>
      <c r="H2734" s="2" t="s">
        <v>17</v>
      </c>
      <c r="I2734" s="2" t="s">
        <v>33</v>
      </c>
      <c r="J2734" s="2" t="s">
        <v>25</v>
      </c>
      <c r="K2734" t="s">
        <v>34</v>
      </c>
      <c r="L2734" t="s">
        <v>27</v>
      </c>
      <c r="M2734">
        <v>1580.12</v>
      </c>
      <c r="N2734">
        <v>2020</v>
      </c>
      <c r="O2734">
        <v>6</v>
      </c>
    </row>
    <row r="2735" spans="1:15" x14ac:dyDescent="0.4">
      <c r="A2735" s="1">
        <v>43999</v>
      </c>
      <c r="B2735">
        <v>1000000056</v>
      </c>
      <c r="C2735" s="2" t="s">
        <v>41</v>
      </c>
      <c r="D2735">
        <v>1</v>
      </c>
      <c r="E2735">
        <v>20000.52</v>
      </c>
      <c r="F2735" s="2" t="s">
        <v>15</v>
      </c>
      <c r="G2735" s="2" t="s">
        <v>42</v>
      </c>
      <c r="H2735" s="2" t="s">
        <v>17</v>
      </c>
      <c r="I2735" s="2" t="s">
        <v>33</v>
      </c>
      <c r="J2735" s="2" t="s">
        <v>25</v>
      </c>
      <c r="K2735" t="s">
        <v>34</v>
      </c>
      <c r="L2735" t="s">
        <v>27</v>
      </c>
      <c r="M2735">
        <v>20000.52</v>
      </c>
      <c r="N2735">
        <v>2020</v>
      </c>
      <c r="O2735">
        <v>6</v>
      </c>
    </row>
    <row r="2736" spans="1:15" x14ac:dyDescent="0.4">
      <c r="A2736" s="1">
        <v>43999</v>
      </c>
      <c r="B2736">
        <v>1000000067</v>
      </c>
      <c r="C2736" s="2" t="s">
        <v>22</v>
      </c>
      <c r="D2736">
        <v>1</v>
      </c>
      <c r="E2736">
        <v>3500.18</v>
      </c>
      <c r="F2736" s="2" t="s">
        <v>15</v>
      </c>
      <c r="G2736" s="2" t="s">
        <v>23</v>
      </c>
      <c r="H2736" s="2" t="s">
        <v>17</v>
      </c>
      <c r="I2736" s="2" t="s">
        <v>24</v>
      </c>
      <c r="J2736" s="2" t="s">
        <v>19</v>
      </c>
      <c r="K2736" t="s">
        <v>50</v>
      </c>
      <c r="L2736" t="s">
        <v>21</v>
      </c>
      <c r="M2736">
        <v>3500.18</v>
      </c>
      <c r="N2736">
        <v>2020</v>
      </c>
      <c r="O2736">
        <v>6</v>
      </c>
    </row>
    <row r="2737" spans="1:15" x14ac:dyDescent="0.4">
      <c r="A2737" s="1">
        <v>43999</v>
      </c>
      <c r="B2737">
        <v>1000000067</v>
      </c>
      <c r="C2737" s="2" t="s">
        <v>14</v>
      </c>
      <c r="D2737">
        <v>2</v>
      </c>
      <c r="E2737">
        <v>43001.11</v>
      </c>
      <c r="F2737" s="2" t="s">
        <v>15</v>
      </c>
      <c r="G2737" s="2" t="s">
        <v>16</v>
      </c>
      <c r="H2737" s="2" t="s">
        <v>17</v>
      </c>
      <c r="I2737" s="2" t="s">
        <v>24</v>
      </c>
      <c r="J2737" s="2" t="s">
        <v>19</v>
      </c>
      <c r="K2737" t="s">
        <v>50</v>
      </c>
      <c r="L2737" t="s">
        <v>21</v>
      </c>
      <c r="M2737">
        <v>21500.560000000001</v>
      </c>
      <c r="N2737">
        <v>2020</v>
      </c>
      <c r="O2737">
        <v>6</v>
      </c>
    </row>
    <row r="2738" spans="1:15" x14ac:dyDescent="0.4">
      <c r="A2738" s="1">
        <v>43999</v>
      </c>
      <c r="B2738">
        <v>1000000104</v>
      </c>
      <c r="C2738" s="2" t="s">
        <v>22</v>
      </c>
      <c r="D2738">
        <v>1</v>
      </c>
      <c r="E2738">
        <v>19000.580000000002</v>
      </c>
      <c r="F2738" s="2" t="s">
        <v>15</v>
      </c>
      <c r="G2738" s="2" t="s">
        <v>23</v>
      </c>
      <c r="H2738" s="2" t="s">
        <v>17</v>
      </c>
      <c r="I2738" s="2" t="s">
        <v>39</v>
      </c>
      <c r="J2738" s="2" t="s">
        <v>25</v>
      </c>
      <c r="K2738" t="s">
        <v>40</v>
      </c>
      <c r="L2738" t="s">
        <v>21</v>
      </c>
      <c r="M2738">
        <v>19000.580000000002</v>
      </c>
      <c r="N2738">
        <v>2020</v>
      </c>
      <c r="O2738">
        <v>6</v>
      </c>
    </row>
    <row r="2739" spans="1:15" x14ac:dyDescent="0.4">
      <c r="A2739" s="1">
        <v>43999</v>
      </c>
      <c r="B2739">
        <v>1000000266</v>
      </c>
      <c r="C2739" s="2" t="s">
        <v>14</v>
      </c>
      <c r="D2739">
        <v>1</v>
      </c>
      <c r="E2739">
        <v>15000.39</v>
      </c>
      <c r="F2739" s="2" t="s">
        <v>15</v>
      </c>
      <c r="G2739" s="2" t="s">
        <v>16</v>
      </c>
      <c r="H2739" s="2" t="s">
        <v>29</v>
      </c>
      <c r="I2739" s="2" t="s">
        <v>54</v>
      </c>
      <c r="J2739" s="2" t="s">
        <v>25</v>
      </c>
      <c r="K2739" t="s">
        <v>55</v>
      </c>
      <c r="L2739" t="s">
        <v>21</v>
      </c>
      <c r="M2739">
        <v>15000.39</v>
      </c>
      <c r="N2739">
        <v>2020</v>
      </c>
      <c r="O2739">
        <v>6</v>
      </c>
    </row>
    <row r="2740" spans="1:15" x14ac:dyDescent="0.4">
      <c r="A2740" s="1">
        <v>43999</v>
      </c>
      <c r="B2740">
        <v>1000000566</v>
      </c>
      <c r="C2740" s="2" t="s">
        <v>22</v>
      </c>
      <c r="D2740">
        <v>2</v>
      </c>
      <c r="E2740">
        <v>12001.46</v>
      </c>
      <c r="F2740" s="2" t="s">
        <v>15</v>
      </c>
      <c r="G2740" s="2" t="s">
        <v>23</v>
      </c>
      <c r="H2740" s="2" t="s">
        <v>46</v>
      </c>
      <c r="I2740" s="2" t="s">
        <v>47</v>
      </c>
      <c r="J2740" s="2" t="s">
        <v>35</v>
      </c>
      <c r="K2740" t="s">
        <v>48</v>
      </c>
      <c r="L2740" t="s">
        <v>21</v>
      </c>
      <c r="M2740">
        <v>6000.73</v>
      </c>
      <c r="N2740">
        <v>2020</v>
      </c>
      <c r="O2740">
        <v>6</v>
      </c>
    </row>
    <row r="2741" spans="1:15" x14ac:dyDescent="0.4">
      <c r="A2741" s="1">
        <v>43999</v>
      </c>
      <c r="B2741">
        <v>1000000576</v>
      </c>
      <c r="C2741" s="2" t="s">
        <v>14</v>
      </c>
      <c r="D2741">
        <v>1</v>
      </c>
      <c r="E2741">
        <v>7000.05</v>
      </c>
      <c r="F2741" s="2" t="s">
        <v>15</v>
      </c>
      <c r="G2741" s="2" t="s">
        <v>16</v>
      </c>
      <c r="H2741" s="2" t="s">
        <v>17</v>
      </c>
      <c r="I2741" s="2" t="s">
        <v>24</v>
      </c>
      <c r="J2741" s="2" t="s">
        <v>35</v>
      </c>
      <c r="K2741" t="s">
        <v>36</v>
      </c>
      <c r="L2741" t="s">
        <v>21</v>
      </c>
      <c r="M2741">
        <v>7000.05</v>
      </c>
      <c r="N2741">
        <v>2020</v>
      </c>
      <c r="O2741">
        <v>6</v>
      </c>
    </row>
    <row r="2742" spans="1:15" x14ac:dyDescent="0.4">
      <c r="A2742" s="1">
        <v>43999</v>
      </c>
      <c r="B2742">
        <v>1000000594</v>
      </c>
      <c r="C2742" s="2" t="s">
        <v>14</v>
      </c>
      <c r="D2742">
        <v>2</v>
      </c>
      <c r="E2742">
        <v>21000.15</v>
      </c>
      <c r="F2742" s="2" t="s">
        <v>15</v>
      </c>
      <c r="G2742" s="2" t="s">
        <v>16</v>
      </c>
      <c r="H2742" s="2" t="s">
        <v>17</v>
      </c>
      <c r="I2742" s="2" t="s">
        <v>24</v>
      </c>
      <c r="J2742" s="2" t="s">
        <v>19</v>
      </c>
      <c r="K2742" t="s">
        <v>50</v>
      </c>
      <c r="L2742" t="s">
        <v>21</v>
      </c>
      <c r="M2742">
        <v>10500.08</v>
      </c>
      <c r="N2742">
        <v>2020</v>
      </c>
      <c r="O2742">
        <v>6</v>
      </c>
    </row>
    <row r="2743" spans="1:15" x14ac:dyDescent="0.4">
      <c r="A2743" s="1">
        <v>43999</v>
      </c>
      <c r="B2743">
        <v>1000000928</v>
      </c>
      <c r="C2743" s="2" t="s">
        <v>22</v>
      </c>
      <c r="D2743">
        <v>1</v>
      </c>
      <c r="E2743">
        <v>1000.45</v>
      </c>
      <c r="F2743" s="2" t="s">
        <v>15</v>
      </c>
      <c r="G2743" s="2" t="s">
        <v>23</v>
      </c>
      <c r="H2743" s="2" t="s">
        <v>29</v>
      </c>
      <c r="I2743" s="2" t="s">
        <v>56</v>
      </c>
      <c r="J2743" s="2" t="s">
        <v>25</v>
      </c>
      <c r="K2743" t="s">
        <v>57</v>
      </c>
      <c r="L2743" t="s">
        <v>21</v>
      </c>
      <c r="M2743">
        <v>1000.45</v>
      </c>
      <c r="N2743">
        <v>2020</v>
      </c>
      <c r="O2743">
        <v>6</v>
      </c>
    </row>
    <row r="2744" spans="1:15" x14ac:dyDescent="0.4">
      <c r="A2744" s="1">
        <v>43999</v>
      </c>
      <c r="B2744">
        <v>1000001524</v>
      </c>
      <c r="C2744" s="2" t="s">
        <v>22</v>
      </c>
      <c r="D2744">
        <v>1</v>
      </c>
      <c r="E2744">
        <v>11000.44</v>
      </c>
      <c r="F2744" s="2" t="s">
        <v>15</v>
      </c>
      <c r="G2744" s="2" t="s">
        <v>23</v>
      </c>
      <c r="H2744" s="2" t="s">
        <v>17</v>
      </c>
      <c r="I2744" s="2" t="s">
        <v>24</v>
      </c>
      <c r="J2744" s="2" t="s">
        <v>19</v>
      </c>
      <c r="K2744" t="s">
        <v>50</v>
      </c>
      <c r="L2744" t="s">
        <v>21</v>
      </c>
      <c r="M2744">
        <v>11000.44</v>
      </c>
      <c r="N2744">
        <v>2020</v>
      </c>
      <c r="O2744">
        <v>6</v>
      </c>
    </row>
    <row r="2745" spans="1:15" x14ac:dyDescent="0.4">
      <c r="A2745" s="1">
        <v>43999</v>
      </c>
      <c r="B2745">
        <v>1000002861</v>
      </c>
      <c r="C2745" s="2" t="s">
        <v>14</v>
      </c>
      <c r="D2745">
        <v>1</v>
      </c>
      <c r="E2745">
        <v>6000.71</v>
      </c>
      <c r="F2745" s="2" t="s">
        <v>15</v>
      </c>
      <c r="G2745" s="2" t="s">
        <v>16</v>
      </c>
      <c r="H2745" s="2" t="s">
        <v>46</v>
      </c>
      <c r="I2745" s="2" t="s">
        <v>47</v>
      </c>
      <c r="J2745" s="2" t="s">
        <v>35</v>
      </c>
      <c r="K2745" t="s">
        <v>48</v>
      </c>
      <c r="L2745" t="s">
        <v>21</v>
      </c>
      <c r="M2745">
        <v>6000.71</v>
      </c>
      <c r="N2745">
        <v>2020</v>
      </c>
      <c r="O2745">
        <v>6</v>
      </c>
    </row>
    <row r="2746" spans="1:15" x14ac:dyDescent="0.4">
      <c r="A2746" s="1">
        <v>43999</v>
      </c>
      <c r="B2746">
        <v>1000003489</v>
      </c>
      <c r="C2746" s="2" t="s">
        <v>14</v>
      </c>
      <c r="D2746">
        <v>1</v>
      </c>
      <c r="E2746">
        <v>22000.28</v>
      </c>
      <c r="F2746" s="2" t="s">
        <v>15</v>
      </c>
      <c r="G2746" s="2" t="s">
        <v>16</v>
      </c>
      <c r="H2746" s="2" t="s">
        <v>46</v>
      </c>
      <c r="I2746" s="2" t="s">
        <v>47</v>
      </c>
      <c r="J2746" s="2" t="s">
        <v>25</v>
      </c>
      <c r="K2746" t="s">
        <v>49</v>
      </c>
      <c r="L2746" t="s">
        <v>21</v>
      </c>
      <c r="M2746">
        <v>22000.28</v>
      </c>
      <c r="N2746">
        <v>2020</v>
      </c>
      <c r="O2746">
        <v>6</v>
      </c>
    </row>
    <row r="2747" spans="1:15" x14ac:dyDescent="0.4">
      <c r="A2747" s="1">
        <v>43999</v>
      </c>
      <c r="B2747">
        <v>1000003803</v>
      </c>
      <c r="C2747" s="2" t="s">
        <v>22</v>
      </c>
      <c r="D2747">
        <v>1</v>
      </c>
      <c r="E2747">
        <v>4999.9399999999996</v>
      </c>
      <c r="F2747" s="2" t="s">
        <v>15</v>
      </c>
      <c r="G2747" s="2" t="s">
        <v>23</v>
      </c>
      <c r="H2747" s="2" t="s">
        <v>29</v>
      </c>
      <c r="I2747" s="2" t="s">
        <v>30</v>
      </c>
      <c r="J2747" s="2" t="s">
        <v>35</v>
      </c>
      <c r="K2747" t="s">
        <v>51</v>
      </c>
      <c r="L2747" t="s">
        <v>21</v>
      </c>
      <c r="M2747">
        <v>4999.9399999999996</v>
      </c>
      <c r="N2747">
        <v>2020</v>
      </c>
      <c r="O2747">
        <v>6</v>
      </c>
    </row>
    <row r="2748" spans="1:15" x14ac:dyDescent="0.4">
      <c r="A2748" s="1">
        <v>43999</v>
      </c>
      <c r="B2748">
        <v>1000003926</v>
      </c>
      <c r="C2748" s="2" t="s">
        <v>22</v>
      </c>
      <c r="D2748">
        <v>1</v>
      </c>
      <c r="E2748">
        <v>1021.72</v>
      </c>
      <c r="F2748" s="2" t="s">
        <v>15</v>
      </c>
      <c r="G2748" s="2" t="s">
        <v>23</v>
      </c>
      <c r="H2748" s="2" t="s">
        <v>46</v>
      </c>
      <c r="I2748" s="2" t="s">
        <v>47</v>
      </c>
      <c r="J2748" s="2" t="s">
        <v>25</v>
      </c>
      <c r="K2748" t="s">
        <v>49</v>
      </c>
      <c r="L2748" t="s">
        <v>27</v>
      </c>
      <c r="M2748">
        <v>1021.72</v>
      </c>
      <c r="N2748">
        <v>2020</v>
      </c>
      <c r="O2748">
        <v>6</v>
      </c>
    </row>
    <row r="2749" spans="1:15" x14ac:dyDescent="0.4">
      <c r="A2749" s="1">
        <v>43999</v>
      </c>
      <c r="B2749">
        <v>1000003989</v>
      </c>
      <c r="C2749" s="2" t="s">
        <v>14</v>
      </c>
      <c r="D2749">
        <v>1</v>
      </c>
      <c r="E2749">
        <v>17000.580000000002</v>
      </c>
      <c r="F2749" s="2" t="s">
        <v>15</v>
      </c>
      <c r="G2749" s="2" t="s">
        <v>16</v>
      </c>
      <c r="H2749" s="2" t="s">
        <v>29</v>
      </c>
      <c r="I2749" s="2" t="s">
        <v>30</v>
      </c>
      <c r="J2749" s="2" t="s">
        <v>35</v>
      </c>
      <c r="K2749" t="s">
        <v>51</v>
      </c>
      <c r="L2749" t="s">
        <v>21</v>
      </c>
      <c r="M2749">
        <v>17000.580000000002</v>
      </c>
      <c r="N2749">
        <v>2020</v>
      </c>
      <c r="O2749">
        <v>6</v>
      </c>
    </row>
    <row r="2750" spans="1:15" x14ac:dyDescent="0.4">
      <c r="A2750" s="1">
        <v>43999</v>
      </c>
      <c r="B2750">
        <v>1000004170</v>
      </c>
      <c r="C2750" s="2" t="s">
        <v>22</v>
      </c>
      <c r="D2750">
        <v>1</v>
      </c>
      <c r="E2750">
        <v>14000.31</v>
      </c>
      <c r="F2750" s="2" t="s">
        <v>15</v>
      </c>
      <c r="G2750" s="2" t="s">
        <v>23</v>
      </c>
      <c r="H2750" s="2" t="s">
        <v>17</v>
      </c>
      <c r="I2750" s="2" t="s">
        <v>33</v>
      </c>
      <c r="J2750" s="2" t="s">
        <v>19</v>
      </c>
      <c r="K2750" t="s">
        <v>43</v>
      </c>
      <c r="L2750" t="s">
        <v>27</v>
      </c>
      <c r="M2750">
        <v>14000.31</v>
      </c>
      <c r="N2750">
        <v>2020</v>
      </c>
      <c r="O2750">
        <v>6</v>
      </c>
    </row>
    <row r="2751" spans="1:15" x14ac:dyDescent="0.4">
      <c r="A2751" s="1">
        <v>43999</v>
      </c>
      <c r="B2751">
        <v>1000004256</v>
      </c>
      <c r="C2751" s="2" t="s">
        <v>41</v>
      </c>
      <c r="D2751">
        <v>1</v>
      </c>
      <c r="E2751">
        <v>6000.27</v>
      </c>
      <c r="F2751" s="2" t="s">
        <v>15</v>
      </c>
      <c r="G2751" s="2" t="s">
        <v>42</v>
      </c>
      <c r="H2751" s="2" t="s">
        <v>17</v>
      </c>
      <c r="I2751" s="2" t="s">
        <v>39</v>
      </c>
      <c r="J2751" s="2" t="s">
        <v>25</v>
      </c>
      <c r="K2751" t="s">
        <v>40</v>
      </c>
      <c r="L2751" t="s">
        <v>21</v>
      </c>
      <c r="M2751">
        <v>6000.27</v>
      </c>
      <c r="N2751">
        <v>2020</v>
      </c>
      <c r="O2751">
        <v>6</v>
      </c>
    </row>
    <row r="2752" spans="1:15" x14ac:dyDescent="0.4">
      <c r="A2752" s="1">
        <v>43999</v>
      </c>
      <c r="B2752">
        <v>1000005873</v>
      </c>
      <c r="C2752" s="2" t="s">
        <v>22</v>
      </c>
      <c r="D2752">
        <v>1</v>
      </c>
      <c r="E2752">
        <v>15000.31</v>
      </c>
      <c r="F2752" s="2" t="s">
        <v>15</v>
      </c>
      <c r="G2752" s="2" t="s">
        <v>23</v>
      </c>
      <c r="H2752" s="2" t="s">
        <v>17</v>
      </c>
      <c r="I2752" s="2" t="s">
        <v>18</v>
      </c>
      <c r="J2752" s="2" t="s">
        <v>19</v>
      </c>
      <c r="K2752" t="s">
        <v>20</v>
      </c>
      <c r="L2752" t="s">
        <v>27</v>
      </c>
      <c r="M2752">
        <v>15000.31</v>
      </c>
      <c r="N2752">
        <v>2020</v>
      </c>
      <c r="O2752">
        <v>6</v>
      </c>
    </row>
    <row r="2753" spans="1:15" x14ac:dyDescent="0.4">
      <c r="A2753" s="1">
        <v>43999</v>
      </c>
      <c r="B2753">
        <v>1000006698</v>
      </c>
      <c r="C2753" s="2" t="s">
        <v>22</v>
      </c>
      <c r="D2753">
        <v>1</v>
      </c>
      <c r="E2753">
        <v>10000.200000000001</v>
      </c>
      <c r="F2753" s="2" t="s">
        <v>15</v>
      </c>
      <c r="G2753" s="2" t="s">
        <v>23</v>
      </c>
      <c r="H2753" s="2" t="s">
        <v>29</v>
      </c>
      <c r="I2753" s="2" t="s">
        <v>37</v>
      </c>
      <c r="J2753" s="2" t="s">
        <v>25</v>
      </c>
      <c r="K2753" t="s">
        <v>38</v>
      </c>
      <c r="L2753" t="s">
        <v>27</v>
      </c>
      <c r="M2753">
        <v>10000.200000000001</v>
      </c>
      <c r="N2753">
        <v>2020</v>
      </c>
      <c r="O2753">
        <v>6</v>
      </c>
    </row>
    <row r="2754" spans="1:15" x14ac:dyDescent="0.4">
      <c r="A2754" s="1">
        <v>43999</v>
      </c>
      <c r="B2754">
        <v>1000007320</v>
      </c>
      <c r="C2754" s="2" t="s">
        <v>14</v>
      </c>
      <c r="D2754">
        <v>1</v>
      </c>
      <c r="E2754">
        <v>10000.42</v>
      </c>
      <c r="F2754" s="2" t="s">
        <v>15</v>
      </c>
      <c r="G2754" s="2" t="s">
        <v>16</v>
      </c>
      <c r="H2754" s="2" t="s">
        <v>17</v>
      </c>
      <c r="I2754" s="2" t="s">
        <v>33</v>
      </c>
      <c r="J2754" s="2" t="s">
        <v>25</v>
      </c>
      <c r="K2754" t="s">
        <v>34</v>
      </c>
      <c r="L2754" t="s">
        <v>21</v>
      </c>
      <c r="M2754">
        <v>10000.42</v>
      </c>
      <c r="N2754">
        <v>2020</v>
      </c>
      <c r="O2754">
        <v>6</v>
      </c>
    </row>
    <row r="2755" spans="1:15" x14ac:dyDescent="0.4">
      <c r="A2755" s="1">
        <v>43999</v>
      </c>
      <c r="B2755">
        <v>1000008228</v>
      </c>
      <c r="C2755" s="2" t="s">
        <v>14</v>
      </c>
      <c r="D2755">
        <v>1</v>
      </c>
      <c r="E2755">
        <v>25000.22</v>
      </c>
      <c r="F2755" s="2" t="s">
        <v>15</v>
      </c>
      <c r="G2755" s="2" t="s">
        <v>16</v>
      </c>
      <c r="H2755" s="2" t="s">
        <v>29</v>
      </c>
      <c r="I2755" s="2" t="s">
        <v>30</v>
      </c>
      <c r="J2755" s="2" t="s">
        <v>35</v>
      </c>
      <c r="K2755" t="s">
        <v>51</v>
      </c>
      <c r="L2755" t="s">
        <v>21</v>
      </c>
      <c r="M2755">
        <v>25000.22</v>
      </c>
      <c r="N2755">
        <v>2020</v>
      </c>
      <c r="O2755">
        <v>6</v>
      </c>
    </row>
    <row r="2756" spans="1:15" x14ac:dyDescent="0.4">
      <c r="A2756" s="1">
        <v>43999</v>
      </c>
      <c r="B2756">
        <v>1000008239</v>
      </c>
      <c r="C2756" s="2" t="s">
        <v>14</v>
      </c>
      <c r="D2756">
        <v>2</v>
      </c>
      <c r="E2756">
        <v>34000.9</v>
      </c>
      <c r="F2756" s="2" t="s">
        <v>15</v>
      </c>
      <c r="G2756" s="2" t="s">
        <v>16</v>
      </c>
      <c r="H2756" s="2" t="s">
        <v>17</v>
      </c>
      <c r="I2756" s="2" t="s">
        <v>60</v>
      </c>
      <c r="J2756" s="2" t="s">
        <v>25</v>
      </c>
      <c r="K2756" t="s">
        <v>61</v>
      </c>
      <c r="L2756" t="s">
        <v>27</v>
      </c>
      <c r="M2756">
        <v>17000.45</v>
      </c>
      <c r="N2756">
        <v>2020</v>
      </c>
      <c r="O2756">
        <v>6</v>
      </c>
    </row>
    <row r="2757" spans="1:15" x14ac:dyDescent="0.4">
      <c r="A2757" s="1">
        <v>43999</v>
      </c>
      <c r="B2757">
        <v>1000008957</v>
      </c>
      <c r="C2757" s="2" t="s">
        <v>22</v>
      </c>
      <c r="D2757">
        <v>1</v>
      </c>
      <c r="E2757">
        <v>7000.06</v>
      </c>
      <c r="F2757" s="2" t="s">
        <v>15</v>
      </c>
      <c r="G2757" s="2" t="s">
        <v>23</v>
      </c>
      <c r="H2757" s="2" t="s">
        <v>17</v>
      </c>
      <c r="I2757" s="2" t="s">
        <v>33</v>
      </c>
      <c r="J2757" s="2" t="s">
        <v>19</v>
      </c>
      <c r="K2757" t="s">
        <v>43</v>
      </c>
      <c r="L2757" t="s">
        <v>21</v>
      </c>
      <c r="M2757">
        <v>7000.06</v>
      </c>
      <c r="N2757">
        <v>2020</v>
      </c>
      <c r="O2757">
        <v>6</v>
      </c>
    </row>
    <row r="2758" spans="1:15" x14ac:dyDescent="0.4">
      <c r="A2758" s="1">
        <v>43999</v>
      </c>
      <c r="B2758">
        <v>1000008957</v>
      </c>
      <c r="C2758" s="2" t="s">
        <v>14</v>
      </c>
      <c r="D2758">
        <v>1</v>
      </c>
      <c r="E2758">
        <v>13000.01</v>
      </c>
      <c r="F2758" s="2" t="s">
        <v>15</v>
      </c>
      <c r="G2758" s="2" t="s">
        <v>16</v>
      </c>
      <c r="H2758" s="2" t="s">
        <v>17</v>
      </c>
      <c r="I2758" s="2" t="s">
        <v>33</v>
      </c>
      <c r="J2758" s="2" t="s">
        <v>19</v>
      </c>
      <c r="K2758" t="s">
        <v>43</v>
      </c>
      <c r="L2758" t="s">
        <v>21</v>
      </c>
      <c r="M2758">
        <v>13000.01</v>
      </c>
      <c r="N2758">
        <v>2020</v>
      </c>
      <c r="O2758">
        <v>6</v>
      </c>
    </row>
    <row r="2759" spans="1:15" x14ac:dyDescent="0.4">
      <c r="A2759" s="1">
        <v>43999</v>
      </c>
      <c r="B2759">
        <v>1000009288</v>
      </c>
      <c r="C2759" s="2" t="s">
        <v>41</v>
      </c>
      <c r="D2759">
        <v>1</v>
      </c>
      <c r="E2759">
        <v>900.22</v>
      </c>
      <c r="F2759" s="2" t="s">
        <v>15</v>
      </c>
      <c r="G2759" s="2" t="s">
        <v>42</v>
      </c>
      <c r="H2759" s="2" t="s">
        <v>17</v>
      </c>
      <c r="I2759" s="2" t="s">
        <v>24</v>
      </c>
      <c r="J2759" s="2" t="s">
        <v>19</v>
      </c>
      <c r="K2759" t="s">
        <v>50</v>
      </c>
      <c r="L2759" t="s">
        <v>21</v>
      </c>
      <c r="M2759">
        <v>900.22</v>
      </c>
      <c r="N2759">
        <v>2020</v>
      </c>
      <c r="O2759">
        <v>6</v>
      </c>
    </row>
    <row r="2760" spans="1:15" x14ac:dyDescent="0.4">
      <c r="A2760" s="1">
        <v>43999</v>
      </c>
      <c r="B2760">
        <v>1000010837</v>
      </c>
      <c r="C2760" s="2" t="s">
        <v>14</v>
      </c>
      <c r="D2760">
        <v>1</v>
      </c>
      <c r="E2760">
        <v>7500.23</v>
      </c>
      <c r="F2760" s="2" t="s">
        <v>15</v>
      </c>
      <c r="G2760" s="2" t="s">
        <v>16</v>
      </c>
      <c r="H2760" s="2" t="s">
        <v>17</v>
      </c>
      <c r="I2760" s="2" t="s">
        <v>60</v>
      </c>
      <c r="J2760" s="2" t="s">
        <v>25</v>
      </c>
      <c r="K2760" t="s">
        <v>61</v>
      </c>
      <c r="L2760" t="s">
        <v>21</v>
      </c>
      <c r="M2760">
        <v>7500.23</v>
      </c>
      <c r="N2760">
        <v>2020</v>
      </c>
      <c r="O2760">
        <v>6</v>
      </c>
    </row>
    <row r="2761" spans="1:15" x14ac:dyDescent="0.4">
      <c r="A2761" s="1">
        <v>43999</v>
      </c>
      <c r="B2761">
        <v>1000010881</v>
      </c>
      <c r="C2761" s="2" t="s">
        <v>22</v>
      </c>
      <c r="D2761">
        <v>2</v>
      </c>
      <c r="E2761">
        <v>16000.669999999998</v>
      </c>
      <c r="F2761" s="2" t="s">
        <v>15</v>
      </c>
      <c r="G2761" s="2" t="s">
        <v>23</v>
      </c>
      <c r="H2761" s="2" t="s">
        <v>46</v>
      </c>
      <c r="I2761" s="2" t="s">
        <v>47</v>
      </c>
      <c r="J2761" s="2" t="s">
        <v>25</v>
      </c>
      <c r="K2761" t="s">
        <v>49</v>
      </c>
      <c r="L2761" t="s">
        <v>21</v>
      </c>
      <c r="M2761">
        <v>8000.33</v>
      </c>
      <c r="N2761">
        <v>2020</v>
      </c>
      <c r="O2761">
        <v>6</v>
      </c>
    </row>
    <row r="2762" spans="1:15" x14ac:dyDescent="0.4">
      <c r="A2762" s="1">
        <v>43999</v>
      </c>
      <c r="B2762">
        <v>1000011697</v>
      </c>
      <c r="C2762" s="2" t="s">
        <v>22</v>
      </c>
      <c r="D2762">
        <v>1</v>
      </c>
      <c r="E2762">
        <v>20000.580000000002</v>
      </c>
      <c r="F2762" s="2" t="s">
        <v>15</v>
      </c>
      <c r="G2762" s="2" t="s">
        <v>23</v>
      </c>
      <c r="H2762" s="2" t="s">
        <v>17</v>
      </c>
      <c r="I2762" s="2" t="s">
        <v>33</v>
      </c>
      <c r="J2762" s="2" t="s">
        <v>19</v>
      </c>
      <c r="K2762" t="s">
        <v>43</v>
      </c>
      <c r="L2762" t="s">
        <v>21</v>
      </c>
      <c r="M2762">
        <v>20000.580000000002</v>
      </c>
      <c r="N2762">
        <v>2020</v>
      </c>
      <c r="O2762">
        <v>6</v>
      </c>
    </row>
    <row r="2763" spans="1:15" x14ac:dyDescent="0.4">
      <c r="A2763" s="1">
        <v>43999</v>
      </c>
      <c r="B2763">
        <v>1000011697</v>
      </c>
      <c r="C2763" s="2" t="s">
        <v>14</v>
      </c>
      <c r="D2763">
        <v>1</v>
      </c>
      <c r="E2763">
        <v>15000.05</v>
      </c>
      <c r="F2763" s="2" t="s">
        <v>15</v>
      </c>
      <c r="G2763" s="2" t="s">
        <v>16</v>
      </c>
      <c r="H2763" s="2" t="s">
        <v>17</v>
      </c>
      <c r="I2763" s="2" t="s">
        <v>33</v>
      </c>
      <c r="J2763" s="2" t="s">
        <v>19</v>
      </c>
      <c r="K2763" t="s">
        <v>43</v>
      </c>
      <c r="L2763" t="s">
        <v>21</v>
      </c>
      <c r="M2763">
        <v>15000.05</v>
      </c>
      <c r="N2763">
        <v>2020</v>
      </c>
      <c r="O2763">
        <v>6</v>
      </c>
    </row>
    <row r="2764" spans="1:15" x14ac:dyDescent="0.4">
      <c r="A2764" s="1">
        <v>43999</v>
      </c>
      <c r="B2764">
        <v>1000011698</v>
      </c>
      <c r="C2764" s="2" t="s">
        <v>22</v>
      </c>
      <c r="D2764">
        <v>2</v>
      </c>
      <c r="E2764">
        <v>8000.2199999999993</v>
      </c>
      <c r="F2764" s="2" t="s">
        <v>15</v>
      </c>
      <c r="G2764" s="2" t="s">
        <v>23</v>
      </c>
      <c r="H2764" s="2" t="s">
        <v>17</v>
      </c>
      <c r="I2764" s="2" t="s">
        <v>33</v>
      </c>
      <c r="J2764" s="2" t="s">
        <v>19</v>
      </c>
      <c r="K2764" t="s">
        <v>43</v>
      </c>
      <c r="L2764" t="s">
        <v>21</v>
      </c>
      <c r="M2764">
        <v>4000.11</v>
      </c>
      <c r="N2764">
        <v>2020</v>
      </c>
      <c r="O2764">
        <v>6</v>
      </c>
    </row>
    <row r="2765" spans="1:15" x14ac:dyDescent="0.4">
      <c r="A2765" s="1">
        <v>43999</v>
      </c>
      <c r="B2765">
        <v>1000011698</v>
      </c>
      <c r="C2765" s="2" t="s">
        <v>14</v>
      </c>
      <c r="D2765">
        <v>1</v>
      </c>
      <c r="E2765">
        <v>15000.14</v>
      </c>
      <c r="F2765" s="2" t="s">
        <v>15</v>
      </c>
      <c r="G2765" s="2" t="s">
        <v>16</v>
      </c>
      <c r="H2765" s="2" t="s">
        <v>17</v>
      </c>
      <c r="I2765" s="2" t="s">
        <v>33</v>
      </c>
      <c r="J2765" s="2" t="s">
        <v>19</v>
      </c>
      <c r="K2765" t="s">
        <v>43</v>
      </c>
      <c r="L2765" t="s">
        <v>21</v>
      </c>
      <c r="M2765">
        <v>15000.14</v>
      </c>
      <c r="N2765">
        <v>2020</v>
      </c>
      <c r="O2765">
        <v>6</v>
      </c>
    </row>
    <row r="2766" spans="1:15" x14ac:dyDescent="0.4">
      <c r="A2766" s="1">
        <v>43999</v>
      </c>
      <c r="B2766">
        <v>1000011731</v>
      </c>
      <c r="C2766" s="2" t="s">
        <v>41</v>
      </c>
      <c r="D2766">
        <v>1</v>
      </c>
      <c r="E2766">
        <v>6000.37</v>
      </c>
      <c r="F2766" s="2" t="s">
        <v>15</v>
      </c>
      <c r="G2766" s="2" t="s">
        <v>42</v>
      </c>
      <c r="H2766" s="2" t="s">
        <v>46</v>
      </c>
      <c r="I2766" s="2" t="s">
        <v>47</v>
      </c>
      <c r="J2766" s="2" t="s">
        <v>35</v>
      </c>
      <c r="K2766" t="s">
        <v>48</v>
      </c>
      <c r="L2766" t="s">
        <v>21</v>
      </c>
      <c r="M2766">
        <v>6000.37</v>
      </c>
      <c r="N2766">
        <v>2020</v>
      </c>
      <c r="O2766">
        <v>6</v>
      </c>
    </row>
    <row r="2767" spans="1:15" x14ac:dyDescent="0.4">
      <c r="A2767" s="1">
        <v>43999</v>
      </c>
      <c r="B2767">
        <v>1000012099</v>
      </c>
      <c r="C2767" s="2" t="s">
        <v>14</v>
      </c>
      <c r="D2767">
        <v>3</v>
      </c>
      <c r="E2767">
        <v>33001.050000000003</v>
      </c>
      <c r="F2767" s="2" t="s">
        <v>15</v>
      </c>
      <c r="G2767" s="2" t="s">
        <v>16</v>
      </c>
      <c r="H2767" s="2" t="s">
        <v>17</v>
      </c>
      <c r="I2767" s="2" t="s">
        <v>18</v>
      </c>
      <c r="J2767" s="2" t="s">
        <v>19</v>
      </c>
      <c r="K2767" t="s">
        <v>20</v>
      </c>
      <c r="L2767" t="s">
        <v>21</v>
      </c>
      <c r="M2767">
        <v>11000.35</v>
      </c>
      <c r="N2767">
        <v>2020</v>
      </c>
      <c r="O2767">
        <v>6</v>
      </c>
    </row>
    <row r="2768" spans="1:15" x14ac:dyDescent="0.4">
      <c r="A2768" s="1">
        <v>43999</v>
      </c>
      <c r="B2768">
        <v>1000012112</v>
      </c>
      <c r="C2768" s="2" t="s">
        <v>22</v>
      </c>
      <c r="D2768">
        <v>2</v>
      </c>
      <c r="E2768">
        <v>24000.7</v>
      </c>
      <c r="F2768" s="2" t="s">
        <v>15</v>
      </c>
      <c r="G2768" s="2" t="s">
        <v>23</v>
      </c>
      <c r="H2768" s="2" t="s">
        <v>17</v>
      </c>
      <c r="I2768" s="2" t="s">
        <v>18</v>
      </c>
      <c r="J2768" s="2" t="s">
        <v>35</v>
      </c>
      <c r="K2768" t="s">
        <v>63</v>
      </c>
      <c r="L2768" t="s">
        <v>27</v>
      </c>
      <c r="M2768">
        <v>12000.35</v>
      </c>
      <c r="N2768">
        <v>2020</v>
      </c>
      <c r="O2768">
        <v>6</v>
      </c>
    </row>
    <row r="2769" spans="1:15" x14ac:dyDescent="0.4">
      <c r="A2769" s="1">
        <v>43999</v>
      </c>
      <c r="B2769">
        <v>1000012124</v>
      </c>
      <c r="C2769" s="2" t="s">
        <v>41</v>
      </c>
      <c r="D2769">
        <v>1</v>
      </c>
      <c r="E2769">
        <v>15000.27</v>
      </c>
      <c r="F2769" s="2" t="s">
        <v>15</v>
      </c>
      <c r="G2769" s="2" t="s">
        <v>42</v>
      </c>
      <c r="H2769" s="2" t="s">
        <v>17</v>
      </c>
      <c r="I2769" s="2" t="s">
        <v>18</v>
      </c>
      <c r="J2769" s="2" t="s">
        <v>25</v>
      </c>
      <c r="K2769" t="s">
        <v>28</v>
      </c>
      <c r="L2769" t="s">
        <v>21</v>
      </c>
      <c r="M2769">
        <v>15000.27</v>
      </c>
      <c r="N2769">
        <v>2020</v>
      </c>
      <c r="O2769">
        <v>6</v>
      </c>
    </row>
    <row r="2770" spans="1:15" x14ac:dyDescent="0.4">
      <c r="A2770" s="1">
        <v>43999</v>
      </c>
      <c r="B2770">
        <v>1000012234</v>
      </c>
      <c r="C2770" s="2" t="s">
        <v>22</v>
      </c>
      <c r="D2770">
        <v>1</v>
      </c>
      <c r="E2770">
        <v>25000.240000000002</v>
      </c>
      <c r="F2770" s="2" t="s">
        <v>15</v>
      </c>
      <c r="G2770" s="2" t="s">
        <v>23</v>
      </c>
      <c r="H2770" s="2" t="s">
        <v>17</v>
      </c>
      <c r="I2770" s="2" t="s">
        <v>24</v>
      </c>
      <c r="J2770" s="2" t="s">
        <v>25</v>
      </c>
      <c r="K2770" t="s">
        <v>26</v>
      </c>
      <c r="L2770" t="s">
        <v>21</v>
      </c>
      <c r="M2770">
        <v>25000.240000000002</v>
      </c>
      <c r="N2770">
        <v>2020</v>
      </c>
      <c r="O2770">
        <v>6</v>
      </c>
    </row>
    <row r="2771" spans="1:15" x14ac:dyDescent="0.4">
      <c r="A2771" s="1">
        <v>43999</v>
      </c>
      <c r="B2771">
        <v>1000012446</v>
      </c>
      <c r="C2771" s="2" t="s">
        <v>22</v>
      </c>
      <c r="D2771">
        <v>1</v>
      </c>
      <c r="E2771">
        <v>512.03</v>
      </c>
      <c r="F2771" s="2" t="s">
        <v>15</v>
      </c>
      <c r="G2771" s="2" t="s">
        <v>23</v>
      </c>
      <c r="H2771" s="2" t="s">
        <v>29</v>
      </c>
      <c r="I2771" s="2" t="s">
        <v>30</v>
      </c>
      <c r="J2771" s="2" t="s">
        <v>35</v>
      </c>
      <c r="K2771" t="s">
        <v>51</v>
      </c>
      <c r="L2771" t="s">
        <v>21</v>
      </c>
      <c r="M2771">
        <v>512.03</v>
      </c>
      <c r="N2771">
        <v>2020</v>
      </c>
      <c r="O2771">
        <v>6</v>
      </c>
    </row>
    <row r="2772" spans="1:15" x14ac:dyDescent="0.4">
      <c r="A2772" s="1">
        <v>43999</v>
      </c>
      <c r="B2772">
        <v>1000012675</v>
      </c>
      <c r="C2772" s="2" t="s">
        <v>22</v>
      </c>
      <c r="D2772">
        <v>2</v>
      </c>
      <c r="E2772">
        <v>12501.26</v>
      </c>
      <c r="F2772" s="2" t="s">
        <v>15</v>
      </c>
      <c r="G2772" s="2" t="s">
        <v>23</v>
      </c>
      <c r="H2772" s="2" t="s">
        <v>17</v>
      </c>
      <c r="I2772" s="2" t="s">
        <v>33</v>
      </c>
      <c r="J2772" s="2" t="s">
        <v>25</v>
      </c>
      <c r="K2772" t="s">
        <v>34</v>
      </c>
      <c r="L2772" t="s">
        <v>21</v>
      </c>
      <c r="M2772">
        <v>6250.63</v>
      </c>
      <c r="N2772">
        <v>2020</v>
      </c>
      <c r="O2772">
        <v>6</v>
      </c>
    </row>
    <row r="2773" spans="1:15" x14ac:dyDescent="0.4">
      <c r="A2773" s="1">
        <v>43999</v>
      </c>
      <c r="B2773">
        <v>1000013526</v>
      </c>
      <c r="C2773" s="2" t="s">
        <v>22</v>
      </c>
      <c r="D2773">
        <v>1</v>
      </c>
      <c r="E2773">
        <v>4999.99</v>
      </c>
      <c r="F2773" s="2" t="s">
        <v>15</v>
      </c>
      <c r="G2773" s="2" t="s">
        <v>23</v>
      </c>
      <c r="H2773" s="2" t="s">
        <v>46</v>
      </c>
      <c r="I2773" s="2" t="s">
        <v>64</v>
      </c>
      <c r="J2773" s="2" t="s">
        <v>25</v>
      </c>
      <c r="K2773" t="s">
        <v>65</v>
      </c>
      <c r="L2773" t="s">
        <v>21</v>
      </c>
      <c r="M2773">
        <v>4999.99</v>
      </c>
      <c r="N2773">
        <v>2020</v>
      </c>
      <c r="O2773">
        <v>6</v>
      </c>
    </row>
    <row r="2774" spans="1:15" x14ac:dyDescent="0.4">
      <c r="A2774" s="1">
        <v>43999</v>
      </c>
      <c r="B2774">
        <v>1000013535</v>
      </c>
      <c r="C2774" s="2" t="s">
        <v>22</v>
      </c>
      <c r="D2774">
        <v>1</v>
      </c>
      <c r="E2774">
        <v>1457.43</v>
      </c>
      <c r="F2774" s="2" t="s">
        <v>15</v>
      </c>
      <c r="G2774" s="2" t="s">
        <v>23</v>
      </c>
      <c r="H2774" s="2" t="s">
        <v>46</v>
      </c>
      <c r="I2774" s="2" t="s">
        <v>47</v>
      </c>
      <c r="J2774" s="2" t="s">
        <v>35</v>
      </c>
      <c r="K2774" t="s">
        <v>48</v>
      </c>
      <c r="L2774" t="s">
        <v>21</v>
      </c>
      <c r="M2774">
        <v>1457.43</v>
      </c>
      <c r="N2774">
        <v>2020</v>
      </c>
      <c r="O2774">
        <v>6</v>
      </c>
    </row>
    <row r="2775" spans="1:15" x14ac:dyDescent="0.4">
      <c r="A2775" s="1">
        <v>43999</v>
      </c>
      <c r="B2775">
        <v>1000013546</v>
      </c>
      <c r="C2775" s="2" t="s">
        <v>14</v>
      </c>
      <c r="D2775">
        <v>1</v>
      </c>
      <c r="E2775">
        <v>5000.2700000000004</v>
      </c>
      <c r="F2775" s="2" t="s">
        <v>15</v>
      </c>
      <c r="G2775" s="2" t="s">
        <v>16</v>
      </c>
      <c r="H2775" s="2" t="s">
        <v>17</v>
      </c>
      <c r="I2775" s="2" t="s">
        <v>39</v>
      </c>
      <c r="J2775" s="2" t="s">
        <v>25</v>
      </c>
      <c r="K2775" t="s">
        <v>40</v>
      </c>
      <c r="L2775" t="s">
        <v>21</v>
      </c>
      <c r="M2775">
        <v>5000.2700000000004</v>
      </c>
      <c r="N2775">
        <v>2020</v>
      </c>
      <c r="O2775">
        <v>6</v>
      </c>
    </row>
    <row r="2776" spans="1:15" x14ac:dyDescent="0.4">
      <c r="A2776" s="1">
        <v>43999</v>
      </c>
      <c r="B2776">
        <v>1000013607</v>
      </c>
      <c r="C2776" s="2" t="s">
        <v>14</v>
      </c>
      <c r="D2776">
        <v>1</v>
      </c>
      <c r="E2776">
        <v>19000.38</v>
      </c>
      <c r="F2776" s="2" t="s">
        <v>15</v>
      </c>
      <c r="G2776" s="2" t="s">
        <v>16</v>
      </c>
      <c r="H2776" s="2" t="s">
        <v>17</v>
      </c>
      <c r="I2776" s="2" t="s">
        <v>24</v>
      </c>
      <c r="J2776" s="2" t="s">
        <v>25</v>
      </c>
      <c r="K2776" t="s">
        <v>26</v>
      </c>
      <c r="L2776" t="s">
        <v>21</v>
      </c>
      <c r="M2776">
        <v>19000.38</v>
      </c>
      <c r="N2776">
        <v>2020</v>
      </c>
      <c r="O2776">
        <v>6</v>
      </c>
    </row>
    <row r="2777" spans="1:15" x14ac:dyDescent="0.4">
      <c r="A2777" s="1">
        <v>43999</v>
      </c>
      <c r="B2777">
        <v>1000014072</v>
      </c>
      <c r="C2777" s="2" t="s">
        <v>14</v>
      </c>
      <c r="D2777">
        <v>1</v>
      </c>
      <c r="E2777">
        <v>24999.96</v>
      </c>
      <c r="F2777" s="2" t="s">
        <v>15</v>
      </c>
      <c r="G2777" s="2" t="s">
        <v>16</v>
      </c>
      <c r="H2777" s="2" t="s">
        <v>46</v>
      </c>
      <c r="I2777" s="2" t="s">
        <v>64</v>
      </c>
      <c r="J2777" s="2" t="s">
        <v>25</v>
      </c>
      <c r="K2777" t="s">
        <v>65</v>
      </c>
      <c r="L2777" t="s">
        <v>21</v>
      </c>
      <c r="M2777">
        <v>24999.96</v>
      </c>
      <c r="N2777">
        <v>2020</v>
      </c>
      <c r="O2777">
        <v>6</v>
      </c>
    </row>
    <row r="2778" spans="1:15" x14ac:dyDescent="0.4">
      <c r="A2778" s="1">
        <v>43999</v>
      </c>
      <c r="B2778">
        <v>1000014273</v>
      </c>
      <c r="C2778" s="2" t="s">
        <v>22</v>
      </c>
      <c r="D2778">
        <v>2</v>
      </c>
      <c r="E2778">
        <v>37000.629999999997</v>
      </c>
      <c r="F2778" s="2" t="s">
        <v>15</v>
      </c>
      <c r="G2778" s="2" t="s">
        <v>23</v>
      </c>
      <c r="H2778" s="2" t="s">
        <v>17</v>
      </c>
      <c r="I2778" s="2" t="s">
        <v>18</v>
      </c>
      <c r="J2778" s="2" t="s">
        <v>19</v>
      </c>
      <c r="K2778" t="s">
        <v>20</v>
      </c>
      <c r="L2778" t="s">
        <v>21</v>
      </c>
      <c r="M2778">
        <v>18500.310000000001</v>
      </c>
      <c r="N2778">
        <v>2020</v>
      </c>
      <c r="O2778">
        <v>6</v>
      </c>
    </row>
    <row r="2779" spans="1:15" x14ac:dyDescent="0.4">
      <c r="A2779" s="1">
        <v>43999</v>
      </c>
      <c r="B2779">
        <v>1000014530</v>
      </c>
      <c r="C2779" s="2" t="s">
        <v>22</v>
      </c>
      <c r="D2779">
        <v>1</v>
      </c>
      <c r="E2779">
        <v>18000.54</v>
      </c>
      <c r="F2779" s="2" t="s">
        <v>15</v>
      </c>
      <c r="G2779" s="2" t="s">
        <v>23</v>
      </c>
      <c r="H2779" s="2" t="s">
        <v>46</v>
      </c>
      <c r="I2779" s="2" t="s">
        <v>64</v>
      </c>
      <c r="J2779" s="2" t="s">
        <v>25</v>
      </c>
      <c r="K2779" t="s">
        <v>65</v>
      </c>
      <c r="L2779" t="s">
        <v>21</v>
      </c>
      <c r="M2779">
        <v>18000.54</v>
      </c>
      <c r="N2779">
        <v>2020</v>
      </c>
      <c r="O2779">
        <v>6</v>
      </c>
    </row>
    <row r="2780" spans="1:15" x14ac:dyDescent="0.4">
      <c r="A2780" s="1">
        <v>43999</v>
      </c>
      <c r="B2780">
        <v>1000014530</v>
      </c>
      <c r="C2780" s="2" t="s">
        <v>14</v>
      </c>
      <c r="D2780">
        <v>2</v>
      </c>
      <c r="E2780">
        <v>21501.02</v>
      </c>
      <c r="F2780" s="2" t="s">
        <v>15</v>
      </c>
      <c r="G2780" s="2" t="s">
        <v>16</v>
      </c>
      <c r="H2780" s="2" t="s">
        <v>46</v>
      </c>
      <c r="I2780" s="2" t="s">
        <v>64</v>
      </c>
      <c r="J2780" s="2" t="s">
        <v>25</v>
      </c>
      <c r="K2780" t="s">
        <v>65</v>
      </c>
      <c r="L2780" t="s">
        <v>21</v>
      </c>
      <c r="M2780">
        <v>10750.51</v>
      </c>
      <c r="N2780">
        <v>2020</v>
      </c>
      <c r="O2780">
        <v>6</v>
      </c>
    </row>
    <row r="2781" spans="1:15" x14ac:dyDescent="0.4">
      <c r="A2781" s="1">
        <v>43999</v>
      </c>
      <c r="B2781">
        <v>1000014996</v>
      </c>
      <c r="C2781" s="2" t="s">
        <v>22</v>
      </c>
      <c r="D2781">
        <v>2</v>
      </c>
      <c r="E2781">
        <v>23000.78</v>
      </c>
      <c r="F2781" s="2" t="s">
        <v>15</v>
      </c>
      <c r="G2781" s="2" t="s">
        <v>23</v>
      </c>
      <c r="H2781" s="2" t="s">
        <v>29</v>
      </c>
      <c r="I2781" s="2" t="s">
        <v>56</v>
      </c>
      <c r="J2781" s="2" t="s">
        <v>25</v>
      </c>
      <c r="K2781" t="s">
        <v>57</v>
      </c>
      <c r="L2781" t="s">
        <v>21</v>
      </c>
      <c r="M2781">
        <v>11500.39</v>
      </c>
      <c r="N2781">
        <v>2020</v>
      </c>
      <c r="O2781">
        <v>6</v>
      </c>
    </row>
    <row r="2782" spans="1:15" x14ac:dyDescent="0.4">
      <c r="A2782" s="1">
        <v>43999</v>
      </c>
      <c r="B2782">
        <v>1000015015</v>
      </c>
      <c r="C2782" s="2" t="s">
        <v>14</v>
      </c>
      <c r="D2782">
        <v>2</v>
      </c>
      <c r="E2782">
        <v>38000.130000000005</v>
      </c>
      <c r="F2782" s="2" t="s">
        <v>15</v>
      </c>
      <c r="G2782" s="2" t="s">
        <v>16</v>
      </c>
      <c r="H2782" s="2" t="s">
        <v>17</v>
      </c>
      <c r="I2782" s="2" t="s">
        <v>60</v>
      </c>
      <c r="J2782" s="2" t="s">
        <v>25</v>
      </c>
      <c r="K2782" t="s">
        <v>61</v>
      </c>
      <c r="L2782" t="s">
        <v>21</v>
      </c>
      <c r="M2782">
        <v>19000.07</v>
      </c>
      <c r="N2782">
        <v>2020</v>
      </c>
      <c r="O2782">
        <v>6</v>
      </c>
    </row>
    <row r="2783" spans="1:15" x14ac:dyDescent="0.4">
      <c r="A2783" s="1">
        <v>43999</v>
      </c>
      <c r="B2783">
        <v>1000015203</v>
      </c>
      <c r="C2783" s="2" t="s">
        <v>41</v>
      </c>
      <c r="D2783">
        <v>1</v>
      </c>
      <c r="E2783">
        <v>15999.93</v>
      </c>
      <c r="F2783" s="2" t="s">
        <v>15</v>
      </c>
      <c r="G2783" s="2" t="s">
        <v>42</v>
      </c>
      <c r="H2783" s="2" t="s">
        <v>46</v>
      </c>
      <c r="I2783" s="2" t="s">
        <v>64</v>
      </c>
      <c r="J2783" s="2" t="s">
        <v>25</v>
      </c>
      <c r="K2783" t="s">
        <v>65</v>
      </c>
      <c r="L2783" t="s">
        <v>21</v>
      </c>
      <c r="M2783">
        <v>15999.93</v>
      </c>
      <c r="N2783">
        <v>2020</v>
      </c>
      <c r="O2783">
        <v>6</v>
      </c>
    </row>
    <row r="2784" spans="1:15" x14ac:dyDescent="0.4">
      <c r="A2784" s="1">
        <v>43999</v>
      </c>
      <c r="B2784">
        <v>1000015253</v>
      </c>
      <c r="C2784" s="2" t="s">
        <v>41</v>
      </c>
      <c r="D2784">
        <v>1</v>
      </c>
      <c r="E2784">
        <v>3000.33</v>
      </c>
      <c r="F2784" s="2" t="s">
        <v>15</v>
      </c>
      <c r="G2784" s="2" t="s">
        <v>42</v>
      </c>
      <c r="H2784" s="2" t="s">
        <v>29</v>
      </c>
      <c r="I2784" s="2" t="s">
        <v>30</v>
      </c>
      <c r="J2784" s="2" t="s">
        <v>25</v>
      </c>
      <c r="K2784" t="s">
        <v>68</v>
      </c>
      <c r="L2784" t="s">
        <v>21</v>
      </c>
      <c r="M2784">
        <v>3000.33</v>
      </c>
      <c r="N2784">
        <v>2020</v>
      </c>
      <c r="O2784">
        <v>6</v>
      </c>
    </row>
    <row r="2785" spans="1:15" x14ac:dyDescent="0.4">
      <c r="A2785" s="1">
        <v>44000</v>
      </c>
      <c r="B2785">
        <v>1000000029</v>
      </c>
      <c r="C2785" s="2" t="s">
        <v>22</v>
      </c>
      <c r="D2785">
        <v>2</v>
      </c>
      <c r="E2785">
        <v>2550.85</v>
      </c>
      <c r="F2785" s="2" t="s">
        <v>15</v>
      </c>
      <c r="G2785" s="2" t="s">
        <v>23</v>
      </c>
      <c r="H2785" s="2" t="s">
        <v>17</v>
      </c>
      <c r="I2785" s="2" t="s">
        <v>18</v>
      </c>
      <c r="J2785" s="2" t="s">
        <v>19</v>
      </c>
      <c r="K2785" t="s">
        <v>20</v>
      </c>
      <c r="L2785" t="s">
        <v>21</v>
      </c>
      <c r="M2785">
        <v>1275.42</v>
      </c>
      <c r="N2785">
        <v>2020</v>
      </c>
      <c r="O2785">
        <v>6</v>
      </c>
    </row>
    <row r="2786" spans="1:15" x14ac:dyDescent="0.4">
      <c r="A2786" s="1">
        <v>44000</v>
      </c>
      <c r="B2786">
        <v>1000000029</v>
      </c>
      <c r="C2786" s="2" t="s">
        <v>14</v>
      </c>
      <c r="D2786">
        <v>1</v>
      </c>
      <c r="E2786">
        <v>1800.59</v>
      </c>
      <c r="F2786" s="2" t="s">
        <v>15</v>
      </c>
      <c r="G2786" s="2" t="s">
        <v>16</v>
      </c>
      <c r="H2786" s="2" t="s">
        <v>17</v>
      </c>
      <c r="I2786" s="2" t="s">
        <v>18</v>
      </c>
      <c r="J2786" s="2" t="s">
        <v>19</v>
      </c>
      <c r="K2786" t="s">
        <v>20</v>
      </c>
      <c r="L2786" t="s">
        <v>21</v>
      </c>
      <c r="M2786">
        <v>1800.59</v>
      </c>
      <c r="N2786">
        <v>2020</v>
      </c>
      <c r="O2786">
        <v>6</v>
      </c>
    </row>
    <row r="2787" spans="1:15" x14ac:dyDescent="0.4">
      <c r="A2787" s="1">
        <v>44000</v>
      </c>
      <c r="B2787">
        <v>1000000029</v>
      </c>
      <c r="C2787" s="2" t="s">
        <v>41</v>
      </c>
      <c r="D2787">
        <v>2</v>
      </c>
      <c r="E2787">
        <v>5501.3700000000008</v>
      </c>
      <c r="F2787" s="2" t="s">
        <v>15</v>
      </c>
      <c r="G2787" s="2" t="s">
        <v>42</v>
      </c>
      <c r="H2787" s="2" t="s">
        <v>17</v>
      </c>
      <c r="I2787" s="2" t="s">
        <v>18</v>
      </c>
      <c r="J2787" s="2" t="s">
        <v>19</v>
      </c>
      <c r="K2787" t="s">
        <v>20</v>
      </c>
      <c r="L2787" t="s">
        <v>21</v>
      </c>
      <c r="M2787">
        <v>2750.69</v>
      </c>
      <c r="N2787">
        <v>2020</v>
      </c>
      <c r="O2787">
        <v>6</v>
      </c>
    </row>
    <row r="2788" spans="1:15" x14ac:dyDescent="0.4">
      <c r="A2788" s="1">
        <v>44000</v>
      </c>
      <c r="B2788">
        <v>1000000030</v>
      </c>
      <c r="C2788" s="2" t="s">
        <v>22</v>
      </c>
      <c r="D2788">
        <v>1</v>
      </c>
      <c r="E2788">
        <v>9000.59</v>
      </c>
      <c r="F2788" s="2" t="s">
        <v>15</v>
      </c>
      <c r="G2788" s="2" t="s">
        <v>23</v>
      </c>
      <c r="H2788" s="2" t="s">
        <v>46</v>
      </c>
      <c r="I2788" s="2" t="s">
        <v>47</v>
      </c>
      <c r="J2788" s="2" t="s">
        <v>35</v>
      </c>
      <c r="K2788" t="s">
        <v>48</v>
      </c>
      <c r="L2788" t="s">
        <v>21</v>
      </c>
      <c r="M2788">
        <v>9000.59</v>
      </c>
      <c r="N2788">
        <v>2020</v>
      </c>
      <c r="O2788">
        <v>6</v>
      </c>
    </row>
    <row r="2789" spans="1:15" x14ac:dyDescent="0.4">
      <c r="A2789" s="1">
        <v>44000</v>
      </c>
      <c r="B2789">
        <v>1000000032</v>
      </c>
      <c r="C2789" s="2" t="s">
        <v>22</v>
      </c>
      <c r="D2789">
        <v>3</v>
      </c>
      <c r="E2789">
        <v>61001.279999999999</v>
      </c>
      <c r="F2789" s="2" t="s">
        <v>15</v>
      </c>
      <c r="G2789" s="2" t="s">
        <v>23</v>
      </c>
      <c r="H2789" s="2" t="s">
        <v>17</v>
      </c>
      <c r="I2789" s="2" t="s">
        <v>24</v>
      </c>
      <c r="J2789" s="2" t="s">
        <v>25</v>
      </c>
      <c r="K2789" t="s">
        <v>26</v>
      </c>
      <c r="L2789" t="s">
        <v>27</v>
      </c>
      <c r="M2789">
        <v>20333.759999999998</v>
      </c>
      <c r="N2789">
        <v>2020</v>
      </c>
      <c r="O2789">
        <v>6</v>
      </c>
    </row>
    <row r="2790" spans="1:15" x14ac:dyDescent="0.4">
      <c r="A2790" s="1">
        <v>44000</v>
      </c>
      <c r="B2790">
        <v>1000000033</v>
      </c>
      <c r="C2790" s="2" t="s">
        <v>41</v>
      </c>
      <c r="D2790">
        <v>2</v>
      </c>
      <c r="E2790">
        <v>7500.65</v>
      </c>
      <c r="F2790" s="2" t="s">
        <v>15</v>
      </c>
      <c r="G2790" s="2" t="s">
        <v>42</v>
      </c>
      <c r="H2790" s="2" t="s">
        <v>17</v>
      </c>
      <c r="I2790" s="2" t="s">
        <v>24</v>
      </c>
      <c r="J2790" s="2" t="s">
        <v>25</v>
      </c>
      <c r="K2790" t="s">
        <v>26</v>
      </c>
      <c r="L2790" t="s">
        <v>21</v>
      </c>
      <c r="M2790">
        <v>3750.32</v>
      </c>
      <c r="N2790">
        <v>2020</v>
      </c>
      <c r="O2790">
        <v>6</v>
      </c>
    </row>
    <row r="2791" spans="1:15" x14ac:dyDescent="0.4">
      <c r="A2791" s="1">
        <v>44000</v>
      </c>
      <c r="B2791">
        <v>1000000034</v>
      </c>
      <c r="C2791" s="2" t="s">
        <v>22</v>
      </c>
      <c r="D2791">
        <v>1</v>
      </c>
      <c r="E2791">
        <v>1516.73</v>
      </c>
      <c r="F2791" s="2" t="s">
        <v>15</v>
      </c>
      <c r="G2791" s="2" t="s">
        <v>23</v>
      </c>
      <c r="H2791" s="2" t="s">
        <v>17</v>
      </c>
      <c r="I2791" s="2" t="s">
        <v>24</v>
      </c>
      <c r="J2791" s="2" t="s">
        <v>25</v>
      </c>
      <c r="K2791" t="s">
        <v>26</v>
      </c>
      <c r="L2791" t="s">
        <v>21</v>
      </c>
      <c r="M2791">
        <v>1516.73</v>
      </c>
      <c r="N2791">
        <v>2020</v>
      </c>
      <c r="O2791">
        <v>6</v>
      </c>
    </row>
    <row r="2792" spans="1:15" x14ac:dyDescent="0.4">
      <c r="A2792" s="1">
        <v>44000</v>
      </c>
      <c r="B2792">
        <v>1000000036</v>
      </c>
      <c r="C2792" s="2" t="s">
        <v>22</v>
      </c>
      <c r="D2792">
        <v>2</v>
      </c>
      <c r="E2792">
        <v>16211.3</v>
      </c>
      <c r="F2792" s="2" t="s">
        <v>15</v>
      </c>
      <c r="G2792" s="2" t="s">
        <v>23</v>
      </c>
      <c r="H2792" s="2" t="s">
        <v>46</v>
      </c>
      <c r="I2792" s="2" t="s">
        <v>47</v>
      </c>
      <c r="J2792" s="2" t="s">
        <v>35</v>
      </c>
      <c r="K2792" t="s">
        <v>48</v>
      </c>
      <c r="L2792" t="s">
        <v>27</v>
      </c>
      <c r="M2792">
        <v>8105.65</v>
      </c>
      <c r="N2792">
        <v>2020</v>
      </c>
      <c r="O2792">
        <v>6</v>
      </c>
    </row>
    <row r="2793" spans="1:15" x14ac:dyDescent="0.4">
      <c r="A2793" s="1">
        <v>44000</v>
      </c>
      <c r="B2793">
        <v>1000000037</v>
      </c>
      <c r="C2793" s="2" t="s">
        <v>22</v>
      </c>
      <c r="D2793">
        <v>3</v>
      </c>
      <c r="E2793">
        <v>13001.41</v>
      </c>
      <c r="F2793" s="2" t="s">
        <v>15</v>
      </c>
      <c r="G2793" s="2" t="s">
        <v>23</v>
      </c>
      <c r="H2793" s="2" t="s">
        <v>17</v>
      </c>
      <c r="I2793" s="2" t="s">
        <v>18</v>
      </c>
      <c r="J2793" s="2" t="s">
        <v>19</v>
      </c>
      <c r="K2793" t="s">
        <v>20</v>
      </c>
      <c r="L2793" t="s">
        <v>21</v>
      </c>
      <c r="M2793">
        <v>4333.8</v>
      </c>
      <c r="N2793">
        <v>2020</v>
      </c>
      <c r="O2793">
        <v>6</v>
      </c>
    </row>
    <row r="2794" spans="1:15" x14ac:dyDescent="0.4">
      <c r="A2794" s="1">
        <v>44000</v>
      </c>
      <c r="B2794">
        <v>1000000039</v>
      </c>
      <c r="C2794" s="2" t="s">
        <v>22</v>
      </c>
      <c r="D2794">
        <v>2</v>
      </c>
      <c r="E2794">
        <v>20000.47</v>
      </c>
      <c r="F2794" s="2" t="s">
        <v>15</v>
      </c>
      <c r="G2794" s="2" t="s">
        <v>23</v>
      </c>
      <c r="H2794" s="2" t="s">
        <v>17</v>
      </c>
      <c r="I2794" s="2" t="s">
        <v>24</v>
      </c>
      <c r="J2794" s="2" t="s">
        <v>19</v>
      </c>
      <c r="K2794" t="s">
        <v>50</v>
      </c>
      <c r="L2794" t="s">
        <v>27</v>
      </c>
      <c r="M2794">
        <v>10000.24</v>
      </c>
      <c r="N2794">
        <v>2020</v>
      </c>
      <c r="O2794">
        <v>6</v>
      </c>
    </row>
    <row r="2795" spans="1:15" x14ac:dyDescent="0.4">
      <c r="A2795" s="1">
        <v>44000</v>
      </c>
      <c r="B2795">
        <v>1000000039</v>
      </c>
      <c r="C2795" s="2" t="s">
        <v>14</v>
      </c>
      <c r="D2795">
        <v>1</v>
      </c>
      <c r="E2795">
        <v>2999.95</v>
      </c>
      <c r="F2795" s="2" t="s">
        <v>15</v>
      </c>
      <c r="G2795" s="2" t="s">
        <v>16</v>
      </c>
      <c r="H2795" s="2" t="s">
        <v>17</v>
      </c>
      <c r="I2795" s="2" t="s">
        <v>24</v>
      </c>
      <c r="J2795" s="2" t="s">
        <v>19</v>
      </c>
      <c r="K2795" t="s">
        <v>50</v>
      </c>
      <c r="L2795" t="s">
        <v>27</v>
      </c>
      <c r="M2795">
        <v>2999.95</v>
      </c>
      <c r="N2795">
        <v>2020</v>
      </c>
      <c r="O2795">
        <v>6</v>
      </c>
    </row>
    <row r="2796" spans="1:15" x14ac:dyDescent="0.4">
      <c r="A2796" s="1">
        <v>44000</v>
      </c>
      <c r="B2796">
        <v>1000000040</v>
      </c>
      <c r="C2796" s="2" t="s">
        <v>22</v>
      </c>
      <c r="D2796">
        <v>1</v>
      </c>
      <c r="E2796">
        <v>11000.46</v>
      </c>
      <c r="F2796" s="2" t="s">
        <v>15</v>
      </c>
      <c r="G2796" s="2" t="s">
        <v>23</v>
      </c>
      <c r="H2796" s="2" t="s">
        <v>29</v>
      </c>
      <c r="I2796" s="2" t="s">
        <v>30</v>
      </c>
      <c r="J2796" s="2" t="s">
        <v>31</v>
      </c>
      <c r="K2796" t="s">
        <v>32</v>
      </c>
      <c r="L2796" t="s">
        <v>27</v>
      </c>
      <c r="M2796">
        <v>11000.46</v>
      </c>
      <c r="N2796">
        <v>2020</v>
      </c>
      <c r="O2796">
        <v>6</v>
      </c>
    </row>
    <row r="2797" spans="1:15" x14ac:dyDescent="0.4">
      <c r="A2797" s="1">
        <v>44000</v>
      </c>
      <c r="B2797">
        <v>1000000040</v>
      </c>
      <c r="C2797" s="2" t="s">
        <v>14</v>
      </c>
      <c r="D2797">
        <v>1</v>
      </c>
      <c r="E2797">
        <v>9000.24</v>
      </c>
      <c r="F2797" s="2" t="s">
        <v>15</v>
      </c>
      <c r="G2797" s="2" t="s">
        <v>16</v>
      </c>
      <c r="H2797" s="2" t="s">
        <v>29</v>
      </c>
      <c r="I2797" s="2" t="s">
        <v>30</v>
      </c>
      <c r="J2797" s="2" t="s">
        <v>31</v>
      </c>
      <c r="K2797" t="s">
        <v>32</v>
      </c>
      <c r="L2797" t="s">
        <v>27</v>
      </c>
      <c r="M2797">
        <v>9000.24</v>
      </c>
      <c r="N2797">
        <v>2020</v>
      </c>
      <c r="O2797">
        <v>6</v>
      </c>
    </row>
    <row r="2798" spans="1:15" x14ac:dyDescent="0.4">
      <c r="A2798" s="1">
        <v>44000</v>
      </c>
      <c r="B2798">
        <v>1000000041</v>
      </c>
      <c r="C2798" s="2" t="s">
        <v>22</v>
      </c>
      <c r="D2798">
        <v>1</v>
      </c>
      <c r="E2798">
        <v>4000.64</v>
      </c>
      <c r="F2798" s="2" t="s">
        <v>15</v>
      </c>
      <c r="G2798" s="2" t="s">
        <v>23</v>
      </c>
      <c r="H2798" s="2" t="s">
        <v>29</v>
      </c>
      <c r="I2798" s="2" t="s">
        <v>30</v>
      </c>
      <c r="J2798" s="2" t="s">
        <v>31</v>
      </c>
      <c r="K2798" t="s">
        <v>32</v>
      </c>
      <c r="L2798" t="s">
        <v>21</v>
      </c>
      <c r="M2798">
        <v>4000.64</v>
      </c>
      <c r="N2798">
        <v>2020</v>
      </c>
      <c r="O2798">
        <v>6</v>
      </c>
    </row>
    <row r="2799" spans="1:15" x14ac:dyDescent="0.4">
      <c r="A2799" s="1">
        <v>44000</v>
      </c>
      <c r="B2799">
        <v>1000000043</v>
      </c>
      <c r="C2799" s="2" t="s">
        <v>22</v>
      </c>
      <c r="D2799">
        <v>1</v>
      </c>
      <c r="E2799">
        <v>10000.549999999999</v>
      </c>
      <c r="F2799" s="2" t="s">
        <v>15</v>
      </c>
      <c r="G2799" s="2" t="s">
        <v>23</v>
      </c>
      <c r="H2799" s="2" t="s">
        <v>29</v>
      </c>
      <c r="I2799" s="2" t="s">
        <v>37</v>
      </c>
      <c r="J2799" s="2" t="s">
        <v>25</v>
      </c>
      <c r="K2799" t="s">
        <v>38</v>
      </c>
      <c r="L2799" t="s">
        <v>21</v>
      </c>
      <c r="M2799">
        <v>10000.549999999999</v>
      </c>
      <c r="N2799">
        <v>2020</v>
      </c>
      <c r="O2799">
        <v>6</v>
      </c>
    </row>
    <row r="2800" spans="1:15" x14ac:dyDescent="0.4">
      <c r="A2800" s="1">
        <v>44000</v>
      </c>
      <c r="B2800">
        <v>1000000044</v>
      </c>
      <c r="C2800" s="2" t="s">
        <v>22</v>
      </c>
      <c r="D2800">
        <v>1</v>
      </c>
      <c r="E2800">
        <v>4294.3900000000003</v>
      </c>
      <c r="F2800" s="2" t="s">
        <v>15</v>
      </c>
      <c r="G2800" s="2" t="s">
        <v>23</v>
      </c>
      <c r="H2800" s="2" t="s">
        <v>29</v>
      </c>
      <c r="I2800" s="2" t="s">
        <v>30</v>
      </c>
      <c r="J2800" s="2" t="s">
        <v>35</v>
      </c>
      <c r="K2800" t="s">
        <v>51</v>
      </c>
      <c r="L2800" t="s">
        <v>27</v>
      </c>
      <c r="M2800">
        <v>4294.3900000000003</v>
      </c>
      <c r="N2800">
        <v>2020</v>
      </c>
      <c r="O2800">
        <v>6</v>
      </c>
    </row>
    <row r="2801" spans="1:15" x14ac:dyDescent="0.4">
      <c r="A2801" s="1">
        <v>44000</v>
      </c>
      <c r="B2801">
        <v>1000000045</v>
      </c>
      <c r="C2801" s="2" t="s">
        <v>22</v>
      </c>
      <c r="D2801">
        <v>1</v>
      </c>
      <c r="E2801">
        <v>2000.49</v>
      </c>
      <c r="F2801" s="2" t="s">
        <v>15</v>
      </c>
      <c r="G2801" s="2" t="s">
        <v>23</v>
      </c>
      <c r="H2801" s="2" t="s">
        <v>46</v>
      </c>
      <c r="I2801" s="2" t="s">
        <v>58</v>
      </c>
      <c r="J2801" s="2" t="s">
        <v>25</v>
      </c>
      <c r="K2801" t="s">
        <v>59</v>
      </c>
      <c r="L2801" t="s">
        <v>21</v>
      </c>
      <c r="M2801">
        <v>2000.49</v>
      </c>
      <c r="N2801">
        <v>2020</v>
      </c>
      <c r="O2801">
        <v>6</v>
      </c>
    </row>
    <row r="2802" spans="1:15" x14ac:dyDescent="0.4">
      <c r="A2802" s="1">
        <v>44000</v>
      </c>
      <c r="B2802">
        <v>1000000045</v>
      </c>
      <c r="C2802" s="2" t="s">
        <v>41</v>
      </c>
      <c r="D2802">
        <v>1</v>
      </c>
      <c r="E2802">
        <v>938.35</v>
      </c>
      <c r="F2802" s="2" t="s">
        <v>15</v>
      </c>
      <c r="G2802" s="2" t="s">
        <v>42</v>
      </c>
      <c r="H2802" s="2" t="s">
        <v>46</v>
      </c>
      <c r="I2802" s="2" t="s">
        <v>58</v>
      </c>
      <c r="J2802" s="2" t="s">
        <v>25</v>
      </c>
      <c r="K2802" t="s">
        <v>59</v>
      </c>
      <c r="L2802" t="s">
        <v>21</v>
      </c>
      <c r="M2802">
        <v>938.35</v>
      </c>
      <c r="N2802">
        <v>2020</v>
      </c>
      <c r="O2802">
        <v>6</v>
      </c>
    </row>
    <row r="2803" spans="1:15" x14ac:dyDescent="0.4">
      <c r="A2803" s="1">
        <v>44000</v>
      </c>
      <c r="B2803">
        <v>1000000046</v>
      </c>
      <c r="C2803" s="2" t="s">
        <v>22</v>
      </c>
      <c r="D2803">
        <v>1</v>
      </c>
      <c r="E2803">
        <v>500.28</v>
      </c>
      <c r="F2803" s="2" t="s">
        <v>15</v>
      </c>
      <c r="G2803" s="2" t="s">
        <v>23</v>
      </c>
      <c r="H2803" s="2" t="s">
        <v>29</v>
      </c>
      <c r="I2803" s="2" t="s">
        <v>37</v>
      </c>
      <c r="J2803" s="2" t="s">
        <v>25</v>
      </c>
      <c r="K2803" t="s">
        <v>38</v>
      </c>
      <c r="L2803" t="s">
        <v>21</v>
      </c>
      <c r="M2803">
        <v>500.28</v>
      </c>
      <c r="N2803">
        <v>2020</v>
      </c>
      <c r="O2803">
        <v>6</v>
      </c>
    </row>
    <row r="2804" spans="1:15" x14ac:dyDescent="0.4">
      <c r="A2804" s="1">
        <v>44000</v>
      </c>
      <c r="B2804">
        <v>1000000046</v>
      </c>
      <c r="C2804" s="2" t="s">
        <v>41</v>
      </c>
      <c r="D2804">
        <v>1</v>
      </c>
      <c r="E2804">
        <v>710.68</v>
      </c>
      <c r="F2804" s="2" t="s">
        <v>15</v>
      </c>
      <c r="G2804" s="2" t="s">
        <v>42</v>
      </c>
      <c r="H2804" s="2" t="s">
        <v>29</v>
      </c>
      <c r="I2804" s="2" t="s">
        <v>37</v>
      </c>
      <c r="J2804" s="2" t="s">
        <v>25</v>
      </c>
      <c r="K2804" t="s">
        <v>38</v>
      </c>
      <c r="L2804" t="s">
        <v>21</v>
      </c>
      <c r="M2804">
        <v>710.68</v>
      </c>
      <c r="N2804">
        <v>2020</v>
      </c>
      <c r="O2804">
        <v>6</v>
      </c>
    </row>
    <row r="2805" spans="1:15" x14ac:dyDescent="0.4">
      <c r="A2805" s="1">
        <v>44000</v>
      </c>
      <c r="B2805">
        <v>1000000050</v>
      </c>
      <c r="C2805" s="2" t="s">
        <v>22</v>
      </c>
      <c r="D2805">
        <v>1</v>
      </c>
      <c r="E2805">
        <v>1000.69</v>
      </c>
      <c r="F2805" s="2" t="s">
        <v>15</v>
      </c>
      <c r="G2805" s="2" t="s">
        <v>23</v>
      </c>
      <c r="H2805" s="2" t="s">
        <v>17</v>
      </c>
      <c r="I2805" s="2" t="s">
        <v>39</v>
      </c>
      <c r="J2805" s="2" t="s">
        <v>25</v>
      </c>
      <c r="K2805" t="s">
        <v>40</v>
      </c>
      <c r="L2805" t="s">
        <v>21</v>
      </c>
      <c r="M2805">
        <v>1000.69</v>
      </c>
      <c r="N2805">
        <v>2020</v>
      </c>
      <c r="O2805">
        <v>6</v>
      </c>
    </row>
    <row r="2806" spans="1:15" x14ac:dyDescent="0.4">
      <c r="A2806" s="1">
        <v>44000</v>
      </c>
      <c r="B2806">
        <v>1000000050</v>
      </c>
      <c r="C2806" s="2" t="s">
        <v>41</v>
      </c>
      <c r="D2806">
        <v>1</v>
      </c>
      <c r="E2806">
        <v>18000.240000000002</v>
      </c>
      <c r="F2806" s="2" t="s">
        <v>15</v>
      </c>
      <c r="G2806" s="2" t="s">
        <v>42</v>
      </c>
      <c r="H2806" s="2" t="s">
        <v>17</v>
      </c>
      <c r="I2806" s="2" t="s">
        <v>39</v>
      </c>
      <c r="J2806" s="2" t="s">
        <v>25</v>
      </c>
      <c r="K2806" t="s">
        <v>40</v>
      </c>
      <c r="L2806" t="s">
        <v>21</v>
      </c>
      <c r="M2806">
        <v>18000.240000000002</v>
      </c>
      <c r="N2806">
        <v>2020</v>
      </c>
      <c r="O2806">
        <v>6</v>
      </c>
    </row>
    <row r="2807" spans="1:15" x14ac:dyDescent="0.4">
      <c r="A2807" s="1">
        <v>44000</v>
      </c>
      <c r="B2807">
        <v>1000000067</v>
      </c>
      <c r="C2807" s="2" t="s">
        <v>22</v>
      </c>
      <c r="D2807">
        <v>2</v>
      </c>
      <c r="E2807">
        <v>7000.49</v>
      </c>
      <c r="F2807" s="2" t="s">
        <v>15</v>
      </c>
      <c r="G2807" s="2" t="s">
        <v>23</v>
      </c>
      <c r="H2807" s="2" t="s">
        <v>17</v>
      </c>
      <c r="I2807" s="2" t="s">
        <v>24</v>
      </c>
      <c r="J2807" s="2" t="s">
        <v>19</v>
      </c>
      <c r="K2807" t="s">
        <v>50</v>
      </c>
      <c r="L2807" t="s">
        <v>21</v>
      </c>
      <c r="M2807">
        <v>3500.24</v>
      </c>
      <c r="N2807">
        <v>2020</v>
      </c>
      <c r="O2807">
        <v>6</v>
      </c>
    </row>
    <row r="2808" spans="1:15" x14ac:dyDescent="0.4">
      <c r="A2808" s="1">
        <v>44000</v>
      </c>
      <c r="B2808">
        <v>1000000067</v>
      </c>
      <c r="C2808" s="2" t="s">
        <v>14</v>
      </c>
      <c r="D2808">
        <v>2</v>
      </c>
      <c r="E2808">
        <v>42000.270000000004</v>
      </c>
      <c r="F2808" s="2" t="s">
        <v>15</v>
      </c>
      <c r="G2808" s="2" t="s">
        <v>16</v>
      </c>
      <c r="H2808" s="2" t="s">
        <v>17</v>
      </c>
      <c r="I2808" s="2" t="s">
        <v>24</v>
      </c>
      <c r="J2808" s="2" t="s">
        <v>19</v>
      </c>
      <c r="K2808" t="s">
        <v>50</v>
      </c>
      <c r="L2808" t="s">
        <v>21</v>
      </c>
      <c r="M2808">
        <v>21000.14</v>
      </c>
      <c r="N2808">
        <v>2020</v>
      </c>
      <c r="O2808">
        <v>6</v>
      </c>
    </row>
    <row r="2809" spans="1:15" x14ac:dyDescent="0.4">
      <c r="A2809" s="1">
        <v>44000</v>
      </c>
      <c r="B2809">
        <v>1000000068</v>
      </c>
      <c r="C2809" s="2" t="s">
        <v>14</v>
      </c>
      <c r="D2809">
        <v>1</v>
      </c>
      <c r="E2809">
        <v>10999.99</v>
      </c>
      <c r="F2809" s="2" t="s">
        <v>15</v>
      </c>
      <c r="G2809" s="2" t="s">
        <v>16</v>
      </c>
      <c r="H2809" s="2" t="s">
        <v>29</v>
      </c>
      <c r="I2809" s="2" t="s">
        <v>54</v>
      </c>
      <c r="J2809" s="2" t="s">
        <v>25</v>
      </c>
      <c r="K2809" t="s">
        <v>55</v>
      </c>
      <c r="L2809" t="s">
        <v>27</v>
      </c>
      <c r="M2809">
        <v>10999.99</v>
      </c>
      <c r="N2809">
        <v>2020</v>
      </c>
      <c r="O2809">
        <v>6</v>
      </c>
    </row>
    <row r="2810" spans="1:15" x14ac:dyDescent="0.4">
      <c r="A2810" s="1">
        <v>44000</v>
      </c>
      <c r="B2810">
        <v>1000000237</v>
      </c>
      <c r="C2810" s="2" t="s">
        <v>41</v>
      </c>
      <c r="D2810">
        <v>2</v>
      </c>
      <c r="E2810">
        <v>20725.75</v>
      </c>
      <c r="F2810" s="2" t="s">
        <v>15</v>
      </c>
      <c r="G2810" s="2" t="s">
        <v>42</v>
      </c>
      <c r="H2810" s="2" t="s">
        <v>17</v>
      </c>
      <c r="I2810" s="2" t="s">
        <v>39</v>
      </c>
      <c r="J2810" s="2" t="s">
        <v>25</v>
      </c>
      <c r="K2810" t="s">
        <v>40</v>
      </c>
      <c r="L2810" t="s">
        <v>21</v>
      </c>
      <c r="M2810">
        <v>10362.879999999999</v>
      </c>
      <c r="N2810">
        <v>2020</v>
      </c>
      <c r="O2810">
        <v>6</v>
      </c>
    </row>
    <row r="2811" spans="1:15" x14ac:dyDescent="0.4">
      <c r="A2811" s="1">
        <v>44000</v>
      </c>
      <c r="B2811">
        <v>1000000566</v>
      </c>
      <c r="C2811" s="2" t="s">
        <v>22</v>
      </c>
      <c r="D2811">
        <v>2</v>
      </c>
      <c r="E2811">
        <v>7000.4500000000007</v>
      </c>
      <c r="F2811" s="2" t="s">
        <v>15</v>
      </c>
      <c r="G2811" s="2" t="s">
        <v>23</v>
      </c>
      <c r="H2811" s="2" t="s">
        <v>46</v>
      </c>
      <c r="I2811" s="2" t="s">
        <v>47</v>
      </c>
      <c r="J2811" s="2" t="s">
        <v>35</v>
      </c>
      <c r="K2811" t="s">
        <v>48</v>
      </c>
      <c r="L2811" t="s">
        <v>21</v>
      </c>
      <c r="M2811">
        <v>3500.23</v>
      </c>
      <c r="N2811">
        <v>2020</v>
      </c>
      <c r="O2811">
        <v>6</v>
      </c>
    </row>
    <row r="2812" spans="1:15" x14ac:dyDescent="0.4">
      <c r="A2812" s="1">
        <v>44000</v>
      </c>
      <c r="B2812">
        <v>1000000566</v>
      </c>
      <c r="C2812" s="2" t="s">
        <v>14</v>
      </c>
      <c r="D2812">
        <v>1</v>
      </c>
      <c r="E2812">
        <v>5000.6899999999996</v>
      </c>
      <c r="F2812" s="2" t="s">
        <v>15</v>
      </c>
      <c r="G2812" s="2" t="s">
        <v>16</v>
      </c>
      <c r="H2812" s="2" t="s">
        <v>46</v>
      </c>
      <c r="I2812" s="2" t="s">
        <v>47</v>
      </c>
      <c r="J2812" s="2" t="s">
        <v>35</v>
      </c>
      <c r="K2812" t="s">
        <v>48</v>
      </c>
      <c r="L2812" t="s">
        <v>21</v>
      </c>
      <c r="M2812">
        <v>5000.6899999999996</v>
      </c>
      <c r="N2812">
        <v>2020</v>
      </c>
      <c r="O2812">
        <v>6</v>
      </c>
    </row>
    <row r="2813" spans="1:15" x14ac:dyDescent="0.4">
      <c r="A2813" s="1">
        <v>44000</v>
      </c>
      <c r="B2813">
        <v>1000000576</v>
      </c>
      <c r="C2813" s="2" t="s">
        <v>14</v>
      </c>
      <c r="D2813">
        <v>1</v>
      </c>
      <c r="E2813">
        <v>538.48</v>
      </c>
      <c r="F2813" s="2" t="s">
        <v>15</v>
      </c>
      <c r="G2813" s="2" t="s">
        <v>16</v>
      </c>
      <c r="H2813" s="2" t="s">
        <v>17</v>
      </c>
      <c r="I2813" s="2" t="s">
        <v>24</v>
      </c>
      <c r="J2813" s="2" t="s">
        <v>35</v>
      </c>
      <c r="K2813" t="s">
        <v>36</v>
      </c>
      <c r="L2813" t="s">
        <v>21</v>
      </c>
      <c r="M2813">
        <v>538.48</v>
      </c>
      <c r="N2813">
        <v>2020</v>
      </c>
      <c r="O2813">
        <v>6</v>
      </c>
    </row>
    <row r="2814" spans="1:15" x14ac:dyDescent="0.4">
      <c r="A2814" s="1">
        <v>44000</v>
      </c>
      <c r="B2814">
        <v>1000000576</v>
      </c>
      <c r="C2814" s="2" t="s">
        <v>41</v>
      </c>
      <c r="D2814">
        <v>1</v>
      </c>
      <c r="E2814">
        <v>500.1</v>
      </c>
      <c r="F2814" s="2" t="s">
        <v>15</v>
      </c>
      <c r="G2814" s="2" t="s">
        <v>42</v>
      </c>
      <c r="H2814" s="2" t="s">
        <v>17</v>
      </c>
      <c r="I2814" s="2" t="s">
        <v>24</v>
      </c>
      <c r="J2814" s="2" t="s">
        <v>35</v>
      </c>
      <c r="K2814" t="s">
        <v>36</v>
      </c>
      <c r="L2814" t="s">
        <v>21</v>
      </c>
      <c r="M2814">
        <v>500.1</v>
      </c>
      <c r="N2814">
        <v>2020</v>
      </c>
      <c r="O2814">
        <v>6</v>
      </c>
    </row>
    <row r="2815" spans="1:15" x14ac:dyDescent="0.4">
      <c r="A2815" s="1">
        <v>44000</v>
      </c>
      <c r="B2815">
        <v>1000000594</v>
      </c>
      <c r="C2815" s="2" t="s">
        <v>14</v>
      </c>
      <c r="D2815">
        <v>2</v>
      </c>
      <c r="E2815">
        <v>37000.559999999998</v>
      </c>
      <c r="F2815" s="2" t="s">
        <v>15</v>
      </c>
      <c r="G2815" s="2" t="s">
        <v>16</v>
      </c>
      <c r="H2815" s="2" t="s">
        <v>17</v>
      </c>
      <c r="I2815" s="2" t="s">
        <v>24</v>
      </c>
      <c r="J2815" s="2" t="s">
        <v>19</v>
      </c>
      <c r="K2815" t="s">
        <v>50</v>
      </c>
      <c r="L2815" t="s">
        <v>21</v>
      </c>
      <c r="M2815">
        <v>18500.28</v>
      </c>
      <c r="N2815">
        <v>2020</v>
      </c>
      <c r="O2815">
        <v>6</v>
      </c>
    </row>
    <row r="2816" spans="1:15" x14ac:dyDescent="0.4">
      <c r="A2816" s="1">
        <v>44000</v>
      </c>
      <c r="B2816">
        <v>1000000928</v>
      </c>
      <c r="C2816" s="2" t="s">
        <v>14</v>
      </c>
      <c r="D2816">
        <v>3</v>
      </c>
      <c r="E2816">
        <v>41001.019999999997</v>
      </c>
      <c r="F2816" s="2" t="s">
        <v>15</v>
      </c>
      <c r="G2816" s="2" t="s">
        <v>16</v>
      </c>
      <c r="H2816" s="2" t="s">
        <v>29</v>
      </c>
      <c r="I2816" s="2" t="s">
        <v>56</v>
      </c>
      <c r="J2816" s="2" t="s">
        <v>25</v>
      </c>
      <c r="K2816" t="s">
        <v>57</v>
      </c>
      <c r="L2816" t="s">
        <v>21</v>
      </c>
      <c r="M2816">
        <v>13667.01</v>
      </c>
      <c r="N2816">
        <v>2020</v>
      </c>
      <c r="O2816">
        <v>6</v>
      </c>
    </row>
    <row r="2817" spans="1:15" x14ac:dyDescent="0.4">
      <c r="A2817" s="1">
        <v>44000</v>
      </c>
      <c r="B2817">
        <v>1000001524</v>
      </c>
      <c r="C2817" s="2" t="s">
        <v>22</v>
      </c>
      <c r="D2817">
        <v>1</v>
      </c>
      <c r="E2817">
        <v>7000.45</v>
      </c>
      <c r="F2817" s="2" t="s">
        <v>15</v>
      </c>
      <c r="G2817" s="2" t="s">
        <v>23</v>
      </c>
      <c r="H2817" s="2" t="s">
        <v>17</v>
      </c>
      <c r="I2817" s="2" t="s">
        <v>24</v>
      </c>
      <c r="J2817" s="2" t="s">
        <v>19</v>
      </c>
      <c r="K2817" t="s">
        <v>50</v>
      </c>
      <c r="L2817" t="s">
        <v>21</v>
      </c>
      <c r="M2817">
        <v>7000.45</v>
      </c>
      <c r="N2817">
        <v>2020</v>
      </c>
      <c r="O2817">
        <v>6</v>
      </c>
    </row>
    <row r="2818" spans="1:15" x14ac:dyDescent="0.4">
      <c r="A2818" s="1">
        <v>44000</v>
      </c>
      <c r="B2818">
        <v>1000001524</v>
      </c>
      <c r="C2818" s="2" t="s">
        <v>14</v>
      </c>
      <c r="D2818">
        <v>2</v>
      </c>
      <c r="E2818">
        <v>19000.71</v>
      </c>
      <c r="F2818" s="2" t="s">
        <v>15</v>
      </c>
      <c r="G2818" s="2" t="s">
        <v>16</v>
      </c>
      <c r="H2818" s="2" t="s">
        <v>17</v>
      </c>
      <c r="I2818" s="2" t="s">
        <v>24</v>
      </c>
      <c r="J2818" s="2" t="s">
        <v>19</v>
      </c>
      <c r="K2818" t="s">
        <v>50</v>
      </c>
      <c r="L2818" t="s">
        <v>21</v>
      </c>
      <c r="M2818">
        <v>9500.35</v>
      </c>
      <c r="N2818">
        <v>2020</v>
      </c>
      <c r="O2818">
        <v>6</v>
      </c>
    </row>
    <row r="2819" spans="1:15" x14ac:dyDescent="0.4">
      <c r="A2819" s="1">
        <v>44000</v>
      </c>
      <c r="B2819">
        <v>1000003489</v>
      </c>
      <c r="C2819" s="2" t="s">
        <v>22</v>
      </c>
      <c r="D2819">
        <v>1</v>
      </c>
      <c r="E2819">
        <v>20000.629999999997</v>
      </c>
      <c r="F2819" s="2" t="s">
        <v>15</v>
      </c>
      <c r="G2819" s="2" t="s">
        <v>23</v>
      </c>
      <c r="H2819" s="2" t="s">
        <v>46</v>
      </c>
      <c r="I2819" s="2" t="s">
        <v>47</v>
      </c>
      <c r="J2819" s="2" t="s">
        <v>25</v>
      </c>
      <c r="K2819" t="s">
        <v>49</v>
      </c>
      <c r="L2819" t="s">
        <v>21</v>
      </c>
      <c r="M2819">
        <v>20000.63</v>
      </c>
      <c r="N2819">
        <v>2020</v>
      </c>
      <c r="O2819">
        <v>6</v>
      </c>
    </row>
    <row r="2820" spans="1:15" x14ac:dyDescent="0.4">
      <c r="A2820" s="1">
        <v>44000</v>
      </c>
      <c r="B2820">
        <v>1000003489</v>
      </c>
      <c r="C2820" s="2" t="s">
        <v>14</v>
      </c>
      <c r="D2820">
        <v>1</v>
      </c>
      <c r="E2820">
        <v>8000.21</v>
      </c>
      <c r="F2820" s="2" t="s">
        <v>15</v>
      </c>
      <c r="G2820" s="2" t="s">
        <v>16</v>
      </c>
      <c r="H2820" s="2" t="s">
        <v>46</v>
      </c>
      <c r="I2820" s="2" t="s">
        <v>47</v>
      </c>
      <c r="J2820" s="2" t="s">
        <v>25</v>
      </c>
      <c r="K2820" t="s">
        <v>49</v>
      </c>
      <c r="L2820" t="s">
        <v>21</v>
      </c>
      <c r="M2820">
        <v>8000.21</v>
      </c>
      <c r="N2820">
        <v>2020</v>
      </c>
      <c r="O2820">
        <v>6</v>
      </c>
    </row>
    <row r="2821" spans="1:15" x14ac:dyDescent="0.4">
      <c r="A2821" s="1">
        <v>44000</v>
      </c>
      <c r="B2821">
        <v>1000003803</v>
      </c>
      <c r="C2821" s="2" t="s">
        <v>41</v>
      </c>
      <c r="D2821">
        <v>1</v>
      </c>
      <c r="E2821">
        <v>2000.03</v>
      </c>
      <c r="F2821" s="2" t="s">
        <v>15</v>
      </c>
      <c r="G2821" s="2" t="s">
        <v>42</v>
      </c>
      <c r="H2821" s="2" t="s">
        <v>29</v>
      </c>
      <c r="I2821" s="2" t="s">
        <v>30</v>
      </c>
      <c r="J2821" s="2" t="s">
        <v>35</v>
      </c>
      <c r="K2821" t="s">
        <v>51</v>
      </c>
      <c r="L2821" t="s">
        <v>21</v>
      </c>
      <c r="M2821">
        <v>2000.03</v>
      </c>
      <c r="N2821">
        <v>2020</v>
      </c>
      <c r="O2821">
        <v>6</v>
      </c>
    </row>
    <row r="2822" spans="1:15" x14ac:dyDescent="0.4">
      <c r="A2822" s="1">
        <v>44000</v>
      </c>
      <c r="B2822">
        <v>1000003926</v>
      </c>
      <c r="C2822" s="2" t="s">
        <v>22</v>
      </c>
      <c r="D2822">
        <v>3</v>
      </c>
      <c r="E2822">
        <v>33001.1</v>
      </c>
      <c r="F2822" s="2" t="s">
        <v>15</v>
      </c>
      <c r="G2822" s="2" t="s">
        <v>23</v>
      </c>
      <c r="H2822" s="2" t="s">
        <v>46</v>
      </c>
      <c r="I2822" s="2" t="s">
        <v>47</v>
      </c>
      <c r="J2822" s="2" t="s">
        <v>25</v>
      </c>
      <c r="K2822" t="s">
        <v>49</v>
      </c>
      <c r="L2822" t="s">
        <v>27</v>
      </c>
      <c r="M2822">
        <v>11000.37</v>
      </c>
      <c r="N2822">
        <v>2020</v>
      </c>
      <c r="O2822">
        <v>6</v>
      </c>
    </row>
    <row r="2823" spans="1:15" x14ac:dyDescent="0.4">
      <c r="A2823" s="1">
        <v>44000</v>
      </c>
      <c r="B2823">
        <v>1000003989</v>
      </c>
      <c r="C2823" s="2" t="s">
        <v>14</v>
      </c>
      <c r="D2823">
        <v>1</v>
      </c>
      <c r="E2823">
        <v>15000.16</v>
      </c>
      <c r="F2823" s="2" t="s">
        <v>15</v>
      </c>
      <c r="G2823" s="2" t="s">
        <v>16</v>
      </c>
      <c r="H2823" s="2" t="s">
        <v>29</v>
      </c>
      <c r="I2823" s="2" t="s">
        <v>30</v>
      </c>
      <c r="J2823" s="2" t="s">
        <v>35</v>
      </c>
      <c r="K2823" t="s">
        <v>51</v>
      </c>
      <c r="L2823" t="s">
        <v>21</v>
      </c>
      <c r="M2823">
        <v>15000.16</v>
      </c>
      <c r="N2823">
        <v>2020</v>
      </c>
      <c r="O2823">
        <v>6</v>
      </c>
    </row>
    <row r="2824" spans="1:15" x14ac:dyDescent="0.4">
      <c r="A2824" s="1">
        <v>44000</v>
      </c>
      <c r="B2824">
        <v>1000004170</v>
      </c>
      <c r="C2824" s="2" t="s">
        <v>41</v>
      </c>
      <c r="D2824">
        <v>1</v>
      </c>
      <c r="E2824">
        <v>18000.29</v>
      </c>
      <c r="F2824" s="2" t="s">
        <v>15</v>
      </c>
      <c r="G2824" s="2" t="s">
        <v>42</v>
      </c>
      <c r="H2824" s="2" t="s">
        <v>17</v>
      </c>
      <c r="I2824" s="2" t="s">
        <v>33</v>
      </c>
      <c r="J2824" s="2" t="s">
        <v>19</v>
      </c>
      <c r="K2824" t="s">
        <v>43</v>
      </c>
      <c r="L2824" t="s">
        <v>27</v>
      </c>
      <c r="M2824">
        <v>18000.29</v>
      </c>
      <c r="N2824">
        <v>2020</v>
      </c>
      <c r="O2824">
        <v>6</v>
      </c>
    </row>
    <row r="2825" spans="1:15" x14ac:dyDescent="0.4">
      <c r="A2825" s="1">
        <v>44000</v>
      </c>
      <c r="B2825">
        <v>1000004256</v>
      </c>
      <c r="C2825" s="2" t="s">
        <v>14</v>
      </c>
      <c r="D2825">
        <v>2</v>
      </c>
      <c r="E2825">
        <v>16500.97</v>
      </c>
      <c r="F2825" s="2" t="s">
        <v>15</v>
      </c>
      <c r="G2825" s="2" t="s">
        <v>16</v>
      </c>
      <c r="H2825" s="2" t="s">
        <v>17</v>
      </c>
      <c r="I2825" s="2" t="s">
        <v>39</v>
      </c>
      <c r="J2825" s="2" t="s">
        <v>25</v>
      </c>
      <c r="K2825" t="s">
        <v>40</v>
      </c>
      <c r="L2825" t="s">
        <v>21</v>
      </c>
      <c r="M2825">
        <v>8250.49</v>
      </c>
      <c r="N2825">
        <v>2020</v>
      </c>
      <c r="O2825">
        <v>6</v>
      </c>
    </row>
    <row r="2826" spans="1:15" x14ac:dyDescent="0.4">
      <c r="A2826" s="1">
        <v>44000</v>
      </c>
      <c r="B2826">
        <v>1000004256</v>
      </c>
      <c r="C2826" s="2" t="s">
        <v>41</v>
      </c>
      <c r="D2826">
        <v>1</v>
      </c>
      <c r="E2826">
        <v>18000.060000000001</v>
      </c>
      <c r="F2826" s="2" t="s">
        <v>15</v>
      </c>
      <c r="G2826" s="2" t="s">
        <v>42</v>
      </c>
      <c r="H2826" s="2" t="s">
        <v>17</v>
      </c>
      <c r="I2826" s="2" t="s">
        <v>39</v>
      </c>
      <c r="J2826" s="2" t="s">
        <v>25</v>
      </c>
      <c r="K2826" t="s">
        <v>40</v>
      </c>
      <c r="L2826" t="s">
        <v>21</v>
      </c>
      <c r="M2826">
        <v>18000.060000000001</v>
      </c>
      <c r="N2826">
        <v>2020</v>
      </c>
      <c r="O2826">
        <v>6</v>
      </c>
    </row>
    <row r="2827" spans="1:15" x14ac:dyDescent="0.4">
      <c r="A2827" s="1">
        <v>44000</v>
      </c>
      <c r="B2827">
        <v>1000005873</v>
      </c>
      <c r="C2827" s="2" t="s">
        <v>14</v>
      </c>
      <c r="D2827">
        <v>2</v>
      </c>
      <c r="E2827">
        <v>27000.11</v>
      </c>
      <c r="F2827" s="2" t="s">
        <v>15</v>
      </c>
      <c r="G2827" s="2" t="s">
        <v>16</v>
      </c>
      <c r="H2827" s="2" t="s">
        <v>17</v>
      </c>
      <c r="I2827" s="2" t="s">
        <v>18</v>
      </c>
      <c r="J2827" s="2" t="s">
        <v>19</v>
      </c>
      <c r="K2827" t="s">
        <v>20</v>
      </c>
      <c r="L2827" t="s">
        <v>27</v>
      </c>
      <c r="M2827">
        <v>13500.06</v>
      </c>
      <c r="N2827">
        <v>2020</v>
      </c>
      <c r="O2827">
        <v>6</v>
      </c>
    </row>
    <row r="2828" spans="1:15" x14ac:dyDescent="0.4">
      <c r="A2828" s="1">
        <v>44000</v>
      </c>
      <c r="B2828">
        <v>1000006064</v>
      </c>
      <c r="C2828" s="2" t="s">
        <v>22</v>
      </c>
      <c r="D2828">
        <v>1</v>
      </c>
      <c r="E2828">
        <v>994.32</v>
      </c>
      <c r="F2828" s="2" t="s">
        <v>15</v>
      </c>
      <c r="G2828" s="2" t="s">
        <v>23</v>
      </c>
      <c r="H2828" s="2" t="s">
        <v>17</v>
      </c>
      <c r="I2828" s="2" t="s">
        <v>39</v>
      </c>
      <c r="J2828" s="2" t="s">
        <v>25</v>
      </c>
      <c r="K2828" t="s">
        <v>40</v>
      </c>
      <c r="L2828" t="s">
        <v>21</v>
      </c>
      <c r="M2828">
        <v>994.32</v>
      </c>
      <c r="N2828">
        <v>2020</v>
      </c>
      <c r="O2828">
        <v>6</v>
      </c>
    </row>
    <row r="2829" spans="1:15" x14ac:dyDescent="0.4">
      <c r="A2829" s="1">
        <v>44000</v>
      </c>
      <c r="B2829">
        <v>1000006064</v>
      </c>
      <c r="C2829" s="2" t="s">
        <v>14</v>
      </c>
      <c r="D2829">
        <v>1</v>
      </c>
      <c r="E2829">
        <v>6500.5</v>
      </c>
      <c r="F2829" s="2" t="s">
        <v>15</v>
      </c>
      <c r="G2829" s="2" t="s">
        <v>16</v>
      </c>
      <c r="H2829" s="2" t="s">
        <v>17</v>
      </c>
      <c r="I2829" s="2" t="s">
        <v>39</v>
      </c>
      <c r="J2829" s="2" t="s">
        <v>25</v>
      </c>
      <c r="K2829" t="s">
        <v>40</v>
      </c>
      <c r="L2829" t="s">
        <v>21</v>
      </c>
      <c r="M2829">
        <v>6500.5</v>
      </c>
      <c r="N2829">
        <v>2020</v>
      </c>
      <c r="O2829">
        <v>6</v>
      </c>
    </row>
    <row r="2830" spans="1:15" x14ac:dyDescent="0.4">
      <c r="A2830" s="1">
        <v>44000</v>
      </c>
      <c r="B2830">
        <v>1000006698</v>
      </c>
      <c r="C2830" s="2" t="s">
        <v>22</v>
      </c>
      <c r="D2830">
        <v>1</v>
      </c>
      <c r="E2830">
        <v>7499.97</v>
      </c>
      <c r="F2830" s="2" t="s">
        <v>15</v>
      </c>
      <c r="G2830" s="2" t="s">
        <v>23</v>
      </c>
      <c r="H2830" s="2" t="s">
        <v>29</v>
      </c>
      <c r="I2830" s="2" t="s">
        <v>37</v>
      </c>
      <c r="J2830" s="2" t="s">
        <v>25</v>
      </c>
      <c r="K2830" t="s">
        <v>38</v>
      </c>
      <c r="L2830" t="s">
        <v>27</v>
      </c>
      <c r="M2830">
        <v>7499.97</v>
      </c>
      <c r="N2830">
        <v>2020</v>
      </c>
      <c r="O2830">
        <v>6</v>
      </c>
    </row>
    <row r="2831" spans="1:15" x14ac:dyDescent="0.4">
      <c r="A2831" s="1">
        <v>44000</v>
      </c>
      <c r="B2831">
        <v>1000006859</v>
      </c>
      <c r="C2831" s="2" t="s">
        <v>22</v>
      </c>
      <c r="D2831">
        <v>1</v>
      </c>
      <c r="E2831">
        <v>5999.99</v>
      </c>
      <c r="F2831" s="2" t="s">
        <v>15</v>
      </c>
      <c r="G2831" s="2" t="s">
        <v>23</v>
      </c>
      <c r="H2831" s="2" t="s">
        <v>17</v>
      </c>
      <c r="I2831" s="2" t="s">
        <v>60</v>
      </c>
      <c r="J2831" s="2" t="s">
        <v>25</v>
      </c>
      <c r="K2831" t="s">
        <v>61</v>
      </c>
      <c r="L2831" t="s">
        <v>21</v>
      </c>
      <c r="M2831">
        <v>5999.99</v>
      </c>
      <c r="N2831">
        <v>2020</v>
      </c>
      <c r="O2831">
        <v>6</v>
      </c>
    </row>
    <row r="2832" spans="1:15" x14ac:dyDescent="0.4">
      <c r="A2832" s="1">
        <v>44000</v>
      </c>
      <c r="B2832">
        <v>1000006859</v>
      </c>
      <c r="C2832" s="2" t="s">
        <v>41</v>
      </c>
      <c r="D2832">
        <v>1</v>
      </c>
      <c r="E2832">
        <v>27000.66</v>
      </c>
      <c r="F2832" s="2" t="s">
        <v>15</v>
      </c>
      <c r="G2832" s="2" t="s">
        <v>42</v>
      </c>
      <c r="H2832" s="2" t="s">
        <v>17</v>
      </c>
      <c r="I2832" s="2" t="s">
        <v>60</v>
      </c>
      <c r="J2832" s="2" t="s">
        <v>25</v>
      </c>
      <c r="K2832" t="s">
        <v>61</v>
      </c>
      <c r="L2832" t="s">
        <v>21</v>
      </c>
      <c r="M2832">
        <v>27000.66</v>
      </c>
      <c r="N2832">
        <v>2020</v>
      </c>
      <c r="O2832">
        <v>6</v>
      </c>
    </row>
    <row r="2833" spans="1:15" x14ac:dyDescent="0.4">
      <c r="A2833" s="1">
        <v>44000</v>
      </c>
      <c r="B2833">
        <v>1000006867</v>
      </c>
      <c r="C2833" s="2" t="s">
        <v>22</v>
      </c>
      <c r="D2833">
        <v>1</v>
      </c>
      <c r="E2833">
        <v>20000.54</v>
      </c>
      <c r="F2833" s="2" t="s">
        <v>15</v>
      </c>
      <c r="G2833" s="2" t="s">
        <v>23</v>
      </c>
      <c r="H2833" s="2" t="s">
        <v>17</v>
      </c>
      <c r="I2833" s="2" t="s">
        <v>60</v>
      </c>
      <c r="J2833" s="2" t="s">
        <v>25</v>
      </c>
      <c r="K2833" t="s">
        <v>61</v>
      </c>
      <c r="L2833" t="s">
        <v>21</v>
      </c>
      <c r="M2833">
        <v>20000.54</v>
      </c>
      <c r="N2833">
        <v>2020</v>
      </c>
      <c r="O2833">
        <v>6</v>
      </c>
    </row>
    <row r="2834" spans="1:15" x14ac:dyDescent="0.4">
      <c r="A2834" s="1">
        <v>44000</v>
      </c>
      <c r="B2834">
        <v>1000006869</v>
      </c>
      <c r="C2834" s="2" t="s">
        <v>14</v>
      </c>
      <c r="D2834">
        <v>1</v>
      </c>
      <c r="E2834">
        <v>6000.24</v>
      </c>
      <c r="F2834" s="2" t="s">
        <v>15</v>
      </c>
      <c r="G2834" s="2" t="s">
        <v>16</v>
      </c>
      <c r="H2834" s="2" t="s">
        <v>17</v>
      </c>
      <c r="I2834" s="2" t="s">
        <v>60</v>
      </c>
      <c r="J2834" s="2" t="s">
        <v>25</v>
      </c>
      <c r="K2834" t="s">
        <v>61</v>
      </c>
      <c r="L2834" t="s">
        <v>21</v>
      </c>
      <c r="M2834">
        <v>6000.24</v>
      </c>
      <c r="N2834">
        <v>2020</v>
      </c>
      <c r="O2834">
        <v>6</v>
      </c>
    </row>
    <row r="2835" spans="1:15" x14ac:dyDescent="0.4">
      <c r="A2835" s="1">
        <v>44000</v>
      </c>
      <c r="B2835">
        <v>1000008228</v>
      </c>
      <c r="C2835" s="2" t="s">
        <v>22</v>
      </c>
      <c r="D2835">
        <v>1</v>
      </c>
      <c r="E2835">
        <v>9999.98</v>
      </c>
      <c r="F2835" s="2" t="s">
        <v>15</v>
      </c>
      <c r="G2835" s="2" t="s">
        <v>23</v>
      </c>
      <c r="H2835" s="2" t="s">
        <v>29</v>
      </c>
      <c r="I2835" s="2" t="s">
        <v>30</v>
      </c>
      <c r="J2835" s="2" t="s">
        <v>35</v>
      </c>
      <c r="K2835" t="s">
        <v>51</v>
      </c>
      <c r="L2835" t="s">
        <v>21</v>
      </c>
      <c r="M2835">
        <v>9999.98</v>
      </c>
      <c r="N2835">
        <v>2020</v>
      </c>
      <c r="O2835">
        <v>6</v>
      </c>
    </row>
    <row r="2836" spans="1:15" x14ac:dyDescent="0.4">
      <c r="A2836" s="1">
        <v>44000</v>
      </c>
      <c r="B2836">
        <v>1000008239</v>
      </c>
      <c r="C2836" s="2" t="s">
        <v>22</v>
      </c>
      <c r="D2836">
        <v>1</v>
      </c>
      <c r="E2836">
        <v>7000.14</v>
      </c>
      <c r="F2836" s="2" t="s">
        <v>15</v>
      </c>
      <c r="G2836" s="2" t="s">
        <v>23</v>
      </c>
      <c r="H2836" s="2" t="s">
        <v>17</v>
      </c>
      <c r="I2836" s="2" t="s">
        <v>60</v>
      </c>
      <c r="J2836" s="2" t="s">
        <v>25</v>
      </c>
      <c r="K2836" t="s">
        <v>61</v>
      </c>
      <c r="L2836" t="s">
        <v>27</v>
      </c>
      <c r="M2836">
        <v>7000.14</v>
      </c>
      <c r="N2836">
        <v>2020</v>
      </c>
      <c r="O2836">
        <v>6</v>
      </c>
    </row>
    <row r="2837" spans="1:15" x14ac:dyDescent="0.4">
      <c r="A2837" s="1">
        <v>44000</v>
      </c>
      <c r="B2837">
        <v>1000008239</v>
      </c>
      <c r="C2837" s="2" t="s">
        <v>14</v>
      </c>
      <c r="D2837">
        <v>1</v>
      </c>
      <c r="E2837">
        <v>13000.75</v>
      </c>
      <c r="F2837" s="2" t="s">
        <v>15</v>
      </c>
      <c r="G2837" s="2" t="s">
        <v>16</v>
      </c>
      <c r="H2837" s="2" t="s">
        <v>17</v>
      </c>
      <c r="I2837" s="2" t="s">
        <v>60</v>
      </c>
      <c r="J2837" s="2" t="s">
        <v>25</v>
      </c>
      <c r="K2837" t="s">
        <v>61</v>
      </c>
      <c r="L2837" t="s">
        <v>27</v>
      </c>
      <c r="M2837">
        <v>13000.75</v>
      </c>
      <c r="N2837">
        <v>2020</v>
      </c>
      <c r="O2837">
        <v>6</v>
      </c>
    </row>
    <row r="2838" spans="1:15" x14ac:dyDescent="0.4">
      <c r="A2838" s="1">
        <v>44000</v>
      </c>
      <c r="B2838">
        <v>1000009288</v>
      </c>
      <c r="C2838" s="2" t="s">
        <v>22</v>
      </c>
      <c r="D2838">
        <v>2</v>
      </c>
      <c r="E2838">
        <v>27999.99</v>
      </c>
      <c r="F2838" s="2" t="s">
        <v>15</v>
      </c>
      <c r="G2838" s="2" t="s">
        <v>23</v>
      </c>
      <c r="H2838" s="2" t="s">
        <v>17</v>
      </c>
      <c r="I2838" s="2" t="s">
        <v>24</v>
      </c>
      <c r="J2838" s="2" t="s">
        <v>19</v>
      </c>
      <c r="K2838" t="s">
        <v>50</v>
      </c>
      <c r="L2838" t="s">
        <v>21</v>
      </c>
      <c r="M2838">
        <v>14000</v>
      </c>
      <c r="N2838">
        <v>2020</v>
      </c>
      <c r="O2838">
        <v>6</v>
      </c>
    </row>
    <row r="2839" spans="1:15" x14ac:dyDescent="0.4">
      <c r="A2839" s="1">
        <v>44000</v>
      </c>
      <c r="B2839">
        <v>1000010837</v>
      </c>
      <c r="C2839" s="2" t="s">
        <v>41</v>
      </c>
      <c r="D2839">
        <v>1</v>
      </c>
      <c r="E2839">
        <v>500.22</v>
      </c>
      <c r="F2839" s="2" t="s">
        <v>15</v>
      </c>
      <c r="G2839" s="2" t="s">
        <v>42</v>
      </c>
      <c r="H2839" s="2" t="s">
        <v>17</v>
      </c>
      <c r="I2839" s="2" t="s">
        <v>60</v>
      </c>
      <c r="J2839" s="2" t="s">
        <v>25</v>
      </c>
      <c r="K2839" t="s">
        <v>61</v>
      </c>
      <c r="L2839" t="s">
        <v>21</v>
      </c>
      <c r="M2839">
        <v>500.22</v>
      </c>
      <c r="N2839">
        <v>2020</v>
      </c>
      <c r="O2839">
        <v>6</v>
      </c>
    </row>
    <row r="2840" spans="1:15" x14ac:dyDescent="0.4">
      <c r="A2840" s="1">
        <v>44000</v>
      </c>
      <c r="B2840">
        <v>1000011538</v>
      </c>
      <c r="C2840" s="2" t="s">
        <v>22</v>
      </c>
      <c r="D2840">
        <v>1</v>
      </c>
      <c r="E2840">
        <v>5000.3599999999997</v>
      </c>
      <c r="F2840" s="2" t="s">
        <v>15</v>
      </c>
      <c r="G2840" s="2" t="s">
        <v>23</v>
      </c>
      <c r="H2840" s="2" t="s">
        <v>17</v>
      </c>
      <c r="I2840" s="2" t="s">
        <v>39</v>
      </c>
      <c r="J2840" s="2" t="s">
        <v>19</v>
      </c>
      <c r="K2840" t="s">
        <v>67</v>
      </c>
      <c r="L2840" t="s">
        <v>21</v>
      </c>
      <c r="M2840">
        <v>5000.3599999999997</v>
      </c>
      <c r="N2840">
        <v>2020</v>
      </c>
      <c r="O2840">
        <v>6</v>
      </c>
    </row>
    <row r="2841" spans="1:15" x14ac:dyDescent="0.4">
      <c r="A2841" s="1">
        <v>44000</v>
      </c>
      <c r="B2841">
        <v>1000011697</v>
      </c>
      <c r="C2841" s="2" t="s">
        <v>22</v>
      </c>
      <c r="D2841">
        <v>1</v>
      </c>
      <c r="E2841">
        <v>8000.08</v>
      </c>
      <c r="F2841" s="2" t="s">
        <v>15</v>
      </c>
      <c r="G2841" s="2" t="s">
        <v>23</v>
      </c>
      <c r="H2841" s="2" t="s">
        <v>17</v>
      </c>
      <c r="I2841" s="2" t="s">
        <v>33</v>
      </c>
      <c r="J2841" s="2" t="s">
        <v>19</v>
      </c>
      <c r="K2841" t="s">
        <v>43</v>
      </c>
      <c r="L2841" t="s">
        <v>21</v>
      </c>
      <c r="M2841">
        <v>8000.08</v>
      </c>
      <c r="N2841">
        <v>2020</v>
      </c>
      <c r="O2841">
        <v>6</v>
      </c>
    </row>
    <row r="2842" spans="1:15" x14ac:dyDescent="0.4">
      <c r="A2842" s="1">
        <v>44000</v>
      </c>
      <c r="B2842">
        <v>1000011697</v>
      </c>
      <c r="C2842" s="2" t="s">
        <v>14</v>
      </c>
      <c r="D2842">
        <v>1</v>
      </c>
      <c r="E2842">
        <v>1797.44</v>
      </c>
      <c r="F2842" s="2" t="s">
        <v>15</v>
      </c>
      <c r="G2842" s="2" t="s">
        <v>16</v>
      </c>
      <c r="H2842" s="2" t="s">
        <v>17</v>
      </c>
      <c r="I2842" s="2" t="s">
        <v>33</v>
      </c>
      <c r="J2842" s="2" t="s">
        <v>19</v>
      </c>
      <c r="K2842" t="s">
        <v>43</v>
      </c>
      <c r="L2842" t="s">
        <v>21</v>
      </c>
      <c r="M2842">
        <v>1797.44</v>
      </c>
      <c r="N2842">
        <v>2020</v>
      </c>
      <c r="O2842">
        <v>6</v>
      </c>
    </row>
    <row r="2843" spans="1:15" x14ac:dyDescent="0.4">
      <c r="A2843" s="1">
        <v>44000</v>
      </c>
      <c r="B2843">
        <v>1000011698</v>
      </c>
      <c r="C2843" s="2" t="s">
        <v>22</v>
      </c>
      <c r="D2843">
        <v>1</v>
      </c>
      <c r="E2843">
        <v>8000.38</v>
      </c>
      <c r="F2843" s="2" t="s">
        <v>15</v>
      </c>
      <c r="G2843" s="2" t="s">
        <v>23</v>
      </c>
      <c r="H2843" s="2" t="s">
        <v>17</v>
      </c>
      <c r="I2843" s="2" t="s">
        <v>33</v>
      </c>
      <c r="J2843" s="2" t="s">
        <v>19</v>
      </c>
      <c r="K2843" t="s">
        <v>43</v>
      </c>
      <c r="L2843" t="s">
        <v>21</v>
      </c>
      <c r="M2843">
        <v>8000.38</v>
      </c>
      <c r="N2843">
        <v>2020</v>
      </c>
      <c r="O2843">
        <v>6</v>
      </c>
    </row>
    <row r="2844" spans="1:15" x14ac:dyDescent="0.4">
      <c r="A2844" s="1">
        <v>44000</v>
      </c>
      <c r="B2844">
        <v>1000011698</v>
      </c>
      <c r="C2844" s="2" t="s">
        <v>14</v>
      </c>
      <c r="D2844">
        <v>3</v>
      </c>
      <c r="E2844">
        <v>39001.440000000002</v>
      </c>
      <c r="F2844" s="2" t="s">
        <v>15</v>
      </c>
      <c r="G2844" s="2" t="s">
        <v>16</v>
      </c>
      <c r="H2844" s="2" t="s">
        <v>17</v>
      </c>
      <c r="I2844" s="2" t="s">
        <v>33</v>
      </c>
      <c r="J2844" s="2" t="s">
        <v>19</v>
      </c>
      <c r="K2844" t="s">
        <v>43</v>
      </c>
      <c r="L2844" t="s">
        <v>21</v>
      </c>
      <c r="M2844">
        <v>13000.48</v>
      </c>
      <c r="N2844">
        <v>2020</v>
      </c>
      <c r="O2844">
        <v>6</v>
      </c>
    </row>
    <row r="2845" spans="1:15" x14ac:dyDescent="0.4">
      <c r="A2845" s="1">
        <v>44000</v>
      </c>
      <c r="B2845">
        <v>1000011828</v>
      </c>
      <c r="C2845" s="2" t="s">
        <v>14</v>
      </c>
      <c r="D2845">
        <v>1</v>
      </c>
      <c r="E2845">
        <v>7000.38</v>
      </c>
      <c r="F2845" s="2" t="s">
        <v>15</v>
      </c>
      <c r="G2845" s="2" t="s">
        <v>16</v>
      </c>
      <c r="H2845" s="2" t="s">
        <v>17</v>
      </c>
      <c r="I2845" s="2" t="s">
        <v>18</v>
      </c>
      <c r="J2845" s="2" t="s">
        <v>19</v>
      </c>
      <c r="K2845" t="s">
        <v>20</v>
      </c>
      <c r="L2845" t="s">
        <v>21</v>
      </c>
      <c r="M2845">
        <v>7000.38</v>
      </c>
      <c r="N2845">
        <v>2020</v>
      </c>
      <c r="O2845">
        <v>6</v>
      </c>
    </row>
    <row r="2846" spans="1:15" x14ac:dyDescent="0.4">
      <c r="A2846" s="1">
        <v>44000</v>
      </c>
      <c r="B2846">
        <v>1000012099</v>
      </c>
      <c r="C2846" s="2" t="s">
        <v>14</v>
      </c>
      <c r="D2846">
        <v>1</v>
      </c>
      <c r="E2846">
        <v>18000.73</v>
      </c>
      <c r="F2846" s="2" t="s">
        <v>15</v>
      </c>
      <c r="G2846" s="2" t="s">
        <v>16</v>
      </c>
      <c r="H2846" s="2" t="s">
        <v>17</v>
      </c>
      <c r="I2846" s="2" t="s">
        <v>18</v>
      </c>
      <c r="J2846" s="2" t="s">
        <v>19</v>
      </c>
      <c r="K2846" t="s">
        <v>20</v>
      </c>
      <c r="L2846" t="s">
        <v>21</v>
      </c>
      <c r="M2846">
        <v>18000.73</v>
      </c>
      <c r="N2846">
        <v>2020</v>
      </c>
      <c r="O2846">
        <v>6</v>
      </c>
    </row>
    <row r="2847" spans="1:15" x14ac:dyDescent="0.4">
      <c r="A2847" s="1">
        <v>44000</v>
      </c>
      <c r="B2847">
        <v>1000012112</v>
      </c>
      <c r="C2847" s="2" t="s">
        <v>22</v>
      </c>
      <c r="D2847">
        <v>1</v>
      </c>
      <c r="E2847">
        <v>7000.75</v>
      </c>
      <c r="F2847" s="2" t="s">
        <v>15</v>
      </c>
      <c r="G2847" s="2" t="s">
        <v>23</v>
      </c>
      <c r="H2847" s="2" t="s">
        <v>17</v>
      </c>
      <c r="I2847" s="2" t="s">
        <v>18</v>
      </c>
      <c r="J2847" s="2" t="s">
        <v>35</v>
      </c>
      <c r="K2847" t="s">
        <v>63</v>
      </c>
      <c r="L2847" t="s">
        <v>27</v>
      </c>
      <c r="M2847">
        <v>7000.75</v>
      </c>
      <c r="N2847">
        <v>2020</v>
      </c>
      <c r="O2847">
        <v>6</v>
      </c>
    </row>
    <row r="2848" spans="1:15" x14ac:dyDescent="0.4">
      <c r="A2848" s="1">
        <v>44000</v>
      </c>
      <c r="B2848">
        <v>1000012112</v>
      </c>
      <c r="C2848" s="2" t="s">
        <v>41</v>
      </c>
      <c r="D2848">
        <v>1</v>
      </c>
      <c r="E2848">
        <v>20000.400000000001</v>
      </c>
      <c r="F2848" s="2" t="s">
        <v>15</v>
      </c>
      <c r="G2848" s="2" t="s">
        <v>42</v>
      </c>
      <c r="H2848" s="2" t="s">
        <v>17</v>
      </c>
      <c r="I2848" s="2" t="s">
        <v>18</v>
      </c>
      <c r="J2848" s="2" t="s">
        <v>35</v>
      </c>
      <c r="K2848" t="s">
        <v>63</v>
      </c>
      <c r="L2848" t="s">
        <v>27</v>
      </c>
      <c r="M2848">
        <v>20000.400000000001</v>
      </c>
      <c r="N2848">
        <v>2020</v>
      </c>
      <c r="O2848">
        <v>6</v>
      </c>
    </row>
    <row r="2849" spans="1:15" x14ac:dyDescent="0.4">
      <c r="A2849" s="1">
        <v>44000</v>
      </c>
      <c r="B2849">
        <v>1000012124</v>
      </c>
      <c r="C2849" s="2" t="s">
        <v>22</v>
      </c>
      <c r="D2849">
        <v>1</v>
      </c>
      <c r="E2849">
        <v>22000.67</v>
      </c>
      <c r="F2849" s="2" t="s">
        <v>15</v>
      </c>
      <c r="G2849" s="2" t="s">
        <v>23</v>
      </c>
      <c r="H2849" s="2" t="s">
        <v>17</v>
      </c>
      <c r="I2849" s="2" t="s">
        <v>18</v>
      </c>
      <c r="J2849" s="2" t="s">
        <v>25</v>
      </c>
      <c r="K2849" t="s">
        <v>28</v>
      </c>
      <c r="L2849" t="s">
        <v>21</v>
      </c>
      <c r="M2849">
        <v>22000.67</v>
      </c>
      <c r="N2849">
        <v>2020</v>
      </c>
      <c r="O2849">
        <v>6</v>
      </c>
    </row>
    <row r="2850" spans="1:15" x14ac:dyDescent="0.4">
      <c r="A2850" s="1">
        <v>44000</v>
      </c>
      <c r="B2850">
        <v>1000012124</v>
      </c>
      <c r="C2850" s="2" t="s">
        <v>14</v>
      </c>
      <c r="D2850">
        <v>1</v>
      </c>
      <c r="E2850">
        <v>6000.46</v>
      </c>
      <c r="F2850" s="2" t="s">
        <v>15</v>
      </c>
      <c r="G2850" s="2" t="s">
        <v>16</v>
      </c>
      <c r="H2850" s="2" t="s">
        <v>17</v>
      </c>
      <c r="I2850" s="2" t="s">
        <v>18</v>
      </c>
      <c r="J2850" s="2" t="s">
        <v>25</v>
      </c>
      <c r="K2850" t="s">
        <v>28</v>
      </c>
      <c r="L2850" t="s">
        <v>21</v>
      </c>
      <c r="M2850">
        <v>6000.46</v>
      </c>
      <c r="N2850">
        <v>2020</v>
      </c>
      <c r="O2850">
        <v>6</v>
      </c>
    </row>
    <row r="2851" spans="1:15" x14ac:dyDescent="0.4">
      <c r="A2851" s="1">
        <v>44000</v>
      </c>
      <c r="B2851">
        <v>1000012446</v>
      </c>
      <c r="C2851" s="2" t="s">
        <v>22</v>
      </c>
      <c r="D2851">
        <v>1</v>
      </c>
      <c r="E2851">
        <v>4988.32</v>
      </c>
      <c r="F2851" s="2" t="s">
        <v>15</v>
      </c>
      <c r="G2851" s="2" t="s">
        <v>23</v>
      </c>
      <c r="H2851" s="2" t="s">
        <v>29</v>
      </c>
      <c r="I2851" s="2" t="s">
        <v>30</v>
      </c>
      <c r="J2851" s="2" t="s">
        <v>35</v>
      </c>
      <c r="K2851" t="s">
        <v>51</v>
      </c>
      <c r="L2851" t="s">
        <v>21</v>
      </c>
      <c r="M2851">
        <v>4988.32</v>
      </c>
      <c r="N2851">
        <v>2020</v>
      </c>
      <c r="O2851">
        <v>6</v>
      </c>
    </row>
    <row r="2852" spans="1:15" x14ac:dyDescent="0.4">
      <c r="A2852" s="1">
        <v>44000</v>
      </c>
      <c r="B2852">
        <v>1000012446</v>
      </c>
      <c r="C2852" s="2" t="s">
        <v>14</v>
      </c>
      <c r="D2852">
        <v>1</v>
      </c>
      <c r="E2852">
        <v>7999.96</v>
      </c>
      <c r="F2852" s="2" t="s">
        <v>15</v>
      </c>
      <c r="G2852" s="2" t="s">
        <v>16</v>
      </c>
      <c r="H2852" s="2" t="s">
        <v>29</v>
      </c>
      <c r="I2852" s="2" t="s">
        <v>30</v>
      </c>
      <c r="J2852" s="2" t="s">
        <v>35</v>
      </c>
      <c r="K2852" t="s">
        <v>51</v>
      </c>
      <c r="L2852" t="s">
        <v>21</v>
      </c>
      <c r="M2852">
        <v>7999.96</v>
      </c>
      <c r="N2852">
        <v>2020</v>
      </c>
      <c r="O2852">
        <v>6</v>
      </c>
    </row>
    <row r="2853" spans="1:15" x14ac:dyDescent="0.4">
      <c r="A2853" s="1">
        <v>44000</v>
      </c>
      <c r="B2853">
        <v>1000012675</v>
      </c>
      <c r="C2853" s="2" t="s">
        <v>22</v>
      </c>
      <c r="D2853">
        <v>1</v>
      </c>
      <c r="E2853">
        <v>1000.04</v>
      </c>
      <c r="F2853" s="2" t="s">
        <v>15</v>
      </c>
      <c r="G2853" s="2" t="s">
        <v>23</v>
      </c>
      <c r="H2853" s="2" t="s">
        <v>17</v>
      </c>
      <c r="I2853" s="2" t="s">
        <v>33</v>
      </c>
      <c r="J2853" s="2" t="s">
        <v>25</v>
      </c>
      <c r="K2853" t="s">
        <v>34</v>
      </c>
      <c r="L2853" t="s">
        <v>21</v>
      </c>
      <c r="M2853">
        <v>1000.04</v>
      </c>
      <c r="N2853">
        <v>2020</v>
      </c>
      <c r="O2853">
        <v>6</v>
      </c>
    </row>
    <row r="2854" spans="1:15" x14ac:dyDescent="0.4">
      <c r="A2854" s="1">
        <v>44000</v>
      </c>
      <c r="B2854">
        <v>1000013535</v>
      </c>
      <c r="C2854" s="2" t="s">
        <v>14</v>
      </c>
      <c r="D2854">
        <v>1</v>
      </c>
      <c r="E2854">
        <v>15999.94</v>
      </c>
      <c r="F2854" s="2" t="s">
        <v>15</v>
      </c>
      <c r="G2854" s="2" t="s">
        <v>16</v>
      </c>
      <c r="H2854" s="2" t="s">
        <v>46</v>
      </c>
      <c r="I2854" s="2" t="s">
        <v>47</v>
      </c>
      <c r="J2854" s="2" t="s">
        <v>35</v>
      </c>
      <c r="K2854" t="s">
        <v>48</v>
      </c>
      <c r="L2854" t="s">
        <v>21</v>
      </c>
      <c r="M2854">
        <v>15999.94</v>
      </c>
      <c r="N2854">
        <v>2020</v>
      </c>
      <c r="O2854">
        <v>6</v>
      </c>
    </row>
    <row r="2855" spans="1:15" x14ac:dyDescent="0.4">
      <c r="A2855" s="1">
        <v>44000</v>
      </c>
      <c r="B2855">
        <v>1000013546</v>
      </c>
      <c r="C2855" s="2" t="s">
        <v>41</v>
      </c>
      <c r="D2855">
        <v>1</v>
      </c>
      <c r="E2855">
        <v>15000.67</v>
      </c>
      <c r="F2855" s="2" t="s">
        <v>15</v>
      </c>
      <c r="G2855" s="2" t="s">
        <v>42</v>
      </c>
      <c r="H2855" s="2" t="s">
        <v>17</v>
      </c>
      <c r="I2855" s="2" t="s">
        <v>39</v>
      </c>
      <c r="J2855" s="2" t="s">
        <v>25</v>
      </c>
      <c r="K2855" t="s">
        <v>40</v>
      </c>
      <c r="L2855" t="s">
        <v>21</v>
      </c>
      <c r="M2855">
        <v>15000.67</v>
      </c>
      <c r="N2855">
        <v>2020</v>
      </c>
      <c r="O2855">
        <v>6</v>
      </c>
    </row>
    <row r="2856" spans="1:15" x14ac:dyDescent="0.4">
      <c r="A2856" s="1">
        <v>44000</v>
      </c>
      <c r="B2856">
        <v>1000013607</v>
      </c>
      <c r="C2856" s="2" t="s">
        <v>22</v>
      </c>
      <c r="D2856">
        <v>1</v>
      </c>
      <c r="E2856">
        <v>5500.48</v>
      </c>
      <c r="F2856" s="2" t="s">
        <v>15</v>
      </c>
      <c r="G2856" s="2" t="s">
        <v>23</v>
      </c>
      <c r="H2856" s="2" t="s">
        <v>17</v>
      </c>
      <c r="I2856" s="2" t="s">
        <v>24</v>
      </c>
      <c r="J2856" s="2" t="s">
        <v>25</v>
      </c>
      <c r="K2856" t="s">
        <v>26</v>
      </c>
      <c r="L2856" t="s">
        <v>21</v>
      </c>
      <c r="M2856">
        <v>5500.48</v>
      </c>
      <c r="N2856">
        <v>2020</v>
      </c>
      <c r="O2856">
        <v>6</v>
      </c>
    </row>
    <row r="2857" spans="1:15" x14ac:dyDescent="0.4">
      <c r="A2857" s="1">
        <v>44000</v>
      </c>
      <c r="B2857">
        <v>1000014291</v>
      </c>
      <c r="C2857" s="2" t="s">
        <v>22</v>
      </c>
      <c r="D2857">
        <v>1</v>
      </c>
      <c r="E2857">
        <v>8401.19</v>
      </c>
      <c r="F2857" s="2" t="s">
        <v>15</v>
      </c>
      <c r="G2857" s="2" t="s">
        <v>23</v>
      </c>
      <c r="H2857" s="2" t="s">
        <v>46</v>
      </c>
      <c r="I2857" s="2" t="s">
        <v>47</v>
      </c>
      <c r="J2857" s="2" t="s">
        <v>19</v>
      </c>
      <c r="K2857" t="s">
        <v>66</v>
      </c>
      <c r="L2857" t="s">
        <v>27</v>
      </c>
      <c r="M2857">
        <v>8401.19</v>
      </c>
      <c r="N2857">
        <v>2020</v>
      </c>
      <c r="O2857">
        <v>6</v>
      </c>
    </row>
    <row r="2858" spans="1:15" x14ac:dyDescent="0.4">
      <c r="A2858" s="1">
        <v>44000</v>
      </c>
      <c r="B2858">
        <v>1000014291</v>
      </c>
      <c r="C2858" s="2" t="s">
        <v>14</v>
      </c>
      <c r="D2858">
        <v>1</v>
      </c>
      <c r="E2858">
        <v>9000.48</v>
      </c>
      <c r="F2858" s="2" t="s">
        <v>15</v>
      </c>
      <c r="G2858" s="2" t="s">
        <v>16</v>
      </c>
      <c r="H2858" s="2" t="s">
        <v>46</v>
      </c>
      <c r="I2858" s="2" t="s">
        <v>47</v>
      </c>
      <c r="J2858" s="2" t="s">
        <v>19</v>
      </c>
      <c r="K2858" t="s">
        <v>66</v>
      </c>
      <c r="L2858" t="s">
        <v>27</v>
      </c>
      <c r="M2858">
        <v>9000.48</v>
      </c>
      <c r="N2858">
        <v>2020</v>
      </c>
      <c r="O2858">
        <v>6</v>
      </c>
    </row>
    <row r="2859" spans="1:15" x14ac:dyDescent="0.4">
      <c r="A2859" s="1">
        <v>44000</v>
      </c>
      <c r="B2859">
        <v>1000014291</v>
      </c>
      <c r="C2859" s="2" t="s">
        <v>41</v>
      </c>
      <c r="D2859">
        <v>2</v>
      </c>
      <c r="E2859">
        <v>32001.07</v>
      </c>
      <c r="F2859" s="2" t="s">
        <v>15</v>
      </c>
      <c r="G2859" s="2" t="s">
        <v>42</v>
      </c>
      <c r="H2859" s="2" t="s">
        <v>46</v>
      </c>
      <c r="I2859" s="2" t="s">
        <v>47</v>
      </c>
      <c r="J2859" s="2" t="s">
        <v>19</v>
      </c>
      <c r="K2859" t="s">
        <v>66</v>
      </c>
      <c r="L2859" t="s">
        <v>27</v>
      </c>
      <c r="M2859">
        <v>16000.54</v>
      </c>
      <c r="N2859">
        <v>2020</v>
      </c>
      <c r="O2859">
        <v>6</v>
      </c>
    </row>
    <row r="2860" spans="1:15" x14ac:dyDescent="0.4">
      <c r="A2860" s="1">
        <v>44000</v>
      </c>
      <c r="B2860">
        <v>1000014530</v>
      </c>
      <c r="C2860" s="2" t="s">
        <v>14</v>
      </c>
      <c r="D2860">
        <v>2</v>
      </c>
      <c r="E2860">
        <v>21000.71</v>
      </c>
      <c r="F2860" s="2" t="s">
        <v>15</v>
      </c>
      <c r="G2860" s="2" t="s">
        <v>16</v>
      </c>
      <c r="H2860" s="2" t="s">
        <v>46</v>
      </c>
      <c r="I2860" s="2" t="s">
        <v>64</v>
      </c>
      <c r="J2860" s="2" t="s">
        <v>25</v>
      </c>
      <c r="K2860" t="s">
        <v>65</v>
      </c>
      <c r="L2860" t="s">
        <v>21</v>
      </c>
      <c r="M2860">
        <v>10500.36</v>
      </c>
      <c r="N2860">
        <v>2020</v>
      </c>
      <c r="O2860">
        <v>6</v>
      </c>
    </row>
    <row r="2861" spans="1:15" x14ac:dyDescent="0.4">
      <c r="A2861" s="1">
        <v>44000</v>
      </c>
      <c r="B2861">
        <v>1000014530</v>
      </c>
      <c r="C2861" s="2" t="s">
        <v>41</v>
      </c>
      <c r="D2861">
        <v>1</v>
      </c>
      <c r="E2861">
        <v>5000.41</v>
      </c>
      <c r="F2861" s="2" t="s">
        <v>15</v>
      </c>
      <c r="G2861" s="2" t="s">
        <v>42</v>
      </c>
      <c r="H2861" s="2" t="s">
        <v>46</v>
      </c>
      <c r="I2861" s="2" t="s">
        <v>64</v>
      </c>
      <c r="J2861" s="2" t="s">
        <v>25</v>
      </c>
      <c r="K2861" t="s">
        <v>65</v>
      </c>
      <c r="L2861" t="s">
        <v>21</v>
      </c>
      <c r="M2861">
        <v>5000.41</v>
      </c>
      <c r="N2861">
        <v>2020</v>
      </c>
      <c r="O2861">
        <v>6</v>
      </c>
    </row>
    <row r="2862" spans="1:15" x14ac:dyDescent="0.4">
      <c r="A2862" s="1">
        <v>44000</v>
      </c>
      <c r="B2862">
        <v>1000014572</v>
      </c>
      <c r="C2862" s="2" t="s">
        <v>22</v>
      </c>
      <c r="D2862">
        <v>1</v>
      </c>
      <c r="E2862">
        <v>9000.67</v>
      </c>
      <c r="F2862" s="2" t="s">
        <v>15</v>
      </c>
      <c r="G2862" s="2" t="s">
        <v>23</v>
      </c>
      <c r="H2862" s="2" t="s">
        <v>17</v>
      </c>
      <c r="I2862" s="2" t="s">
        <v>33</v>
      </c>
      <c r="J2862" s="2" t="s">
        <v>25</v>
      </c>
      <c r="K2862" t="s">
        <v>34</v>
      </c>
      <c r="L2862" t="s">
        <v>21</v>
      </c>
      <c r="M2862">
        <v>9000.67</v>
      </c>
      <c r="N2862">
        <v>2020</v>
      </c>
      <c r="O2862">
        <v>6</v>
      </c>
    </row>
    <row r="2863" spans="1:15" x14ac:dyDescent="0.4">
      <c r="A2863" s="1">
        <v>44000</v>
      </c>
      <c r="B2863">
        <v>1000014588</v>
      </c>
      <c r="C2863" s="2" t="s">
        <v>14</v>
      </c>
      <c r="D2863">
        <v>1</v>
      </c>
      <c r="E2863">
        <v>17000.759999999998</v>
      </c>
      <c r="F2863" s="2" t="s">
        <v>15</v>
      </c>
      <c r="G2863" s="2" t="s">
        <v>16</v>
      </c>
      <c r="H2863" s="2" t="s">
        <v>17</v>
      </c>
      <c r="I2863" s="2" t="s">
        <v>39</v>
      </c>
      <c r="J2863" s="2" t="s">
        <v>19</v>
      </c>
      <c r="K2863" t="s">
        <v>67</v>
      </c>
      <c r="L2863" t="s">
        <v>21</v>
      </c>
      <c r="M2863">
        <v>17000.759999999998</v>
      </c>
      <c r="N2863">
        <v>2020</v>
      </c>
      <c r="O2863">
        <v>6</v>
      </c>
    </row>
    <row r="2864" spans="1:15" x14ac:dyDescent="0.4">
      <c r="A2864" s="1">
        <v>44000</v>
      </c>
      <c r="B2864">
        <v>1000014879</v>
      </c>
      <c r="C2864" s="2" t="s">
        <v>22</v>
      </c>
      <c r="D2864">
        <v>1</v>
      </c>
      <c r="E2864">
        <v>25000.16</v>
      </c>
      <c r="F2864" s="2" t="s">
        <v>15</v>
      </c>
      <c r="G2864" s="2" t="s">
        <v>23</v>
      </c>
      <c r="H2864" s="2" t="s">
        <v>17</v>
      </c>
      <c r="I2864" s="2" t="s">
        <v>39</v>
      </c>
      <c r="J2864" s="2" t="s">
        <v>25</v>
      </c>
      <c r="K2864" t="s">
        <v>40</v>
      </c>
      <c r="L2864" t="s">
        <v>21</v>
      </c>
      <c r="M2864">
        <v>25000.16</v>
      </c>
      <c r="N2864">
        <v>2020</v>
      </c>
      <c r="O2864">
        <v>6</v>
      </c>
    </row>
    <row r="2865" spans="1:15" x14ac:dyDescent="0.4">
      <c r="A2865" s="1">
        <v>44000</v>
      </c>
      <c r="B2865">
        <v>1000015015</v>
      </c>
      <c r="C2865" s="2" t="s">
        <v>41</v>
      </c>
      <c r="D2865">
        <v>1</v>
      </c>
      <c r="E2865">
        <v>22000.01</v>
      </c>
      <c r="F2865" s="2" t="s">
        <v>15</v>
      </c>
      <c r="G2865" s="2" t="s">
        <v>42</v>
      </c>
      <c r="H2865" s="2" t="s">
        <v>17</v>
      </c>
      <c r="I2865" s="2" t="s">
        <v>60</v>
      </c>
      <c r="J2865" s="2" t="s">
        <v>25</v>
      </c>
      <c r="K2865" t="s">
        <v>61</v>
      </c>
      <c r="L2865" t="s">
        <v>21</v>
      </c>
      <c r="M2865">
        <v>22000.01</v>
      </c>
      <c r="N2865">
        <v>2020</v>
      </c>
      <c r="O2865">
        <v>6</v>
      </c>
    </row>
    <row r="2866" spans="1:15" x14ac:dyDescent="0.4">
      <c r="A2866" s="1">
        <v>44000</v>
      </c>
      <c r="B2866">
        <v>1000015203</v>
      </c>
      <c r="C2866" s="2" t="s">
        <v>14</v>
      </c>
      <c r="D2866">
        <v>1</v>
      </c>
      <c r="E2866">
        <v>15000.75</v>
      </c>
      <c r="F2866" s="2" t="s">
        <v>15</v>
      </c>
      <c r="G2866" s="2" t="s">
        <v>16</v>
      </c>
      <c r="H2866" s="2" t="s">
        <v>46</v>
      </c>
      <c r="I2866" s="2" t="s">
        <v>64</v>
      </c>
      <c r="J2866" s="2" t="s">
        <v>25</v>
      </c>
      <c r="K2866" t="s">
        <v>65</v>
      </c>
      <c r="L2866" t="s">
        <v>21</v>
      </c>
      <c r="M2866">
        <v>15000.75</v>
      </c>
      <c r="N2866">
        <v>2020</v>
      </c>
      <c r="O2866">
        <v>6</v>
      </c>
    </row>
    <row r="2867" spans="1:15" x14ac:dyDescent="0.4">
      <c r="A2867" s="1">
        <v>44000</v>
      </c>
      <c r="B2867">
        <v>1000015203</v>
      </c>
      <c r="C2867" s="2" t="s">
        <v>41</v>
      </c>
      <c r="D2867">
        <v>1</v>
      </c>
      <c r="E2867">
        <v>20000.14</v>
      </c>
      <c r="F2867" s="2" t="s">
        <v>15</v>
      </c>
      <c r="G2867" s="2" t="s">
        <v>42</v>
      </c>
      <c r="H2867" s="2" t="s">
        <v>46</v>
      </c>
      <c r="I2867" s="2" t="s">
        <v>64</v>
      </c>
      <c r="J2867" s="2" t="s">
        <v>25</v>
      </c>
      <c r="K2867" t="s">
        <v>65</v>
      </c>
      <c r="L2867" t="s">
        <v>21</v>
      </c>
      <c r="M2867">
        <v>20000.14</v>
      </c>
      <c r="N2867">
        <v>2020</v>
      </c>
      <c r="O2867">
        <v>6</v>
      </c>
    </row>
    <row r="2868" spans="1:15" x14ac:dyDescent="0.4">
      <c r="A2868" s="1">
        <v>44000</v>
      </c>
      <c r="B2868">
        <v>1000015253</v>
      </c>
      <c r="C2868" s="2" t="s">
        <v>14</v>
      </c>
      <c r="D2868">
        <v>1</v>
      </c>
      <c r="E2868">
        <v>15000.04</v>
      </c>
      <c r="F2868" s="2" t="s">
        <v>15</v>
      </c>
      <c r="G2868" s="2" t="s">
        <v>16</v>
      </c>
      <c r="H2868" s="2" t="s">
        <v>29</v>
      </c>
      <c r="I2868" s="2" t="s">
        <v>30</v>
      </c>
      <c r="J2868" s="2" t="s">
        <v>25</v>
      </c>
      <c r="K2868" t="s">
        <v>68</v>
      </c>
      <c r="L2868" t="s">
        <v>21</v>
      </c>
      <c r="M2868">
        <v>15000.04</v>
      </c>
      <c r="N2868">
        <v>2020</v>
      </c>
      <c r="O2868">
        <v>6</v>
      </c>
    </row>
    <row r="2869" spans="1:15" x14ac:dyDescent="0.4">
      <c r="A2869" s="1">
        <v>44001</v>
      </c>
      <c r="B2869">
        <v>1000000028</v>
      </c>
      <c r="C2869" s="2" t="s">
        <v>22</v>
      </c>
      <c r="D2869">
        <v>3</v>
      </c>
      <c r="E2869">
        <v>2139.98</v>
      </c>
      <c r="F2869" s="2" t="s">
        <v>15</v>
      </c>
      <c r="G2869" s="2" t="s">
        <v>23</v>
      </c>
      <c r="H2869" s="2" t="s">
        <v>17</v>
      </c>
      <c r="I2869" s="2" t="s">
        <v>18</v>
      </c>
      <c r="J2869" s="2" t="s">
        <v>19</v>
      </c>
      <c r="K2869" t="s">
        <v>20</v>
      </c>
      <c r="L2869" t="s">
        <v>21</v>
      </c>
      <c r="M2869">
        <v>713.33</v>
      </c>
      <c r="N2869">
        <v>2020</v>
      </c>
      <c r="O2869">
        <v>6</v>
      </c>
    </row>
    <row r="2870" spans="1:15" x14ac:dyDescent="0.4">
      <c r="A2870" s="1">
        <v>44001</v>
      </c>
      <c r="B2870">
        <v>1000000029</v>
      </c>
      <c r="C2870" s="2" t="s">
        <v>22</v>
      </c>
      <c r="D2870">
        <v>1</v>
      </c>
      <c r="E2870">
        <v>17000.11</v>
      </c>
      <c r="F2870" s="2" t="s">
        <v>15</v>
      </c>
      <c r="G2870" s="2" t="s">
        <v>23</v>
      </c>
      <c r="H2870" s="2" t="s">
        <v>17</v>
      </c>
      <c r="I2870" s="2" t="s">
        <v>18</v>
      </c>
      <c r="J2870" s="2" t="s">
        <v>19</v>
      </c>
      <c r="K2870" t="s">
        <v>20</v>
      </c>
      <c r="L2870" t="s">
        <v>21</v>
      </c>
      <c r="M2870">
        <v>17000.11</v>
      </c>
      <c r="N2870">
        <v>2020</v>
      </c>
      <c r="O2870">
        <v>6</v>
      </c>
    </row>
    <row r="2871" spans="1:15" x14ac:dyDescent="0.4">
      <c r="A2871" s="1">
        <v>44001</v>
      </c>
      <c r="B2871">
        <v>1000000029</v>
      </c>
      <c r="C2871" s="2" t="s">
        <v>14</v>
      </c>
      <c r="D2871">
        <v>1</v>
      </c>
      <c r="E2871">
        <v>6000.65</v>
      </c>
      <c r="F2871" s="2" t="s">
        <v>15</v>
      </c>
      <c r="G2871" s="2" t="s">
        <v>16</v>
      </c>
      <c r="H2871" s="2" t="s">
        <v>17</v>
      </c>
      <c r="I2871" s="2" t="s">
        <v>18</v>
      </c>
      <c r="J2871" s="2" t="s">
        <v>19</v>
      </c>
      <c r="K2871" t="s">
        <v>20</v>
      </c>
      <c r="L2871" t="s">
        <v>21</v>
      </c>
      <c r="M2871">
        <v>6000.65</v>
      </c>
      <c r="N2871">
        <v>2020</v>
      </c>
      <c r="O2871">
        <v>6</v>
      </c>
    </row>
    <row r="2872" spans="1:15" x14ac:dyDescent="0.4">
      <c r="A2872" s="1">
        <v>44001</v>
      </c>
      <c r="B2872">
        <v>1000000030</v>
      </c>
      <c r="C2872" s="2" t="s">
        <v>22</v>
      </c>
      <c r="D2872">
        <v>1</v>
      </c>
      <c r="E2872">
        <v>1143.1099999999999</v>
      </c>
      <c r="F2872" s="2" t="s">
        <v>15</v>
      </c>
      <c r="G2872" s="2" t="s">
        <v>23</v>
      </c>
      <c r="H2872" s="2" t="s">
        <v>46</v>
      </c>
      <c r="I2872" s="2" t="s">
        <v>47</v>
      </c>
      <c r="J2872" s="2" t="s">
        <v>35</v>
      </c>
      <c r="K2872" t="s">
        <v>48</v>
      </c>
      <c r="L2872" t="s">
        <v>21</v>
      </c>
      <c r="M2872">
        <v>1143.1099999999999</v>
      </c>
      <c r="N2872">
        <v>2020</v>
      </c>
      <c r="O2872">
        <v>6</v>
      </c>
    </row>
    <row r="2873" spans="1:15" x14ac:dyDescent="0.4">
      <c r="A2873" s="1">
        <v>44001</v>
      </c>
      <c r="B2873">
        <v>1000000031</v>
      </c>
      <c r="C2873" s="2" t="s">
        <v>22</v>
      </c>
      <c r="D2873">
        <v>1</v>
      </c>
      <c r="E2873">
        <v>2000.07</v>
      </c>
      <c r="F2873" s="2" t="s">
        <v>15</v>
      </c>
      <c r="G2873" s="2" t="s">
        <v>23</v>
      </c>
      <c r="H2873" s="2" t="s">
        <v>17</v>
      </c>
      <c r="I2873" s="2" t="s">
        <v>18</v>
      </c>
      <c r="J2873" s="2" t="s">
        <v>25</v>
      </c>
      <c r="K2873" t="s">
        <v>28</v>
      </c>
      <c r="L2873" t="s">
        <v>27</v>
      </c>
      <c r="M2873">
        <v>2000.07</v>
      </c>
      <c r="N2873">
        <v>2020</v>
      </c>
      <c r="O2873">
        <v>6</v>
      </c>
    </row>
    <row r="2874" spans="1:15" x14ac:dyDescent="0.4">
      <c r="A2874" s="1">
        <v>44001</v>
      </c>
      <c r="B2874">
        <v>1000000031</v>
      </c>
      <c r="C2874" s="2" t="s">
        <v>14</v>
      </c>
      <c r="D2874">
        <v>1</v>
      </c>
      <c r="E2874">
        <v>549.71</v>
      </c>
      <c r="F2874" s="2" t="s">
        <v>15</v>
      </c>
      <c r="G2874" s="2" t="s">
        <v>16</v>
      </c>
      <c r="H2874" s="2" t="s">
        <v>17</v>
      </c>
      <c r="I2874" s="2" t="s">
        <v>18</v>
      </c>
      <c r="J2874" s="2" t="s">
        <v>25</v>
      </c>
      <c r="K2874" t="s">
        <v>28</v>
      </c>
      <c r="L2874" t="s">
        <v>27</v>
      </c>
      <c r="M2874">
        <v>549.71</v>
      </c>
      <c r="N2874">
        <v>2020</v>
      </c>
      <c r="O2874">
        <v>6</v>
      </c>
    </row>
    <row r="2875" spans="1:15" x14ac:dyDescent="0.4">
      <c r="A2875" s="1">
        <v>44001</v>
      </c>
      <c r="B2875">
        <v>1000000031</v>
      </c>
      <c r="C2875" s="2" t="s">
        <v>41</v>
      </c>
      <c r="D2875">
        <v>1</v>
      </c>
      <c r="E2875">
        <v>10000.51</v>
      </c>
      <c r="F2875" s="2" t="s">
        <v>15</v>
      </c>
      <c r="G2875" s="2" t="s">
        <v>42</v>
      </c>
      <c r="H2875" s="2" t="s">
        <v>17</v>
      </c>
      <c r="I2875" s="2" t="s">
        <v>18</v>
      </c>
      <c r="J2875" s="2" t="s">
        <v>25</v>
      </c>
      <c r="K2875" t="s">
        <v>28</v>
      </c>
      <c r="L2875" t="s">
        <v>27</v>
      </c>
      <c r="M2875">
        <v>10000.51</v>
      </c>
      <c r="N2875">
        <v>2020</v>
      </c>
      <c r="O2875">
        <v>6</v>
      </c>
    </row>
    <row r="2876" spans="1:15" x14ac:dyDescent="0.4">
      <c r="A2876" s="1">
        <v>44001</v>
      </c>
      <c r="B2876">
        <v>1000000032</v>
      </c>
      <c r="C2876" s="2" t="s">
        <v>22</v>
      </c>
      <c r="D2876">
        <v>1</v>
      </c>
      <c r="E2876">
        <v>9000.09</v>
      </c>
      <c r="F2876" s="2" t="s">
        <v>15</v>
      </c>
      <c r="G2876" s="2" t="s">
        <v>23</v>
      </c>
      <c r="H2876" s="2" t="s">
        <v>17</v>
      </c>
      <c r="I2876" s="2" t="s">
        <v>24</v>
      </c>
      <c r="J2876" s="2" t="s">
        <v>25</v>
      </c>
      <c r="K2876" t="s">
        <v>26</v>
      </c>
      <c r="L2876" t="s">
        <v>27</v>
      </c>
      <c r="M2876">
        <v>9000.09</v>
      </c>
      <c r="N2876">
        <v>2020</v>
      </c>
      <c r="O2876">
        <v>6</v>
      </c>
    </row>
    <row r="2877" spans="1:15" x14ac:dyDescent="0.4">
      <c r="A2877" s="1">
        <v>44001</v>
      </c>
      <c r="B2877">
        <v>1000000032</v>
      </c>
      <c r="C2877" s="2" t="s">
        <v>14</v>
      </c>
      <c r="D2877">
        <v>1</v>
      </c>
      <c r="E2877">
        <v>13000.6</v>
      </c>
      <c r="F2877" s="2" t="s">
        <v>15</v>
      </c>
      <c r="G2877" s="2" t="s">
        <v>16</v>
      </c>
      <c r="H2877" s="2" t="s">
        <v>17</v>
      </c>
      <c r="I2877" s="2" t="s">
        <v>24</v>
      </c>
      <c r="J2877" s="2" t="s">
        <v>25</v>
      </c>
      <c r="K2877" t="s">
        <v>26</v>
      </c>
      <c r="L2877" t="s">
        <v>27</v>
      </c>
      <c r="M2877">
        <v>13000.6</v>
      </c>
      <c r="N2877">
        <v>2020</v>
      </c>
      <c r="O2877">
        <v>6</v>
      </c>
    </row>
    <row r="2878" spans="1:15" x14ac:dyDescent="0.4">
      <c r="A2878" s="1">
        <v>44001</v>
      </c>
      <c r="B2878">
        <v>1000000033</v>
      </c>
      <c r="C2878" s="2" t="s">
        <v>14</v>
      </c>
      <c r="D2878">
        <v>1</v>
      </c>
      <c r="E2878">
        <v>10000.76</v>
      </c>
      <c r="F2878" s="2" t="s">
        <v>15</v>
      </c>
      <c r="G2878" s="2" t="s">
        <v>16</v>
      </c>
      <c r="H2878" s="2" t="s">
        <v>17</v>
      </c>
      <c r="I2878" s="2" t="s">
        <v>24</v>
      </c>
      <c r="J2878" s="2" t="s">
        <v>25</v>
      </c>
      <c r="K2878" t="s">
        <v>26</v>
      </c>
      <c r="L2878" t="s">
        <v>21</v>
      </c>
      <c r="M2878">
        <v>10000.76</v>
      </c>
      <c r="N2878">
        <v>2020</v>
      </c>
      <c r="O2878">
        <v>6</v>
      </c>
    </row>
    <row r="2879" spans="1:15" x14ac:dyDescent="0.4">
      <c r="A2879" s="1">
        <v>44001</v>
      </c>
      <c r="B2879">
        <v>1000000034</v>
      </c>
      <c r="C2879" s="2" t="s">
        <v>22</v>
      </c>
      <c r="D2879">
        <v>1</v>
      </c>
      <c r="E2879">
        <v>2148.2800000000002</v>
      </c>
      <c r="F2879" s="2" t="s">
        <v>15</v>
      </c>
      <c r="G2879" s="2" t="s">
        <v>23</v>
      </c>
      <c r="H2879" s="2" t="s">
        <v>17</v>
      </c>
      <c r="I2879" s="2" t="s">
        <v>24</v>
      </c>
      <c r="J2879" s="2" t="s">
        <v>25</v>
      </c>
      <c r="K2879" t="s">
        <v>26</v>
      </c>
      <c r="L2879" t="s">
        <v>21</v>
      </c>
      <c r="M2879">
        <v>2148.2800000000002</v>
      </c>
      <c r="N2879">
        <v>2020</v>
      </c>
      <c r="O2879">
        <v>6</v>
      </c>
    </row>
    <row r="2880" spans="1:15" x14ac:dyDescent="0.4">
      <c r="A2880" s="1">
        <v>44001</v>
      </c>
      <c r="B2880">
        <v>1000000034</v>
      </c>
      <c r="C2880" s="2" t="s">
        <v>14</v>
      </c>
      <c r="D2880">
        <v>2</v>
      </c>
      <c r="E2880">
        <v>29000.21</v>
      </c>
      <c r="F2880" s="2" t="s">
        <v>15</v>
      </c>
      <c r="G2880" s="2" t="s">
        <v>16</v>
      </c>
      <c r="H2880" s="2" t="s">
        <v>17</v>
      </c>
      <c r="I2880" s="2" t="s">
        <v>24</v>
      </c>
      <c r="J2880" s="2" t="s">
        <v>25</v>
      </c>
      <c r="K2880" t="s">
        <v>26</v>
      </c>
      <c r="L2880" t="s">
        <v>21</v>
      </c>
      <c r="M2880">
        <v>14500.1</v>
      </c>
      <c r="N2880">
        <v>2020</v>
      </c>
      <c r="O2880">
        <v>6</v>
      </c>
    </row>
    <row r="2881" spans="1:15" x14ac:dyDescent="0.4">
      <c r="A2881" s="1">
        <v>44001</v>
      </c>
      <c r="B2881">
        <v>1000000035</v>
      </c>
      <c r="C2881" s="2" t="s">
        <v>22</v>
      </c>
      <c r="D2881">
        <v>1</v>
      </c>
      <c r="E2881">
        <v>1500.2</v>
      </c>
      <c r="F2881" s="2" t="s">
        <v>15</v>
      </c>
      <c r="G2881" s="2" t="s">
        <v>23</v>
      </c>
      <c r="H2881" s="2" t="s">
        <v>17</v>
      </c>
      <c r="I2881" s="2" t="s">
        <v>24</v>
      </c>
      <c r="J2881" s="2" t="s">
        <v>35</v>
      </c>
      <c r="K2881" t="s">
        <v>36</v>
      </c>
      <c r="L2881" t="s">
        <v>21</v>
      </c>
      <c r="M2881">
        <v>1500.2</v>
      </c>
      <c r="N2881">
        <v>2020</v>
      </c>
      <c r="O2881">
        <v>6</v>
      </c>
    </row>
    <row r="2882" spans="1:15" x14ac:dyDescent="0.4">
      <c r="A2882" s="1">
        <v>44001</v>
      </c>
      <c r="B2882">
        <v>1000000036</v>
      </c>
      <c r="C2882" s="2" t="s">
        <v>22</v>
      </c>
      <c r="D2882">
        <v>2</v>
      </c>
      <c r="E2882">
        <v>9701.07</v>
      </c>
      <c r="F2882" s="2" t="s">
        <v>15</v>
      </c>
      <c r="G2882" s="2" t="s">
        <v>23</v>
      </c>
      <c r="H2882" s="2" t="s">
        <v>46</v>
      </c>
      <c r="I2882" s="2" t="s">
        <v>47</v>
      </c>
      <c r="J2882" s="2" t="s">
        <v>35</v>
      </c>
      <c r="K2882" t="s">
        <v>48</v>
      </c>
      <c r="L2882" t="s">
        <v>27</v>
      </c>
      <c r="M2882">
        <v>4850.53</v>
      </c>
      <c r="N2882">
        <v>2020</v>
      </c>
      <c r="O2882">
        <v>6</v>
      </c>
    </row>
    <row r="2883" spans="1:15" x14ac:dyDescent="0.4">
      <c r="A2883" s="1">
        <v>44001</v>
      </c>
      <c r="B2883">
        <v>1000000039</v>
      </c>
      <c r="C2883" s="2" t="s">
        <v>41</v>
      </c>
      <c r="D2883">
        <v>1</v>
      </c>
      <c r="E2883">
        <v>25000</v>
      </c>
      <c r="F2883" s="2" t="s">
        <v>15</v>
      </c>
      <c r="G2883" s="2" t="s">
        <v>42</v>
      </c>
      <c r="H2883" s="2" t="s">
        <v>17</v>
      </c>
      <c r="I2883" s="2" t="s">
        <v>24</v>
      </c>
      <c r="J2883" s="2" t="s">
        <v>19</v>
      </c>
      <c r="K2883" t="s">
        <v>50</v>
      </c>
      <c r="L2883" t="s">
        <v>27</v>
      </c>
      <c r="M2883">
        <v>25000</v>
      </c>
      <c r="N2883">
        <v>2020</v>
      </c>
      <c r="O2883">
        <v>6</v>
      </c>
    </row>
    <row r="2884" spans="1:15" x14ac:dyDescent="0.4">
      <c r="A2884" s="1">
        <v>44001</v>
      </c>
      <c r="B2884">
        <v>1000000040</v>
      </c>
      <c r="C2884" s="2" t="s">
        <v>22</v>
      </c>
      <c r="D2884">
        <v>2</v>
      </c>
      <c r="E2884">
        <v>16000.760000000002</v>
      </c>
      <c r="F2884" s="2" t="s">
        <v>15</v>
      </c>
      <c r="G2884" s="2" t="s">
        <v>23</v>
      </c>
      <c r="H2884" s="2" t="s">
        <v>29</v>
      </c>
      <c r="I2884" s="2" t="s">
        <v>30</v>
      </c>
      <c r="J2884" s="2" t="s">
        <v>31</v>
      </c>
      <c r="K2884" t="s">
        <v>32</v>
      </c>
      <c r="L2884" t="s">
        <v>27</v>
      </c>
      <c r="M2884">
        <v>8000.38</v>
      </c>
      <c r="N2884">
        <v>2020</v>
      </c>
      <c r="O2884">
        <v>6</v>
      </c>
    </row>
    <row r="2885" spans="1:15" x14ac:dyDescent="0.4">
      <c r="A2885" s="1">
        <v>44001</v>
      </c>
      <c r="B2885">
        <v>1000000041</v>
      </c>
      <c r="C2885" s="2" t="s">
        <v>22</v>
      </c>
      <c r="D2885">
        <v>1</v>
      </c>
      <c r="E2885">
        <v>5000.17</v>
      </c>
      <c r="F2885" s="2" t="s">
        <v>15</v>
      </c>
      <c r="G2885" s="2" t="s">
        <v>23</v>
      </c>
      <c r="H2885" s="2" t="s">
        <v>29</v>
      </c>
      <c r="I2885" s="2" t="s">
        <v>30</v>
      </c>
      <c r="J2885" s="2" t="s">
        <v>31</v>
      </c>
      <c r="K2885" t="s">
        <v>32</v>
      </c>
      <c r="L2885" t="s">
        <v>21</v>
      </c>
      <c r="M2885">
        <v>5000.17</v>
      </c>
      <c r="N2885">
        <v>2020</v>
      </c>
      <c r="O2885">
        <v>6</v>
      </c>
    </row>
    <row r="2886" spans="1:15" x14ac:dyDescent="0.4">
      <c r="A2886" s="1">
        <v>44001</v>
      </c>
      <c r="B2886">
        <v>1000000041</v>
      </c>
      <c r="C2886" s="2" t="s">
        <v>14</v>
      </c>
      <c r="D2886">
        <v>1</v>
      </c>
      <c r="E2886">
        <v>16000.54</v>
      </c>
      <c r="F2886" s="2" t="s">
        <v>15</v>
      </c>
      <c r="G2886" s="2" t="s">
        <v>16</v>
      </c>
      <c r="H2886" s="2" t="s">
        <v>29</v>
      </c>
      <c r="I2886" s="2" t="s">
        <v>30</v>
      </c>
      <c r="J2886" s="2" t="s">
        <v>31</v>
      </c>
      <c r="K2886" t="s">
        <v>32</v>
      </c>
      <c r="L2886" t="s">
        <v>21</v>
      </c>
      <c r="M2886">
        <v>16000.54</v>
      </c>
      <c r="N2886">
        <v>2020</v>
      </c>
      <c r="O2886">
        <v>6</v>
      </c>
    </row>
    <row r="2887" spans="1:15" x14ac:dyDescent="0.4">
      <c r="A2887" s="1">
        <v>44001</v>
      </c>
      <c r="B2887">
        <v>1000000044</v>
      </c>
      <c r="C2887" s="2" t="s">
        <v>22</v>
      </c>
      <c r="D2887">
        <v>1</v>
      </c>
      <c r="E2887">
        <v>10000.36</v>
      </c>
      <c r="F2887" s="2" t="s">
        <v>15</v>
      </c>
      <c r="G2887" s="2" t="s">
        <v>23</v>
      </c>
      <c r="H2887" s="2" t="s">
        <v>29</v>
      </c>
      <c r="I2887" s="2" t="s">
        <v>30</v>
      </c>
      <c r="J2887" s="2" t="s">
        <v>35</v>
      </c>
      <c r="K2887" t="s">
        <v>51</v>
      </c>
      <c r="L2887" t="s">
        <v>27</v>
      </c>
      <c r="M2887">
        <v>10000.36</v>
      </c>
      <c r="N2887">
        <v>2020</v>
      </c>
      <c r="O2887">
        <v>6</v>
      </c>
    </row>
    <row r="2888" spans="1:15" x14ac:dyDescent="0.4">
      <c r="A2888" s="1">
        <v>44001</v>
      </c>
      <c r="B2888">
        <v>1000000044</v>
      </c>
      <c r="C2888" s="2" t="s">
        <v>14</v>
      </c>
      <c r="D2888">
        <v>1</v>
      </c>
      <c r="E2888">
        <v>6000.75</v>
      </c>
      <c r="F2888" s="2" t="s">
        <v>15</v>
      </c>
      <c r="G2888" s="2" t="s">
        <v>16</v>
      </c>
      <c r="H2888" s="2" t="s">
        <v>29</v>
      </c>
      <c r="I2888" s="2" t="s">
        <v>30</v>
      </c>
      <c r="J2888" s="2" t="s">
        <v>35</v>
      </c>
      <c r="K2888" t="s">
        <v>51</v>
      </c>
      <c r="L2888" t="s">
        <v>27</v>
      </c>
      <c r="M2888">
        <v>6000.75</v>
      </c>
      <c r="N2888">
        <v>2020</v>
      </c>
      <c r="O2888">
        <v>6</v>
      </c>
    </row>
    <row r="2889" spans="1:15" x14ac:dyDescent="0.4">
      <c r="A2889" s="1">
        <v>44001</v>
      </c>
      <c r="B2889">
        <v>1000000044</v>
      </c>
      <c r="C2889" s="2" t="s">
        <v>41</v>
      </c>
      <c r="D2889">
        <v>1</v>
      </c>
      <c r="E2889">
        <v>1300.06</v>
      </c>
      <c r="F2889" s="2" t="s">
        <v>15</v>
      </c>
      <c r="G2889" s="2" t="s">
        <v>42</v>
      </c>
      <c r="H2889" s="2" t="s">
        <v>29</v>
      </c>
      <c r="I2889" s="2" t="s">
        <v>30</v>
      </c>
      <c r="J2889" s="2" t="s">
        <v>35</v>
      </c>
      <c r="K2889" t="s">
        <v>51</v>
      </c>
      <c r="L2889" t="s">
        <v>27</v>
      </c>
      <c r="M2889">
        <v>1300.06</v>
      </c>
      <c r="N2889">
        <v>2020</v>
      </c>
      <c r="O2889">
        <v>6</v>
      </c>
    </row>
    <row r="2890" spans="1:15" x14ac:dyDescent="0.4">
      <c r="A2890" s="1">
        <v>44001</v>
      </c>
      <c r="B2890">
        <v>1000000046</v>
      </c>
      <c r="C2890" s="2" t="s">
        <v>14</v>
      </c>
      <c r="D2890">
        <v>1</v>
      </c>
      <c r="E2890">
        <v>1000.35</v>
      </c>
      <c r="F2890" s="2" t="s">
        <v>15</v>
      </c>
      <c r="G2890" s="2" t="s">
        <v>16</v>
      </c>
      <c r="H2890" s="2" t="s">
        <v>29</v>
      </c>
      <c r="I2890" s="2" t="s">
        <v>37</v>
      </c>
      <c r="J2890" s="2" t="s">
        <v>25</v>
      </c>
      <c r="K2890" t="s">
        <v>38</v>
      </c>
      <c r="L2890" t="s">
        <v>21</v>
      </c>
      <c r="M2890">
        <v>1000.35</v>
      </c>
      <c r="N2890">
        <v>2020</v>
      </c>
      <c r="O2890">
        <v>6</v>
      </c>
    </row>
    <row r="2891" spans="1:15" x14ac:dyDescent="0.4">
      <c r="A2891" s="1">
        <v>44001</v>
      </c>
      <c r="B2891">
        <v>1000000049</v>
      </c>
      <c r="C2891" s="2" t="s">
        <v>41</v>
      </c>
      <c r="D2891">
        <v>1</v>
      </c>
      <c r="E2891">
        <v>500.58</v>
      </c>
      <c r="F2891" s="2" t="s">
        <v>15</v>
      </c>
      <c r="G2891" s="2" t="s">
        <v>42</v>
      </c>
      <c r="H2891" s="2" t="s">
        <v>17</v>
      </c>
      <c r="I2891" s="2" t="s">
        <v>39</v>
      </c>
      <c r="J2891" s="2" t="s">
        <v>25</v>
      </c>
      <c r="K2891" t="s">
        <v>40</v>
      </c>
      <c r="L2891" t="s">
        <v>21</v>
      </c>
      <c r="M2891">
        <v>500.58</v>
      </c>
      <c r="N2891">
        <v>2020</v>
      </c>
      <c r="O2891">
        <v>6</v>
      </c>
    </row>
    <row r="2892" spans="1:15" x14ac:dyDescent="0.4">
      <c r="A2892" s="1">
        <v>44001</v>
      </c>
      <c r="B2892">
        <v>1000000050</v>
      </c>
      <c r="C2892" s="2" t="s">
        <v>22</v>
      </c>
      <c r="D2892">
        <v>1</v>
      </c>
      <c r="E2892">
        <v>700.09</v>
      </c>
      <c r="F2892" s="2" t="s">
        <v>15</v>
      </c>
      <c r="G2892" s="2" t="s">
        <v>23</v>
      </c>
      <c r="H2892" s="2" t="s">
        <v>17</v>
      </c>
      <c r="I2892" s="2" t="s">
        <v>39</v>
      </c>
      <c r="J2892" s="2" t="s">
        <v>25</v>
      </c>
      <c r="K2892" t="s">
        <v>40</v>
      </c>
      <c r="L2892" t="s">
        <v>21</v>
      </c>
      <c r="M2892">
        <v>700.09</v>
      </c>
      <c r="N2892">
        <v>2020</v>
      </c>
      <c r="O2892">
        <v>6</v>
      </c>
    </row>
    <row r="2893" spans="1:15" x14ac:dyDescent="0.4">
      <c r="A2893" s="1">
        <v>44001</v>
      </c>
      <c r="B2893">
        <v>1000000052</v>
      </c>
      <c r="C2893" s="2" t="s">
        <v>22</v>
      </c>
      <c r="D2893">
        <v>1</v>
      </c>
      <c r="E2893">
        <v>8000.56</v>
      </c>
      <c r="F2893" s="2" t="s">
        <v>15</v>
      </c>
      <c r="G2893" s="2" t="s">
        <v>23</v>
      </c>
      <c r="H2893" s="2" t="s">
        <v>17</v>
      </c>
      <c r="I2893" s="2" t="s">
        <v>33</v>
      </c>
      <c r="J2893" s="2" t="s">
        <v>19</v>
      </c>
      <c r="K2893" t="s">
        <v>43</v>
      </c>
      <c r="L2893" t="s">
        <v>21</v>
      </c>
      <c r="M2893">
        <v>8000.56</v>
      </c>
      <c r="N2893">
        <v>2020</v>
      </c>
      <c r="O2893">
        <v>6</v>
      </c>
    </row>
    <row r="2894" spans="1:15" x14ac:dyDescent="0.4">
      <c r="A2894" s="1">
        <v>44001</v>
      </c>
      <c r="B2894">
        <v>1000000054</v>
      </c>
      <c r="C2894" s="2" t="s">
        <v>14</v>
      </c>
      <c r="D2894">
        <v>2</v>
      </c>
      <c r="E2894">
        <v>37000.400000000001</v>
      </c>
      <c r="F2894" s="2" t="s">
        <v>15</v>
      </c>
      <c r="G2894" s="2" t="s">
        <v>16</v>
      </c>
      <c r="H2894" s="2" t="s">
        <v>17</v>
      </c>
      <c r="I2894" s="2" t="s">
        <v>33</v>
      </c>
      <c r="J2894" s="2" t="s">
        <v>25</v>
      </c>
      <c r="K2894" t="s">
        <v>34</v>
      </c>
      <c r="L2894" t="s">
        <v>21</v>
      </c>
      <c r="M2894">
        <v>18500.2</v>
      </c>
      <c r="N2894">
        <v>2020</v>
      </c>
      <c r="O2894">
        <v>6</v>
      </c>
    </row>
    <row r="2895" spans="1:15" x14ac:dyDescent="0.4">
      <c r="A2895" s="1">
        <v>44001</v>
      </c>
      <c r="B2895">
        <v>1000000056</v>
      </c>
      <c r="C2895" s="2" t="s">
        <v>22</v>
      </c>
      <c r="D2895">
        <v>3</v>
      </c>
      <c r="E2895">
        <v>18151.060000000001</v>
      </c>
      <c r="F2895" s="2" t="s">
        <v>15</v>
      </c>
      <c r="G2895" s="2" t="s">
        <v>23</v>
      </c>
      <c r="H2895" s="2" t="s">
        <v>17</v>
      </c>
      <c r="I2895" s="2" t="s">
        <v>33</v>
      </c>
      <c r="J2895" s="2" t="s">
        <v>25</v>
      </c>
      <c r="K2895" t="s">
        <v>34</v>
      </c>
      <c r="L2895" t="s">
        <v>27</v>
      </c>
      <c r="M2895">
        <v>6050.35</v>
      </c>
      <c r="N2895">
        <v>2020</v>
      </c>
      <c r="O2895">
        <v>6</v>
      </c>
    </row>
    <row r="2896" spans="1:15" x14ac:dyDescent="0.4">
      <c r="A2896" s="1">
        <v>44001</v>
      </c>
      <c r="B2896">
        <v>1000000067</v>
      </c>
      <c r="C2896" s="2" t="s">
        <v>22</v>
      </c>
      <c r="D2896">
        <v>1</v>
      </c>
      <c r="E2896">
        <v>14000.37</v>
      </c>
      <c r="F2896" s="2" t="s">
        <v>15</v>
      </c>
      <c r="G2896" s="2" t="s">
        <v>23</v>
      </c>
      <c r="H2896" s="2" t="s">
        <v>17</v>
      </c>
      <c r="I2896" s="2" t="s">
        <v>24</v>
      </c>
      <c r="J2896" s="2" t="s">
        <v>19</v>
      </c>
      <c r="K2896" t="s">
        <v>50</v>
      </c>
      <c r="L2896" t="s">
        <v>21</v>
      </c>
      <c r="M2896">
        <v>14000.37</v>
      </c>
      <c r="N2896">
        <v>2020</v>
      </c>
      <c r="O2896">
        <v>6</v>
      </c>
    </row>
    <row r="2897" spans="1:15" x14ac:dyDescent="0.4">
      <c r="A2897" s="1">
        <v>44001</v>
      </c>
      <c r="B2897">
        <v>1000000068</v>
      </c>
      <c r="C2897" s="2" t="s">
        <v>22</v>
      </c>
      <c r="D2897">
        <v>2</v>
      </c>
      <c r="E2897">
        <v>25001.32</v>
      </c>
      <c r="F2897" s="2" t="s">
        <v>15</v>
      </c>
      <c r="G2897" s="2" t="s">
        <v>23</v>
      </c>
      <c r="H2897" s="2" t="s">
        <v>29</v>
      </c>
      <c r="I2897" s="2" t="s">
        <v>54</v>
      </c>
      <c r="J2897" s="2" t="s">
        <v>25</v>
      </c>
      <c r="K2897" t="s">
        <v>55</v>
      </c>
      <c r="L2897" t="s">
        <v>27</v>
      </c>
      <c r="M2897">
        <v>12500.66</v>
      </c>
      <c r="N2897">
        <v>2020</v>
      </c>
      <c r="O2897">
        <v>6</v>
      </c>
    </row>
    <row r="2898" spans="1:15" x14ac:dyDescent="0.4">
      <c r="A2898" s="1">
        <v>44001</v>
      </c>
      <c r="B2898">
        <v>1000000104</v>
      </c>
      <c r="C2898" s="2" t="s">
        <v>22</v>
      </c>
      <c r="D2898">
        <v>1</v>
      </c>
      <c r="E2898">
        <v>5000.33</v>
      </c>
      <c r="F2898" s="2" t="s">
        <v>15</v>
      </c>
      <c r="G2898" s="2" t="s">
        <v>23</v>
      </c>
      <c r="H2898" s="2" t="s">
        <v>17</v>
      </c>
      <c r="I2898" s="2" t="s">
        <v>39</v>
      </c>
      <c r="J2898" s="2" t="s">
        <v>25</v>
      </c>
      <c r="K2898" t="s">
        <v>40</v>
      </c>
      <c r="L2898" t="s">
        <v>21</v>
      </c>
      <c r="M2898">
        <v>5000.33</v>
      </c>
      <c r="N2898">
        <v>2020</v>
      </c>
      <c r="O2898">
        <v>6</v>
      </c>
    </row>
    <row r="2899" spans="1:15" x14ac:dyDescent="0.4">
      <c r="A2899" s="1">
        <v>44001</v>
      </c>
      <c r="B2899">
        <v>1000000237</v>
      </c>
      <c r="C2899" s="2" t="s">
        <v>41</v>
      </c>
      <c r="D2899">
        <v>1</v>
      </c>
      <c r="E2899">
        <v>1417.42</v>
      </c>
      <c r="F2899" s="2" t="s">
        <v>15</v>
      </c>
      <c r="G2899" s="2" t="s">
        <v>42</v>
      </c>
      <c r="H2899" s="2" t="s">
        <v>17</v>
      </c>
      <c r="I2899" s="2" t="s">
        <v>39</v>
      </c>
      <c r="J2899" s="2" t="s">
        <v>25</v>
      </c>
      <c r="K2899" t="s">
        <v>40</v>
      </c>
      <c r="L2899" t="s">
        <v>21</v>
      </c>
      <c r="M2899">
        <v>1417.42</v>
      </c>
      <c r="N2899">
        <v>2020</v>
      </c>
      <c r="O2899">
        <v>6</v>
      </c>
    </row>
    <row r="2900" spans="1:15" x14ac:dyDescent="0.4">
      <c r="A2900" s="1">
        <v>44001</v>
      </c>
      <c r="B2900">
        <v>1000000566</v>
      </c>
      <c r="C2900" s="2" t="s">
        <v>22</v>
      </c>
      <c r="D2900">
        <v>1</v>
      </c>
      <c r="E2900">
        <v>500.54</v>
      </c>
      <c r="F2900" s="2" t="s">
        <v>15</v>
      </c>
      <c r="G2900" s="2" t="s">
        <v>23</v>
      </c>
      <c r="H2900" s="2" t="s">
        <v>46</v>
      </c>
      <c r="I2900" s="2" t="s">
        <v>47</v>
      </c>
      <c r="J2900" s="2" t="s">
        <v>35</v>
      </c>
      <c r="K2900" t="s">
        <v>48</v>
      </c>
      <c r="L2900" t="s">
        <v>21</v>
      </c>
      <c r="M2900">
        <v>500.54</v>
      </c>
      <c r="N2900">
        <v>2020</v>
      </c>
      <c r="O2900">
        <v>6</v>
      </c>
    </row>
    <row r="2901" spans="1:15" x14ac:dyDescent="0.4">
      <c r="A2901" s="1">
        <v>44001</v>
      </c>
      <c r="B2901">
        <v>1000000566</v>
      </c>
      <c r="C2901" s="2" t="s">
        <v>14</v>
      </c>
      <c r="D2901">
        <v>1</v>
      </c>
      <c r="E2901">
        <v>10000.209999999999</v>
      </c>
      <c r="F2901" s="2" t="s">
        <v>15</v>
      </c>
      <c r="G2901" s="2" t="s">
        <v>16</v>
      </c>
      <c r="H2901" s="2" t="s">
        <v>46</v>
      </c>
      <c r="I2901" s="2" t="s">
        <v>47</v>
      </c>
      <c r="J2901" s="2" t="s">
        <v>35</v>
      </c>
      <c r="K2901" t="s">
        <v>48</v>
      </c>
      <c r="L2901" t="s">
        <v>21</v>
      </c>
      <c r="M2901">
        <v>10000.209999999999</v>
      </c>
      <c r="N2901">
        <v>2020</v>
      </c>
      <c r="O2901">
        <v>6</v>
      </c>
    </row>
    <row r="2902" spans="1:15" x14ac:dyDescent="0.4">
      <c r="A2902" s="1">
        <v>44001</v>
      </c>
      <c r="B2902">
        <v>1000000566</v>
      </c>
      <c r="C2902" s="2" t="s">
        <v>41</v>
      </c>
      <c r="D2902">
        <v>1</v>
      </c>
      <c r="E2902">
        <v>8999.93</v>
      </c>
      <c r="F2902" s="2" t="s">
        <v>15</v>
      </c>
      <c r="G2902" s="2" t="s">
        <v>42</v>
      </c>
      <c r="H2902" s="2" t="s">
        <v>46</v>
      </c>
      <c r="I2902" s="2" t="s">
        <v>47</v>
      </c>
      <c r="J2902" s="2" t="s">
        <v>35</v>
      </c>
      <c r="K2902" t="s">
        <v>48</v>
      </c>
      <c r="L2902" t="s">
        <v>21</v>
      </c>
      <c r="M2902">
        <v>8999.93</v>
      </c>
      <c r="N2902">
        <v>2020</v>
      </c>
      <c r="O2902">
        <v>6</v>
      </c>
    </row>
    <row r="2903" spans="1:15" x14ac:dyDescent="0.4">
      <c r="A2903" s="1">
        <v>44001</v>
      </c>
      <c r="B2903">
        <v>1000000576</v>
      </c>
      <c r="C2903" s="2" t="s">
        <v>14</v>
      </c>
      <c r="D2903">
        <v>1</v>
      </c>
      <c r="E2903">
        <v>20000.650000000001</v>
      </c>
      <c r="F2903" s="2" t="s">
        <v>15</v>
      </c>
      <c r="G2903" s="2" t="s">
        <v>16</v>
      </c>
      <c r="H2903" s="2" t="s">
        <v>17</v>
      </c>
      <c r="I2903" s="2" t="s">
        <v>24</v>
      </c>
      <c r="J2903" s="2" t="s">
        <v>35</v>
      </c>
      <c r="K2903" t="s">
        <v>36</v>
      </c>
      <c r="L2903" t="s">
        <v>21</v>
      </c>
      <c r="M2903">
        <v>20000.650000000001</v>
      </c>
      <c r="N2903">
        <v>2020</v>
      </c>
      <c r="O2903">
        <v>6</v>
      </c>
    </row>
    <row r="2904" spans="1:15" x14ac:dyDescent="0.4">
      <c r="A2904" s="1">
        <v>44001</v>
      </c>
      <c r="B2904">
        <v>1000000594</v>
      </c>
      <c r="C2904" s="2" t="s">
        <v>14</v>
      </c>
      <c r="D2904">
        <v>2</v>
      </c>
      <c r="E2904">
        <v>14000.99</v>
      </c>
      <c r="F2904" s="2" t="s">
        <v>15</v>
      </c>
      <c r="G2904" s="2" t="s">
        <v>16</v>
      </c>
      <c r="H2904" s="2" t="s">
        <v>17</v>
      </c>
      <c r="I2904" s="2" t="s">
        <v>24</v>
      </c>
      <c r="J2904" s="2" t="s">
        <v>19</v>
      </c>
      <c r="K2904" t="s">
        <v>50</v>
      </c>
      <c r="L2904" t="s">
        <v>21</v>
      </c>
      <c r="M2904">
        <v>7000.49</v>
      </c>
      <c r="N2904">
        <v>2020</v>
      </c>
      <c r="O2904">
        <v>6</v>
      </c>
    </row>
    <row r="2905" spans="1:15" x14ac:dyDescent="0.4">
      <c r="A2905" s="1">
        <v>44001</v>
      </c>
      <c r="B2905">
        <v>1000000928</v>
      </c>
      <c r="C2905" s="2" t="s">
        <v>22</v>
      </c>
      <c r="D2905">
        <v>3</v>
      </c>
      <c r="E2905">
        <v>27501.11</v>
      </c>
      <c r="F2905" s="2" t="s">
        <v>15</v>
      </c>
      <c r="G2905" s="2" t="s">
        <v>23</v>
      </c>
      <c r="H2905" s="2" t="s">
        <v>29</v>
      </c>
      <c r="I2905" s="2" t="s">
        <v>56</v>
      </c>
      <c r="J2905" s="2" t="s">
        <v>25</v>
      </c>
      <c r="K2905" t="s">
        <v>57</v>
      </c>
      <c r="L2905" t="s">
        <v>21</v>
      </c>
      <c r="M2905">
        <v>9167.0400000000009</v>
      </c>
      <c r="N2905">
        <v>2020</v>
      </c>
      <c r="O2905">
        <v>6</v>
      </c>
    </row>
    <row r="2906" spans="1:15" x14ac:dyDescent="0.4">
      <c r="A2906" s="1">
        <v>44001</v>
      </c>
      <c r="B2906">
        <v>1000001524</v>
      </c>
      <c r="C2906" s="2" t="s">
        <v>22</v>
      </c>
      <c r="D2906">
        <v>1</v>
      </c>
      <c r="E2906">
        <v>12999.97</v>
      </c>
      <c r="F2906" s="2" t="s">
        <v>15</v>
      </c>
      <c r="G2906" s="2" t="s">
        <v>23</v>
      </c>
      <c r="H2906" s="2" t="s">
        <v>17</v>
      </c>
      <c r="I2906" s="2" t="s">
        <v>24</v>
      </c>
      <c r="J2906" s="2" t="s">
        <v>19</v>
      </c>
      <c r="K2906" t="s">
        <v>50</v>
      </c>
      <c r="L2906" t="s">
        <v>21</v>
      </c>
      <c r="M2906">
        <v>12999.97</v>
      </c>
      <c r="N2906">
        <v>2020</v>
      </c>
      <c r="O2906">
        <v>6</v>
      </c>
    </row>
    <row r="2907" spans="1:15" x14ac:dyDescent="0.4">
      <c r="A2907" s="1">
        <v>44001</v>
      </c>
      <c r="B2907">
        <v>1000001524</v>
      </c>
      <c r="C2907" s="2" t="s">
        <v>14</v>
      </c>
      <c r="D2907">
        <v>1</v>
      </c>
      <c r="E2907">
        <v>20000.23</v>
      </c>
      <c r="F2907" s="2" t="s">
        <v>15</v>
      </c>
      <c r="G2907" s="2" t="s">
        <v>16</v>
      </c>
      <c r="H2907" s="2" t="s">
        <v>17</v>
      </c>
      <c r="I2907" s="2" t="s">
        <v>24</v>
      </c>
      <c r="J2907" s="2" t="s">
        <v>19</v>
      </c>
      <c r="K2907" t="s">
        <v>50</v>
      </c>
      <c r="L2907" t="s">
        <v>21</v>
      </c>
      <c r="M2907">
        <v>20000.23</v>
      </c>
      <c r="N2907">
        <v>2020</v>
      </c>
      <c r="O2907">
        <v>6</v>
      </c>
    </row>
    <row r="2908" spans="1:15" x14ac:dyDescent="0.4">
      <c r="A2908" s="1">
        <v>44001</v>
      </c>
      <c r="B2908">
        <v>1000002861</v>
      </c>
      <c r="C2908" s="2" t="s">
        <v>14</v>
      </c>
      <c r="D2908">
        <v>1</v>
      </c>
      <c r="E2908">
        <v>17999.939999999999</v>
      </c>
      <c r="F2908" s="2" t="s">
        <v>15</v>
      </c>
      <c r="G2908" s="2" t="s">
        <v>16</v>
      </c>
      <c r="H2908" s="2" t="s">
        <v>46</v>
      </c>
      <c r="I2908" s="2" t="s">
        <v>47</v>
      </c>
      <c r="J2908" s="2" t="s">
        <v>35</v>
      </c>
      <c r="K2908" t="s">
        <v>48</v>
      </c>
      <c r="L2908" t="s">
        <v>21</v>
      </c>
      <c r="M2908">
        <v>17999.939999999999</v>
      </c>
      <c r="N2908">
        <v>2020</v>
      </c>
      <c r="O2908">
        <v>6</v>
      </c>
    </row>
    <row r="2909" spans="1:15" x14ac:dyDescent="0.4">
      <c r="A2909" s="1">
        <v>44001</v>
      </c>
      <c r="B2909">
        <v>1000003803</v>
      </c>
      <c r="C2909" s="2" t="s">
        <v>22</v>
      </c>
      <c r="D2909">
        <v>2</v>
      </c>
      <c r="E2909">
        <v>14000.79</v>
      </c>
      <c r="F2909" s="2" t="s">
        <v>15</v>
      </c>
      <c r="G2909" s="2" t="s">
        <v>23</v>
      </c>
      <c r="H2909" s="2" t="s">
        <v>29</v>
      </c>
      <c r="I2909" s="2" t="s">
        <v>30</v>
      </c>
      <c r="J2909" s="2" t="s">
        <v>35</v>
      </c>
      <c r="K2909" t="s">
        <v>51</v>
      </c>
      <c r="L2909" t="s">
        <v>21</v>
      </c>
      <c r="M2909">
        <v>7000.4</v>
      </c>
      <c r="N2909">
        <v>2020</v>
      </c>
      <c r="O2909">
        <v>6</v>
      </c>
    </row>
    <row r="2910" spans="1:15" x14ac:dyDescent="0.4">
      <c r="A2910" s="1">
        <v>44001</v>
      </c>
      <c r="B2910">
        <v>1000003926</v>
      </c>
      <c r="C2910" s="2" t="s">
        <v>22</v>
      </c>
      <c r="D2910">
        <v>4</v>
      </c>
      <c r="E2910">
        <v>42500.959999999999</v>
      </c>
      <c r="F2910" s="2" t="s">
        <v>15</v>
      </c>
      <c r="G2910" s="2" t="s">
        <v>23</v>
      </c>
      <c r="H2910" s="2" t="s">
        <v>46</v>
      </c>
      <c r="I2910" s="2" t="s">
        <v>47</v>
      </c>
      <c r="J2910" s="2" t="s">
        <v>25</v>
      </c>
      <c r="K2910" t="s">
        <v>49</v>
      </c>
      <c r="L2910" t="s">
        <v>27</v>
      </c>
      <c r="M2910">
        <v>10625.24</v>
      </c>
      <c r="N2910">
        <v>2020</v>
      </c>
      <c r="O2910">
        <v>6</v>
      </c>
    </row>
    <row r="2911" spans="1:15" x14ac:dyDescent="0.4">
      <c r="A2911" s="1">
        <v>44001</v>
      </c>
      <c r="B2911">
        <v>1000003926</v>
      </c>
      <c r="C2911" s="2" t="s">
        <v>14</v>
      </c>
      <c r="D2911">
        <v>1</v>
      </c>
      <c r="E2911">
        <v>5500.36</v>
      </c>
      <c r="F2911" s="2" t="s">
        <v>15</v>
      </c>
      <c r="G2911" s="2" t="s">
        <v>16</v>
      </c>
      <c r="H2911" s="2" t="s">
        <v>46</v>
      </c>
      <c r="I2911" s="2" t="s">
        <v>47</v>
      </c>
      <c r="J2911" s="2" t="s">
        <v>25</v>
      </c>
      <c r="K2911" t="s">
        <v>49</v>
      </c>
      <c r="L2911" t="s">
        <v>27</v>
      </c>
      <c r="M2911">
        <v>5500.36</v>
      </c>
      <c r="N2911">
        <v>2020</v>
      </c>
      <c r="O2911">
        <v>6</v>
      </c>
    </row>
    <row r="2912" spans="1:15" x14ac:dyDescent="0.4">
      <c r="A2912" s="1">
        <v>44001</v>
      </c>
      <c r="B2912">
        <v>1000003926</v>
      </c>
      <c r="C2912" s="2" t="s">
        <v>41</v>
      </c>
      <c r="D2912">
        <v>1</v>
      </c>
      <c r="E2912">
        <v>1000.54</v>
      </c>
      <c r="F2912" s="2" t="s">
        <v>15</v>
      </c>
      <c r="G2912" s="2" t="s">
        <v>42</v>
      </c>
      <c r="H2912" s="2" t="s">
        <v>46</v>
      </c>
      <c r="I2912" s="2" t="s">
        <v>47</v>
      </c>
      <c r="J2912" s="2" t="s">
        <v>25</v>
      </c>
      <c r="K2912" t="s">
        <v>49</v>
      </c>
      <c r="L2912" t="s">
        <v>27</v>
      </c>
      <c r="M2912">
        <v>1000.54</v>
      </c>
      <c r="N2912">
        <v>2020</v>
      </c>
      <c r="O2912">
        <v>6</v>
      </c>
    </row>
    <row r="2913" spans="1:15" x14ac:dyDescent="0.4">
      <c r="A2913" s="1">
        <v>44001</v>
      </c>
      <c r="B2913">
        <v>1000004170</v>
      </c>
      <c r="C2913" s="2" t="s">
        <v>22</v>
      </c>
      <c r="D2913">
        <v>1</v>
      </c>
      <c r="E2913">
        <v>6000.66</v>
      </c>
      <c r="F2913" s="2" t="s">
        <v>15</v>
      </c>
      <c r="G2913" s="2" t="s">
        <v>23</v>
      </c>
      <c r="H2913" s="2" t="s">
        <v>17</v>
      </c>
      <c r="I2913" s="2" t="s">
        <v>33</v>
      </c>
      <c r="J2913" s="2" t="s">
        <v>19</v>
      </c>
      <c r="K2913" t="s">
        <v>43</v>
      </c>
      <c r="L2913" t="s">
        <v>27</v>
      </c>
      <c r="M2913">
        <v>6000.66</v>
      </c>
      <c r="N2913">
        <v>2020</v>
      </c>
      <c r="O2913">
        <v>6</v>
      </c>
    </row>
    <row r="2914" spans="1:15" x14ac:dyDescent="0.4">
      <c r="A2914" s="1">
        <v>44001</v>
      </c>
      <c r="B2914">
        <v>1000004170</v>
      </c>
      <c r="C2914" s="2" t="s">
        <v>41</v>
      </c>
      <c r="D2914">
        <v>1</v>
      </c>
      <c r="E2914">
        <v>5000.51</v>
      </c>
      <c r="F2914" s="2" t="s">
        <v>15</v>
      </c>
      <c r="G2914" s="2" t="s">
        <v>42</v>
      </c>
      <c r="H2914" s="2" t="s">
        <v>17</v>
      </c>
      <c r="I2914" s="2" t="s">
        <v>33</v>
      </c>
      <c r="J2914" s="2" t="s">
        <v>19</v>
      </c>
      <c r="K2914" t="s">
        <v>43</v>
      </c>
      <c r="L2914" t="s">
        <v>27</v>
      </c>
      <c r="M2914">
        <v>5000.51</v>
      </c>
      <c r="N2914">
        <v>2020</v>
      </c>
      <c r="O2914">
        <v>6</v>
      </c>
    </row>
    <row r="2915" spans="1:15" x14ac:dyDescent="0.4">
      <c r="A2915" s="1">
        <v>44001</v>
      </c>
      <c r="B2915">
        <v>1000004256</v>
      </c>
      <c r="C2915" s="2" t="s">
        <v>14</v>
      </c>
      <c r="D2915">
        <v>2</v>
      </c>
      <c r="E2915">
        <v>8485.91</v>
      </c>
      <c r="F2915" s="2" t="s">
        <v>15</v>
      </c>
      <c r="G2915" s="2" t="s">
        <v>16</v>
      </c>
      <c r="H2915" s="2" t="s">
        <v>17</v>
      </c>
      <c r="I2915" s="2" t="s">
        <v>39</v>
      </c>
      <c r="J2915" s="2" t="s">
        <v>25</v>
      </c>
      <c r="K2915" t="s">
        <v>40</v>
      </c>
      <c r="L2915" t="s">
        <v>21</v>
      </c>
      <c r="M2915">
        <v>4242.95</v>
      </c>
      <c r="N2915">
        <v>2020</v>
      </c>
      <c r="O2915">
        <v>6</v>
      </c>
    </row>
    <row r="2916" spans="1:15" x14ac:dyDescent="0.4">
      <c r="A2916" s="1">
        <v>44001</v>
      </c>
      <c r="B2916">
        <v>1000005873</v>
      </c>
      <c r="C2916" s="2" t="s">
        <v>22</v>
      </c>
      <c r="D2916">
        <v>1</v>
      </c>
      <c r="E2916">
        <v>8000.67</v>
      </c>
      <c r="F2916" s="2" t="s">
        <v>15</v>
      </c>
      <c r="G2916" s="2" t="s">
        <v>23</v>
      </c>
      <c r="H2916" s="2" t="s">
        <v>17</v>
      </c>
      <c r="I2916" s="2" t="s">
        <v>18</v>
      </c>
      <c r="J2916" s="2" t="s">
        <v>19</v>
      </c>
      <c r="K2916" t="s">
        <v>20</v>
      </c>
      <c r="L2916" t="s">
        <v>27</v>
      </c>
      <c r="M2916">
        <v>8000.67</v>
      </c>
      <c r="N2916">
        <v>2020</v>
      </c>
      <c r="O2916">
        <v>6</v>
      </c>
    </row>
    <row r="2917" spans="1:15" x14ac:dyDescent="0.4">
      <c r="A2917" s="1">
        <v>44001</v>
      </c>
      <c r="B2917">
        <v>1000005873</v>
      </c>
      <c r="C2917" s="2" t="s">
        <v>14</v>
      </c>
      <c r="D2917">
        <v>1</v>
      </c>
      <c r="E2917">
        <v>10000.59</v>
      </c>
      <c r="F2917" s="2" t="s">
        <v>15</v>
      </c>
      <c r="G2917" s="2" t="s">
        <v>16</v>
      </c>
      <c r="H2917" s="2" t="s">
        <v>17</v>
      </c>
      <c r="I2917" s="2" t="s">
        <v>18</v>
      </c>
      <c r="J2917" s="2" t="s">
        <v>19</v>
      </c>
      <c r="K2917" t="s">
        <v>20</v>
      </c>
      <c r="L2917" t="s">
        <v>27</v>
      </c>
      <c r="M2917">
        <v>10000.59</v>
      </c>
      <c r="N2917">
        <v>2020</v>
      </c>
      <c r="O2917">
        <v>6</v>
      </c>
    </row>
    <row r="2918" spans="1:15" x14ac:dyDescent="0.4">
      <c r="A2918" s="1">
        <v>44001</v>
      </c>
      <c r="B2918">
        <v>1000006867</v>
      </c>
      <c r="C2918" s="2" t="s">
        <v>14</v>
      </c>
      <c r="D2918">
        <v>1</v>
      </c>
      <c r="E2918">
        <v>10000.030000000001</v>
      </c>
      <c r="F2918" s="2" t="s">
        <v>15</v>
      </c>
      <c r="G2918" s="2" t="s">
        <v>16</v>
      </c>
      <c r="H2918" s="2" t="s">
        <v>17</v>
      </c>
      <c r="I2918" s="2" t="s">
        <v>60</v>
      </c>
      <c r="J2918" s="2" t="s">
        <v>25</v>
      </c>
      <c r="K2918" t="s">
        <v>61</v>
      </c>
      <c r="L2918" t="s">
        <v>21</v>
      </c>
      <c r="M2918">
        <v>10000.030000000001</v>
      </c>
      <c r="N2918">
        <v>2020</v>
      </c>
      <c r="O2918">
        <v>6</v>
      </c>
    </row>
    <row r="2919" spans="1:15" x14ac:dyDescent="0.4">
      <c r="A2919" s="1">
        <v>44001</v>
      </c>
      <c r="B2919">
        <v>1000007320</v>
      </c>
      <c r="C2919" s="2" t="s">
        <v>41</v>
      </c>
      <c r="D2919">
        <v>1</v>
      </c>
      <c r="E2919">
        <v>25000.49</v>
      </c>
      <c r="F2919" s="2" t="s">
        <v>15</v>
      </c>
      <c r="G2919" s="2" t="s">
        <v>42</v>
      </c>
      <c r="H2919" s="2" t="s">
        <v>17</v>
      </c>
      <c r="I2919" s="2" t="s">
        <v>33</v>
      </c>
      <c r="J2919" s="2" t="s">
        <v>25</v>
      </c>
      <c r="K2919" t="s">
        <v>34</v>
      </c>
      <c r="L2919" t="s">
        <v>21</v>
      </c>
      <c r="M2919">
        <v>25000.49</v>
      </c>
      <c r="N2919">
        <v>2020</v>
      </c>
      <c r="O2919">
        <v>6</v>
      </c>
    </row>
    <row r="2920" spans="1:15" x14ac:dyDescent="0.4">
      <c r="A2920" s="1">
        <v>44001</v>
      </c>
      <c r="B2920">
        <v>1000008228</v>
      </c>
      <c r="C2920" s="2" t="s">
        <v>22</v>
      </c>
      <c r="D2920">
        <v>1</v>
      </c>
      <c r="E2920">
        <v>20000.54</v>
      </c>
      <c r="F2920" s="2" t="s">
        <v>15</v>
      </c>
      <c r="G2920" s="2" t="s">
        <v>23</v>
      </c>
      <c r="H2920" s="2" t="s">
        <v>29</v>
      </c>
      <c r="I2920" s="2" t="s">
        <v>30</v>
      </c>
      <c r="J2920" s="2" t="s">
        <v>35</v>
      </c>
      <c r="K2920" t="s">
        <v>51</v>
      </c>
      <c r="L2920" t="s">
        <v>21</v>
      </c>
      <c r="M2920">
        <v>20000.54</v>
      </c>
      <c r="N2920">
        <v>2020</v>
      </c>
      <c r="O2920">
        <v>6</v>
      </c>
    </row>
    <row r="2921" spans="1:15" x14ac:dyDescent="0.4">
      <c r="A2921" s="1">
        <v>44001</v>
      </c>
      <c r="B2921">
        <v>1000008239</v>
      </c>
      <c r="C2921" s="2" t="s">
        <v>22</v>
      </c>
      <c r="D2921">
        <v>1</v>
      </c>
      <c r="E2921">
        <v>6000.17</v>
      </c>
      <c r="F2921" s="2" t="s">
        <v>15</v>
      </c>
      <c r="G2921" s="2" t="s">
        <v>23</v>
      </c>
      <c r="H2921" s="2" t="s">
        <v>17</v>
      </c>
      <c r="I2921" s="2" t="s">
        <v>60</v>
      </c>
      <c r="J2921" s="2" t="s">
        <v>25</v>
      </c>
      <c r="K2921" t="s">
        <v>61</v>
      </c>
      <c r="L2921" t="s">
        <v>27</v>
      </c>
      <c r="M2921">
        <v>6000.17</v>
      </c>
      <c r="N2921">
        <v>2020</v>
      </c>
      <c r="O2921">
        <v>6</v>
      </c>
    </row>
    <row r="2922" spans="1:15" x14ac:dyDescent="0.4">
      <c r="A2922" s="1">
        <v>44001</v>
      </c>
      <c r="B2922">
        <v>1000008239</v>
      </c>
      <c r="C2922" s="2" t="s">
        <v>14</v>
      </c>
      <c r="D2922">
        <v>1</v>
      </c>
      <c r="E2922">
        <v>11999.98</v>
      </c>
      <c r="F2922" s="2" t="s">
        <v>15</v>
      </c>
      <c r="G2922" s="2" t="s">
        <v>16</v>
      </c>
      <c r="H2922" s="2" t="s">
        <v>17</v>
      </c>
      <c r="I2922" s="2" t="s">
        <v>60</v>
      </c>
      <c r="J2922" s="2" t="s">
        <v>25</v>
      </c>
      <c r="K2922" t="s">
        <v>61</v>
      </c>
      <c r="L2922" t="s">
        <v>27</v>
      </c>
      <c r="M2922">
        <v>11999.98</v>
      </c>
      <c r="N2922">
        <v>2020</v>
      </c>
      <c r="O2922">
        <v>6</v>
      </c>
    </row>
    <row r="2923" spans="1:15" x14ac:dyDescent="0.4">
      <c r="A2923" s="1">
        <v>44001</v>
      </c>
      <c r="B2923">
        <v>1000008542</v>
      </c>
      <c r="C2923" s="2" t="s">
        <v>22</v>
      </c>
      <c r="D2923">
        <v>1</v>
      </c>
      <c r="E2923">
        <v>1000.42</v>
      </c>
      <c r="F2923" s="2" t="s">
        <v>15</v>
      </c>
      <c r="G2923" s="2" t="s">
        <v>23</v>
      </c>
      <c r="H2923" s="2" t="s">
        <v>17</v>
      </c>
      <c r="I2923" s="2" t="s">
        <v>39</v>
      </c>
      <c r="J2923" s="2" t="s">
        <v>25</v>
      </c>
      <c r="K2923" t="s">
        <v>40</v>
      </c>
      <c r="L2923" t="s">
        <v>21</v>
      </c>
      <c r="M2923">
        <v>1000.42</v>
      </c>
      <c r="N2923">
        <v>2020</v>
      </c>
      <c r="O2923">
        <v>6</v>
      </c>
    </row>
    <row r="2924" spans="1:15" x14ac:dyDescent="0.4">
      <c r="A2924" s="1">
        <v>44001</v>
      </c>
      <c r="B2924">
        <v>1000008957</v>
      </c>
      <c r="C2924" s="2" t="s">
        <v>22</v>
      </c>
      <c r="D2924">
        <v>1</v>
      </c>
      <c r="E2924">
        <v>13000.03</v>
      </c>
      <c r="F2924" s="2" t="s">
        <v>15</v>
      </c>
      <c r="G2924" s="2" t="s">
        <v>23</v>
      </c>
      <c r="H2924" s="2" t="s">
        <v>17</v>
      </c>
      <c r="I2924" s="2" t="s">
        <v>33</v>
      </c>
      <c r="J2924" s="2" t="s">
        <v>19</v>
      </c>
      <c r="K2924" t="s">
        <v>43</v>
      </c>
      <c r="L2924" t="s">
        <v>21</v>
      </c>
      <c r="M2924">
        <v>13000.03</v>
      </c>
      <c r="N2924">
        <v>2020</v>
      </c>
      <c r="O2924">
        <v>6</v>
      </c>
    </row>
    <row r="2925" spans="1:15" x14ac:dyDescent="0.4">
      <c r="A2925" s="1">
        <v>44001</v>
      </c>
      <c r="B2925">
        <v>1000009288</v>
      </c>
      <c r="C2925" s="2" t="s">
        <v>22</v>
      </c>
      <c r="D2925">
        <v>3</v>
      </c>
      <c r="E2925">
        <v>26000.400000000001</v>
      </c>
      <c r="F2925" s="2" t="s">
        <v>15</v>
      </c>
      <c r="G2925" s="2" t="s">
        <v>23</v>
      </c>
      <c r="H2925" s="2" t="s">
        <v>17</v>
      </c>
      <c r="I2925" s="2" t="s">
        <v>24</v>
      </c>
      <c r="J2925" s="2" t="s">
        <v>19</v>
      </c>
      <c r="K2925" t="s">
        <v>50</v>
      </c>
      <c r="L2925" t="s">
        <v>21</v>
      </c>
      <c r="M2925">
        <v>8666.7999999999993</v>
      </c>
      <c r="N2925">
        <v>2020</v>
      </c>
      <c r="O2925">
        <v>6</v>
      </c>
    </row>
    <row r="2926" spans="1:15" x14ac:dyDescent="0.4">
      <c r="A2926" s="1">
        <v>44001</v>
      </c>
      <c r="B2926">
        <v>1000010837</v>
      </c>
      <c r="C2926" s="2" t="s">
        <v>41</v>
      </c>
      <c r="D2926">
        <v>1</v>
      </c>
      <c r="E2926">
        <v>2000.16</v>
      </c>
      <c r="F2926" s="2" t="s">
        <v>15</v>
      </c>
      <c r="G2926" s="2" t="s">
        <v>42</v>
      </c>
      <c r="H2926" s="2" t="s">
        <v>17</v>
      </c>
      <c r="I2926" s="2" t="s">
        <v>60</v>
      </c>
      <c r="J2926" s="2" t="s">
        <v>25</v>
      </c>
      <c r="K2926" t="s">
        <v>61</v>
      </c>
      <c r="L2926" t="s">
        <v>21</v>
      </c>
      <c r="M2926">
        <v>2000.16</v>
      </c>
      <c r="N2926">
        <v>2020</v>
      </c>
      <c r="O2926">
        <v>6</v>
      </c>
    </row>
    <row r="2927" spans="1:15" x14ac:dyDescent="0.4">
      <c r="A2927" s="1">
        <v>44001</v>
      </c>
      <c r="B2927">
        <v>1000010881</v>
      </c>
      <c r="C2927" s="2" t="s">
        <v>22</v>
      </c>
      <c r="D2927">
        <v>2</v>
      </c>
      <c r="E2927">
        <v>11500.79</v>
      </c>
      <c r="F2927" s="2" t="s">
        <v>15</v>
      </c>
      <c r="G2927" s="2" t="s">
        <v>23</v>
      </c>
      <c r="H2927" s="2" t="s">
        <v>46</v>
      </c>
      <c r="I2927" s="2" t="s">
        <v>47</v>
      </c>
      <c r="J2927" s="2" t="s">
        <v>25</v>
      </c>
      <c r="K2927" t="s">
        <v>49</v>
      </c>
      <c r="L2927" t="s">
        <v>21</v>
      </c>
      <c r="M2927">
        <v>5750.4</v>
      </c>
      <c r="N2927">
        <v>2020</v>
      </c>
      <c r="O2927">
        <v>6</v>
      </c>
    </row>
    <row r="2928" spans="1:15" x14ac:dyDescent="0.4">
      <c r="A2928" s="1">
        <v>44001</v>
      </c>
      <c r="B2928">
        <v>1000011538</v>
      </c>
      <c r="C2928" s="2" t="s">
        <v>22</v>
      </c>
      <c r="D2928">
        <v>1</v>
      </c>
      <c r="E2928">
        <v>8000.04</v>
      </c>
      <c r="F2928" s="2" t="s">
        <v>15</v>
      </c>
      <c r="G2928" s="2" t="s">
        <v>23</v>
      </c>
      <c r="H2928" s="2" t="s">
        <v>17</v>
      </c>
      <c r="I2928" s="2" t="s">
        <v>39</v>
      </c>
      <c r="J2928" s="2" t="s">
        <v>19</v>
      </c>
      <c r="K2928" t="s">
        <v>67</v>
      </c>
      <c r="L2928" t="s">
        <v>21</v>
      </c>
      <c r="M2928">
        <v>8000.04</v>
      </c>
      <c r="N2928">
        <v>2020</v>
      </c>
      <c r="O2928">
        <v>6</v>
      </c>
    </row>
    <row r="2929" spans="1:15" x14ac:dyDescent="0.4">
      <c r="A2929" s="1">
        <v>44001</v>
      </c>
      <c r="B2929">
        <v>1000011697</v>
      </c>
      <c r="C2929" s="2" t="s">
        <v>22</v>
      </c>
      <c r="D2929">
        <v>2</v>
      </c>
      <c r="E2929">
        <v>13001.08</v>
      </c>
      <c r="F2929" s="2" t="s">
        <v>15</v>
      </c>
      <c r="G2929" s="2" t="s">
        <v>23</v>
      </c>
      <c r="H2929" s="2" t="s">
        <v>17</v>
      </c>
      <c r="I2929" s="2" t="s">
        <v>33</v>
      </c>
      <c r="J2929" s="2" t="s">
        <v>19</v>
      </c>
      <c r="K2929" t="s">
        <v>43</v>
      </c>
      <c r="L2929" t="s">
        <v>21</v>
      </c>
      <c r="M2929">
        <v>6500.54</v>
      </c>
      <c r="N2929">
        <v>2020</v>
      </c>
      <c r="O2929">
        <v>6</v>
      </c>
    </row>
    <row r="2930" spans="1:15" x14ac:dyDescent="0.4">
      <c r="A2930" s="1">
        <v>44001</v>
      </c>
      <c r="B2930">
        <v>1000011698</v>
      </c>
      <c r="C2930" s="2" t="s">
        <v>22</v>
      </c>
      <c r="D2930">
        <v>5</v>
      </c>
      <c r="E2930">
        <v>26602.32</v>
      </c>
      <c r="F2930" s="2" t="s">
        <v>15</v>
      </c>
      <c r="G2930" s="2" t="s">
        <v>23</v>
      </c>
      <c r="H2930" s="2" t="s">
        <v>17</v>
      </c>
      <c r="I2930" s="2" t="s">
        <v>33</v>
      </c>
      <c r="J2930" s="2" t="s">
        <v>19</v>
      </c>
      <c r="K2930" t="s">
        <v>43</v>
      </c>
      <c r="L2930" t="s">
        <v>21</v>
      </c>
      <c r="M2930">
        <v>5320.46</v>
      </c>
      <c r="N2930">
        <v>2020</v>
      </c>
      <c r="O2930">
        <v>6</v>
      </c>
    </row>
    <row r="2931" spans="1:15" x14ac:dyDescent="0.4">
      <c r="A2931" s="1">
        <v>44001</v>
      </c>
      <c r="B2931">
        <v>1000011698</v>
      </c>
      <c r="C2931" s="2" t="s">
        <v>14</v>
      </c>
      <c r="D2931">
        <v>2</v>
      </c>
      <c r="E2931">
        <v>32000.71</v>
      </c>
      <c r="F2931" s="2" t="s">
        <v>15</v>
      </c>
      <c r="G2931" s="2" t="s">
        <v>16</v>
      </c>
      <c r="H2931" s="2" t="s">
        <v>17</v>
      </c>
      <c r="I2931" s="2" t="s">
        <v>33</v>
      </c>
      <c r="J2931" s="2" t="s">
        <v>19</v>
      </c>
      <c r="K2931" t="s">
        <v>43</v>
      </c>
      <c r="L2931" t="s">
        <v>21</v>
      </c>
      <c r="M2931">
        <v>16000.36</v>
      </c>
      <c r="N2931">
        <v>2020</v>
      </c>
      <c r="O2931">
        <v>6</v>
      </c>
    </row>
    <row r="2932" spans="1:15" x14ac:dyDescent="0.4">
      <c r="A2932" s="1">
        <v>44001</v>
      </c>
      <c r="B2932">
        <v>1000011828</v>
      </c>
      <c r="C2932" s="2" t="s">
        <v>14</v>
      </c>
      <c r="D2932">
        <v>1</v>
      </c>
      <c r="E2932">
        <v>13000.66</v>
      </c>
      <c r="F2932" s="2" t="s">
        <v>15</v>
      </c>
      <c r="G2932" s="2" t="s">
        <v>16</v>
      </c>
      <c r="H2932" s="2" t="s">
        <v>17</v>
      </c>
      <c r="I2932" s="2" t="s">
        <v>18</v>
      </c>
      <c r="J2932" s="2" t="s">
        <v>19</v>
      </c>
      <c r="K2932" t="s">
        <v>20</v>
      </c>
      <c r="L2932" t="s">
        <v>21</v>
      </c>
      <c r="M2932">
        <v>13000.66</v>
      </c>
      <c r="N2932">
        <v>2020</v>
      </c>
      <c r="O2932">
        <v>6</v>
      </c>
    </row>
    <row r="2933" spans="1:15" x14ac:dyDescent="0.4">
      <c r="A2933" s="1">
        <v>44001</v>
      </c>
      <c r="B2933">
        <v>1000012096</v>
      </c>
      <c r="C2933" s="2" t="s">
        <v>14</v>
      </c>
      <c r="D2933">
        <v>1</v>
      </c>
      <c r="E2933">
        <v>10000.370000000001</v>
      </c>
      <c r="F2933" s="2" t="s">
        <v>15</v>
      </c>
      <c r="G2933" s="2" t="s">
        <v>16</v>
      </c>
      <c r="H2933" s="2" t="s">
        <v>17</v>
      </c>
      <c r="I2933" s="2" t="s">
        <v>18</v>
      </c>
      <c r="J2933" s="2" t="s">
        <v>25</v>
      </c>
      <c r="K2933" t="s">
        <v>28</v>
      </c>
      <c r="L2933" t="s">
        <v>21</v>
      </c>
      <c r="M2933">
        <v>10000.370000000001</v>
      </c>
      <c r="N2933">
        <v>2020</v>
      </c>
      <c r="O2933">
        <v>6</v>
      </c>
    </row>
    <row r="2934" spans="1:15" x14ac:dyDescent="0.4">
      <c r="A2934" s="1">
        <v>44001</v>
      </c>
      <c r="B2934">
        <v>1000012099</v>
      </c>
      <c r="C2934" s="2" t="s">
        <v>14</v>
      </c>
      <c r="D2934">
        <v>1</v>
      </c>
      <c r="E2934">
        <v>22000.3</v>
      </c>
      <c r="F2934" s="2" t="s">
        <v>15</v>
      </c>
      <c r="G2934" s="2" t="s">
        <v>16</v>
      </c>
      <c r="H2934" s="2" t="s">
        <v>17</v>
      </c>
      <c r="I2934" s="2" t="s">
        <v>18</v>
      </c>
      <c r="J2934" s="2" t="s">
        <v>19</v>
      </c>
      <c r="K2934" t="s">
        <v>20</v>
      </c>
      <c r="L2934" t="s">
        <v>21</v>
      </c>
      <c r="M2934">
        <v>22000.3</v>
      </c>
      <c r="N2934">
        <v>2020</v>
      </c>
      <c r="O2934">
        <v>6</v>
      </c>
    </row>
    <row r="2935" spans="1:15" x14ac:dyDescent="0.4">
      <c r="A2935" s="1">
        <v>44001</v>
      </c>
      <c r="B2935">
        <v>1000012099</v>
      </c>
      <c r="C2935" s="2" t="s">
        <v>41</v>
      </c>
      <c r="D2935">
        <v>1</v>
      </c>
      <c r="E2935">
        <v>25000.58</v>
      </c>
      <c r="F2935" s="2" t="s">
        <v>15</v>
      </c>
      <c r="G2935" s="2" t="s">
        <v>42</v>
      </c>
      <c r="H2935" s="2" t="s">
        <v>17</v>
      </c>
      <c r="I2935" s="2" t="s">
        <v>18</v>
      </c>
      <c r="J2935" s="2" t="s">
        <v>19</v>
      </c>
      <c r="K2935" t="s">
        <v>20</v>
      </c>
      <c r="L2935" t="s">
        <v>21</v>
      </c>
      <c r="M2935">
        <v>25000.58</v>
      </c>
      <c r="N2935">
        <v>2020</v>
      </c>
      <c r="O2935">
        <v>6</v>
      </c>
    </row>
    <row r="2936" spans="1:15" x14ac:dyDescent="0.4">
      <c r="A2936" s="1">
        <v>44001</v>
      </c>
      <c r="B2936">
        <v>1000012112</v>
      </c>
      <c r="C2936" s="2" t="s">
        <v>22</v>
      </c>
      <c r="D2936">
        <v>1</v>
      </c>
      <c r="E2936">
        <v>2000.7</v>
      </c>
      <c r="F2936" s="2" t="s">
        <v>15</v>
      </c>
      <c r="G2936" s="2" t="s">
        <v>23</v>
      </c>
      <c r="H2936" s="2" t="s">
        <v>17</v>
      </c>
      <c r="I2936" s="2" t="s">
        <v>18</v>
      </c>
      <c r="J2936" s="2" t="s">
        <v>35</v>
      </c>
      <c r="K2936" t="s">
        <v>63</v>
      </c>
      <c r="L2936" t="s">
        <v>27</v>
      </c>
      <c r="M2936">
        <v>2000.7</v>
      </c>
      <c r="N2936">
        <v>2020</v>
      </c>
      <c r="O2936">
        <v>6</v>
      </c>
    </row>
    <row r="2937" spans="1:15" x14ac:dyDescent="0.4">
      <c r="A2937" s="1">
        <v>44001</v>
      </c>
      <c r="B2937">
        <v>1000012112</v>
      </c>
      <c r="C2937" s="2" t="s">
        <v>14</v>
      </c>
      <c r="D2937">
        <v>1</v>
      </c>
      <c r="E2937">
        <v>17000.23</v>
      </c>
      <c r="F2937" s="2" t="s">
        <v>15</v>
      </c>
      <c r="G2937" s="2" t="s">
        <v>16</v>
      </c>
      <c r="H2937" s="2" t="s">
        <v>17</v>
      </c>
      <c r="I2937" s="2" t="s">
        <v>18</v>
      </c>
      <c r="J2937" s="2" t="s">
        <v>35</v>
      </c>
      <c r="K2937" t="s">
        <v>63</v>
      </c>
      <c r="L2937" t="s">
        <v>27</v>
      </c>
      <c r="M2937">
        <v>17000.23</v>
      </c>
      <c r="N2937">
        <v>2020</v>
      </c>
      <c r="O2937">
        <v>6</v>
      </c>
    </row>
    <row r="2938" spans="1:15" x14ac:dyDescent="0.4">
      <c r="A2938" s="1">
        <v>44001</v>
      </c>
      <c r="B2938">
        <v>1000012124</v>
      </c>
      <c r="C2938" s="2" t="s">
        <v>22</v>
      </c>
      <c r="D2938">
        <v>1</v>
      </c>
      <c r="E2938">
        <v>10000.6</v>
      </c>
      <c r="F2938" s="2" t="s">
        <v>15</v>
      </c>
      <c r="G2938" s="2" t="s">
        <v>23</v>
      </c>
      <c r="H2938" s="2" t="s">
        <v>17</v>
      </c>
      <c r="I2938" s="2" t="s">
        <v>18</v>
      </c>
      <c r="J2938" s="2" t="s">
        <v>25</v>
      </c>
      <c r="K2938" t="s">
        <v>28</v>
      </c>
      <c r="L2938" t="s">
        <v>21</v>
      </c>
      <c r="M2938">
        <v>10000.6</v>
      </c>
      <c r="N2938">
        <v>2020</v>
      </c>
      <c r="O2938">
        <v>6</v>
      </c>
    </row>
    <row r="2939" spans="1:15" x14ac:dyDescent="0.4">
      <c r="A2939" s="1">
        <v>44001</v>
      </c>
      <c r="B2939">
        <v>1000012126</v>
      </c>
      <c r="C2939" s="2" t="s">
        <v>22</v>
      </c>
      <c r="D2939">
        <v>1</v>
      </c>
      <c r="E2939">
        <v>6000.59</v>
      </c>
      <c r="F2939" s="2" t="s">
        <v>15</v>
      </c>
      <c r="G2939" s="2" t="s">
        <v>23</v>
      </c>
      <c r="H2939" s="2" t="s">
        <v>17</v>
      </c>
      <c r="I2939" s="2" t="s">
        <v>18</v>
      </c>
      <c r="J2939" s="2" t="s">
        <v>25</v>
      </c>
      <c r="K2939" t="s">
        <v>28</v>
      </c>
      <c r="L2939" t="s">
        <v>21</v>
      </c>
      <c r="M2939">
        <v>6000.59</v>
      </c>
      <c r="N2939">
        <v>2020</v>
      </c>
      <c r="O2939">
        <v>6</v>
      </c>
    </row>
    <row r="2940" spans="1:15" x14ac:dyDescent="0.4">
      <c r="A2940" s="1">
        <v>44001</v>
      </c>
      <c r="B2940">
        <v>1000012234</v>
      </c>
      <c r="C2940" s="2" t="s">
        <v>22</v>
      </c>
      <c r="D2940">
        <v>1</v>
      </c>
      <c r="E2940">
        <v>25000.53</v>
      </c>
      <c r="F2940" s="2" t="s">
        <v>15</v>
      </c>
      <c r="G2940" s="2" t="s">
        <v>23</v>
      </c>
      <c r="H2940" s="2" t="s">
        <v>17</v>
      </c>
      <c r="I2940" s="2" t="s">
        <v>24</v>
      </c>
      <c r="J2940" s="2" t="s">
        <v>25</v>
      </c>
      <c r="K2940" t="s">
        <v>26</v>
      </c>
      <c r="L2940" t="s">
        <v>21</v>
      </c>
      <c r="M2940">
        <v>25000.53</v>
      </c>
      <c r="N2940">
        <v>2020</v>
      </c>
      <c r="O2940">
        <v>6</v>
      </c>
    </row>
    <row r="2941" spans="1:15" x14ac:dyDescent="0.4">
      <c r="A2941" s="1">
        <v>44001</v>
      </c>
      <c r="B2941">
        <v>1000012234</v>
      </c>
      <c r="C2941" s="2" t="s">
        <v>14</v>
      </c>
      <c r="D2941">
        <v>1</v>
      </c>
      <c r="E2941">
        <v>5000.55</v>
      </c>
      <c r="F2941" s="2" t="s">
        <v>15</v>
      </c>
      <c r="G2941" s="2" t="s">
        <v>16</v>
      </c>
      <c r="H2941" s="2" t="s">
        <v>17</v>
      </c>
      <c r="I2941" s="2" t="s">
        <v>24</v>
      </c>
      <c r="J2941" s="2" t="s">
        <v>25</v>
      </c>
      <c r="K2941" t="s">
        <v>26</v>
      </c>
      <c r="L2941" t="s">
        <v>21</v>
      </c>
      <c r="M2941">
        <v>5000.55</v>
      </c>
      <c r="N2941">
        <v>2020</v>
      </c>
      <c r="O2941">
        <v>6</v>
      </c>
    </row>
    <row r="2942" spans="1:15" x14ac:dyDescent="0.4">
      <c r="A2942" s="1">
        <v>44001</v>
      </c>
      <c r="B2942">
        <v>1000012313</v>
      </c>
      <c r="C2942" s="2" t="s">
        <v>22</v>
      </c>
      <c r="D2942">
        <v>3</v>
      </c>
      <c r="E2942">
        <v>47001.200000000004</v>
      </c>
      <c r="F2942" s="2" t="s">
        <v>15</v>
      </c>
      <c r="G2942" s="2" t="s">
        <v>23</v>
      </c>
      <c r="H2942" s="2" t="s">
        <v>46</v>
      </c>
      <c r="I2942" s="2" t="s">
        <v>64</v>
      </c>
      <c r="J2942" s="2" t="s">
        <v>25</v>
      </c>
      <c r="K2942" t="s">
        <v>65</v>
      </c>
      <c r="L2942" t="s">
        <v>21</v>
      </c>
      <c r="M2942">
        <v>15667.07</v>
      </c>
      <c r="N2942">
        <v>2020</v>
      </c>
      <c r="O2942">
        <v>6</v>
      </c>
    </row>
    <row r="2943" spans="1:15" x14ac:dyDescent="0.4">
      <c r="A2943" s="1">
        <v>44001</v>
      </c>
      <c r="B2943">
        <v>1000012446</v>
      </c>
      <c r="C2943" s="2" t="s">
        <v>14</v>
      </c>
      <c r="D2943">
        <v>1</v>
      </c>
      <c r="E2943">
        <v>10000.65</v>
      </c>
      <c r="F2943" s="2" t="s">
        <v>15</v>
      </c>
      <c r="G2943" s="2" t="s">
        <v>16</v>
      </c>
      <c r="H2943" s="2" t="s">
        <v>29</v>
      </c>
      <c r="I2943" s="2" t="s">
        <v>30</v>
      </c>
      <c r="J2943" s="2" t="s">
        <v>35</v>
      </c>
      <c r="K2943" t="s">
        <v>51</v>
      </c>
      <c r="L2943" t="s">
        <v>21</v>
      </c>
      <c r="M2943">
        <v>10000.65</v>
      </c>
      <c r="N2943">
        <v>2020</v>
      </c>
      <c r="O2943">
        <v>6</v>
      </c>
    </row>
    <row r="2944" spans="1:15" x14ac:dyDescent="0.4">
      <c r="A2944" s="1">
        <v>44001</v>
      </c>
      <c r="B2944">
        <v>1000013526</v>
      </c>
      <c r="C2944" s="2" t="s">
        <v>22</v>
      </c>
      <c r="D2944">
        <v>1</v>
      </c>
      <c r="E2944">
        <v>17999.939999999999</v>
      </c>
      <c r="F2944" s="2" t="s">
        <v>15</v>
      </c>
      <c r="G2944" s="2" t="s">
        <v>23</v>
      </c>
      <c r="H2944" s="2" t="s">
        <v>46</v>
      </c>
      <c r="I2944" s="2" t="s">
        <v>64</v>
      </c>
      <c r="J2944" s="2" t="s">
        <v>25</v>
      </c>
      <c r="K2944" t="s">
        <v>65</v>
      </c>
      <c r="L2944" t="s">
        <v>21</v>
      </c>
      <c r="M2944">
        <v>17999.939999999999</v>
      </c>
      <c r="N2944">
        <v>2020</v>
      </c>
      <c r="O2944">
        <v>6</v>
      </c>
    </row>
    <row r="2945" spans="1:15" x14ac:dyDescent="0.4">
      <c r="A2945" s="1">
        <v>44001</v>
      </c>
      <c r="B2945">
        <v>1000013607</v>
      </c>
      <c r="C2945" s="2" t="s">
        <v>14</v>
      </c>
      <c r="D2945">
        <v>1</v>
      </c>
      <c r="E2945">
        <v>8000.06</v>
      </c>
      <c r="F2945" s="2" t="s">
        <v>15</v>
      </c>
      <c r="G2945" s="2" t="s">
        <v>16</v>
      </c>
      <c r="H2945" s="2" t="s">
        <v>17</v>
      </c>
      <c r="I2945" s="2" t="s">
        <v>24</v>
      </c>
      <c r="J2945" s="2" t="s">
        <v>25</v>
      </c>
      <c r="K2945" t="s">
        <v>26</v>
      </c>
      <c r="L2945" t="s">
        <v>21</v>
      </c>
      <c r="M2945">
        <v>8000.06</v>
      </c>
      <c r="N2945">
        <v>2020</v>
      </c>
      <c r="O2945">
        <v>6</v>
      </c>
    </row>
    <row r="2946" spans="1:15" x14ac:dyDescent="0.4">
      <c r="A2946" s="1">
        <v>44001</v>
      </c>
      <c r="B2946">
        <v>1000014088</v>
      </c>
      <c r="C2946" s="2" t="s">
        <v>14</v>
      </c>
      <c r="D2946">
        <v>1</v>
      </c>
      <c r="E2946">
        <v>6500.2</v>
      </c>
      <c r="F2946" s="2" t="s">
        <v>15</v>
      </c>
      <c r="G2946" s="2" t="s">
        <v>16</v>
      </c>
      <c r="H2946" s="2" t="s">
        <v>29</v>
      </c>
      <c r="I2946" s="2" t="s">
        <v>30</v>
      </c>
      <c r="J2946" s="2" t="s">
        <v>25</v>
      </c>
      <c r="K2946" t="s">
        <v>68</v>
      </c>
      <c r="L2946" t="s">
        <v>21</v>
      </c>
      <c r="M2946">
        <v>6500.2</v>
      </c>
      <c r="N2946">
        <v>2020</v>
      </c>
      <c r="O2946">
        <v>6</v>
      </c>
    </row>
    <row r="2947" spans="1:15" x14ac:dyDescent="0.4">
      <c r="A2947" s="1">
        <v>44001</v>
      </c>
      <c r="B2947">
        <v>1000014273</v>
      </c>
      <c r="C2947" s="2" t="s">
        <v>22</v>
      </c>
      <c r="D2947">
        <v>1</v>
      </c>
      <c r="E2947">
        <v>10000.620000000001</v>
      </c>
      <c r="F2947" s="2" t="s">
        <v>15</v>
      </c>
      <c r="G2947" s="2" t="s">
        <v>23</v>
      </c>
      <c r="H2947" s="2" t="s">
        <v>17</v>
      </c>
      <c r="I2947" s="2" t="s">
        <v>18</v>
      </c>
      <c r="J2947" s="2" t="s">
        <v>19</v>
      </c>
      <c r="K2947" t="s">
        <v>20</v>
      </c>
      <c r="L2947" t="s">
        <v>21</v>
      </c>
      <c r="M2947">
        <v>10000.620000000001</v>
      </c>
      <c r="N2947">
        <v>2020</v>
      </c>
      <c r="O2947">
        <v>6</v>
      </c>
    </row>
    <row r="2948" spans="1:15" x14ac:dyDescent="0.4">
      <c r="A2948" s="1">
        <v>44001</v>
      </c>
      <c r="B2948">
        <v>1000014291</v>
      </c>
      <c r="C2948" s="2" t="s">
        <v>22</v>
      </c>
      <c r="D2948">
        <v>1</v>
      </c>
      <c r="E2948">
        <v>10000.44</v>
      </c>
      <c r="F2948" s="2" t="s">
        <v>15</v>
      </c>
      <c r="G2948" s="2" t="s">
        <v>23</v>
      </c>
      <c r="H2948" s="2" t="s">
        <v>46</v>
      </c>
      <c r="I2948" s="2" t="s">
        <v>47</v>
      </c>
      <c r="J2948" s="2" t="s">
        <v>19</v>
      </c>
      <c r="K2948" t="s">
        <v>66</v>
      </c>
      <c r="L2948" t="s">
        <v>27</v>
      </c>
      <c r="M2948">
        <v>10000.44</v>
      </c>
      <c r="N2948">
        <v>2020</v>
      </c>
      <c r="O2948">
        <v>6</v>
      </c>
    </row>
    <row r="2949" spans="1:15" x14ac:dyDescent="0.4">
      <c r="A2949" s="1">
        <v>44001</v>
      </c>
      <c r="B2949">
        <v>1000014291</v>
      </c>
      <c r="C2949" s="2" t="s">
        <v>14</v>
      </c>
      <c r="D2949">
        <v>2</v>
      </c>
      <c r="E2949">
        <v>31000.35</v>
      </c>
      <c r="F2949" s="2" t="s">
        <v>15</v>
      </c>
      <c r="G2949" s="2" t="s">
        <v>16</v>
      </c>
      <c r="H2949" s="2" t="s">
        <v>46</v>
      </c>
      <c r="I2949" s="2" t="s">
        <v>47</v>
      </c>
      <c r="J2949" s="2" t="s">
        <v>19</v>
      </c>
      <c r="K2949" t="s">
        <v>66</v>
      </c>
      <c r="L2949" t="s">
        <v>27</v>
      </c>
      <c r="M2949">
        <v>15500.17</v>
      </c>
      <c r="N2949">
        <v>2020</v>
      </c>
      <c r="O2949">
        <v>6</v>
      </c>
    </row>
    <row r="2950" spans="1:15" x14ac:dyDescent="0.4">
      <c r="A2950" s="1">
        <v>44001</v>
      </c>
      <c r="B2950">
        <v>1000014530</v>
      </c>
      <c r="C2950" s="2" t="s">
        <v>14</v>
      </c>
      <c r="D2950">
        <v>2</v>
      </c>
      <c r="E2950">
        <v>10000.73</v>
      </c>
      <c r="F2950" s="2" t="s">
        <v>15</v>
      </c>
      <c r="G2950" s="2" t="s">
        <v>16</v>
      </c>
      <c r="H2950" s="2" t="s">
        <v>46</v>
      </c>
      <c r="I2950" s="2" t="s">
        <v>64</v>
      </c>
      <c r="J2950" s="2" t="s">
        <v>25</v>
      </c>
      <c r="K2950" t="s">
        <v>65</v>
      </c>
      <c r="L2950" t="s">
        <v>21</v>
      </c>
      <c r="M2950">
        <v>5000.3599999999997</v>
      </c>
      <c r="N2950">
        <v>2020</v>
      </c>
      <c r="O2950">
        <v>6</v>
      </c>
    </row>
    <row r="2951" spans="1:15" x14ac:dyDescent="0.4">
      <c r="A2951" s="1">
        <v>44001</v>
      </c>
      <c r="B2951">
        <v>1000014572</v>
      </c>
      <c r="C2951" s="2" t="s">
        <v>22</v>
      </c>
      <c r="D2951">
        <v>1</v>
      </c>
      <c r="E2951">
        <v>9000.2999999999993</v>
      </c>
      <c r="F2951" s="2" t="s">
        <v>15</v>
      </c>
      <c r="G2951" s="2" t="s">
        <v>23</v>
      </c>
      <c r="H2951" s="2" t="s">
        <v>17</v>
      </c>
      <c r="I2951" s="2" t="s">
        <v>33</v>
      </c>
      <c r="J2951" s="2" t="s">
        <v>25</v>
      </c>
      <c r="K2951" t="s">
        <v>34</v>
      </c>
      <c r="L2951" t="s">
        <v>21</v>
      </c>
      <c r="M2951">
        <v>9000.2999999999993</v>
      </c>
      <c r="N2951">
        <v>2020</v>
      </c>
      <c r="O2951">
        <v>6</v>
      </c>
    </row>
    <row r="2952" spans="1:15" x14ac:dyDescent="0.4">
      <c r="A2952" s="1">
        <v>44001</v>
      </c>
      <c r="B2952">
        <v>1000014879</v>
      </c>
      <c r="C2952" s="2" t="s">
        <v>41</v>
      </c>
      <c r="D2952">
        <v>1</v>
      </c>
      <c r="E2952">
        <v>7000.54</v>
      </c>
      <c r="F2952" s="2" t="s">
        <v>15</v>
      </c>
      <c r="G2952" s="2" t="s">
        <v>42</v>
      </c>
      <c r="H2952" s="2" t="s">
        <v>17</v>
      </c>
      <c r="I2952" s="2" t="s">
        <v>39</v>
      </c>
      <c r="J2952" s="2" t="s">
        <v>25</v>
      </c>
      <c r="K2952" t="s">
        <v>40</v>
      </c>
      <c r="L2952" t="s">
        <v>21</v>
      </c>
      <c r="M2952">
        <v>7000.54</v>
      </c>
      <c r="N2952">
        <v>2020</v>
      </c>
      <c r="O2952">
        <v>6</v>
      </c>
    </row>
    <row r="2953" spans="1:15" x14ac:dyDescent="0.4">
      <c r="A2953" s="1">
        <v>44001</v>
      </c>
      <c r="B2953">
        <v>1000015015</v>
      </c>
      <c r="C2953" s="2" t="s">
        <v>22</v>
      </c>
      <c r="D2953">
        <v>1</v>
      </c>
      <c r="E2953">
        <v>12999.94</v>
      </c>
      <c r="F2953" s="2" t="s">
        <v>15</v>
      </c>
      <c r="G2953" s="2" t="s">
        <v>23</v>
      </c>
      <c r="H2953" s="2" t="s">
        <v>17</v>
      </c>
      <c r="I2953" s="2" t="s">
        <v>60</v>
      </c>
      <c r="J2953" s="2" t="s">
        <v>25</v>
      </c>
      <c r="K2953" t="s">
        <v>61</v>
      </c>
      <c r="L2953" t="s">
        <v>21</v>
      </c>
      <c r="M2953">
        <v>12999.94</v>
      </c>
      <c r="N2953">
        <v>2020</v>
      </c>
      <c r="O2953">
        <v>6</v>
      </c>
    </row>
    <row r="2954" spans="1:15" x14ac:dyDescent="0.4">
      <c r="A2954" s="1">
        <v>44001</v>
      </c>
      <c r="B2954">
        <v>1000015253</v>
      </c>
      <c r="C2954" s="2" t="s">
        <v>41</v>
      </c>
      <c r="D2954">
        <v>1</v>
      </c>
      <c r="E2954">
        <v>7000.4</v>
      </c>
      <c r="F2954" s="2" t="s">
        <v>15</v>
      </c>
      <c r="G2954" s="2" t="s">
        <v>42</v>
      </c>
      <c r="H2954" s="2" t="s">
        <v>29</v>
      </c>
      <c r="I2954" s="2" t="s">
        <v>30</v>
      </c>
      <c r="J2954" s="2" t="s">
        <v>25</v>
      </c>
      <c r="K2954" t="s">
        <v>68</v>
      </c>
      <c r="L2954" t="s">
        <v>21</v>
      </c>
      <c r="M2954">
        <v>7000.4</v>
      </c>
      <c r="N2954">
        <v>2020</v>
      </c>
      <c r="O2954">
        <v>6</v>
      </c>
    </row>
    <row r="2955" spans="1:15" x14ac:dyDescent="0.4">
      <c r="A2955" s="1">
        <v>44002</v>
      </c>
      <c r="B2955">
        <v>1000000028</v>
      </c>
      <c r="C2955" s="2" t="s">
        <v>41</v>
      </c>
      <c r="D2955">
        <v>1</v>
      </c>
      <c r="E2955">
        <v>1500.62</v>
      </c>
      <c r="F2955" s="2" t="s">
        <v>15</v>
      </c>
      <c r="G2955" s="2" t="s">
        <v>42</v>
      </c>
      <c r="H2955" s="2" t="s">
        <v>17</v>
      </c>
      <c r="I2955" s="2" t="s">
        <v>18</v>
      </c>
      <c r="J2955" s="2" t="s">
        <v>19</v>
      </c>
      <c r="K2955" t="s">
        <v>20</v>
      </c>
      <c r="L2955" t="s">
        <v>21</v>
      </c>
      <c r="M2955">
        <v>1500.62</v>
      </c>
      <c r="N2955">
        <v>2020</v>
      </c>
      <c r="O2955">
        <v>6</v>
      </c>
    </row>
    <row r="2956" spans="1:15" x14ac:dyDescent="0.4">
      <c r="A2956" s="1">
        <v>44002</v>
      </c>
      <c r="B2956">
        <v>1000000029</v>
      </c>
      <c r="C2956" s="2" t="s">
        <v>22</v>
      </c>
      <c r="D2956">
        <v>1</v>
      </c>
      <c r="E2956">
        <v>2000.57</v>
      </c>
      <c r="F2956" s="2" t="s">
        <v>15</v>
      </c>
      <c r="G2956" s="2" t="s">
        <v>23</v>
      </c>
      <c r="H2956" s="2" t="s">
        <v>17</v>
      </c>
      <c r="I2956" s="2" t="s">
        <v>18</v>
      </c>
      <c r="J2956" s="2" t="s">
        <v>19</v>
      </c>
      <c r="K2956" t="s">
        <v>20</v>
      </c>
      <c r="L2956" t="s">
        <v>21</v>
      </c>
      <c r="M2956">
        <v>2000.57</v>
      </c>
      <c r="N2956">
        <v>2020</v>
      </c>
      <c r="O2956">
        <v>6</v>
      </c>
    </row>
    <row r="2957" spans="1:15" x14ac:dyDescent="0.4">
      <c r="A2957" s="1">
        <v>44002</v>
      </c>
      <c r="B2957">
        <v>1000000030</v>
      </c>
      <c r="C2957" s="2" t="s">
        <v>22</v>
      </c>
      <c r="D2957">
        <v>2</v>
      </c>
      <c r="E2957">
        <v>25000.49</v>
      </c>
      <c r="F2957" s="2" t="s">
        <v>15</v>
      </c>
      <c r="G2957" s="2" t="s">
        <v>23</v>
      </c>
      <c r="H2957" s="2" t="s">
        <v>46</v>
      </c>
      <c r="I2957" s="2" t="s">
        <v>47</v>
      </c>
      <c r="J2957" s="2" t="s">
        <v>35</v>
      </c>
      <c r="K2957" t="s">
        <v>48</v>
      </c>
      <c r="L2957" t="s">
        <v>21</v>
      </c>
      <c r="M2957">
        <v>12500.25</v>
      </c>
      <c r="N2957">
        <v>2020</v>
      </c>
      <c r="O2957">
        <v>6</v>
      </c>
    </row>
    <row r="2958" spans="1:15" x14ac:dyDescent="0.4">
      <c r="A2958" s="1">
        <v>44002</v>
      </c>
      <c r="B2958">
        <v>1000000030</v>
      </c>
      <c r="C2958" s="2" t="s">
        <v>41</v>
      </c>
      <c r="D2958">
        <v>1</v>
      </c>
      <c r="E2958">
        <v>11000.36</v>
      </c>
      <c r="F2958" s="2" t="s">
        <v>15</v>
      </c>
      <c r="G2958" s="2" t="s">
        <v>42</v>
      </c>
      <c r="H2958" s="2" t="s">
        <v>46</v>
      </c>
      <c r="I2958" s="2" t="s">
        <v>47</v>
      </c>
      <c r="J2958" s="2" t="s">
        <v>35</v>
      </c>
      <c r="K2958" t="s">
        <v>48</v>
      </c>
      <c r="L2958" t="s">
        <v>21</v>
      </c>
      <c r="M2958">
        <v>11000.36</v>
      </c>
      <c r="N2958">
        <v>2020</v>
      </c>
      <c r="O2958">
        <v>6</v>
      </c>
    </row>
    <row r="2959" spans="1:15" x14ac:dyDescent="0.4">
      <c r="A2959" s="1">
        <v>44002</v>
      </c>
      <c r="B2959">
        <v>1000000031</v>
      </c>
      <c r="C2959" s="2" t="s">
        <v>22</v>
      </c>
      <c r="D2959">
        <v>2</v>
      </c>
      <c r="E2959">
        <v>15001.130000000001</v>
      </c>
      <c r="F2959" s="2" t="s">
        <v>15</v>
      </c>
      <c r="G2959" s="2" t="s">
        <v>23</v>
      </c>
      <c r="H2959" s="2" t="s">
        <v>17</v>
      </c>
      <c r="I2959" s="2" t="s">
        <v>18</v>
      </c>
      <c r="J2959" s="2" t="s">
        <v>25</v>
      </c>
      <c r="K2959" t="s">
        <v>28</v>
      </c>
      <c r="L2959" t="s">
        <v>27</v>
      </c>
      <c r="M2959">
        <v>7500.57</v>
      </c>
      <c r="N2959">
        <v>2020</v>
      </c>
      <c r="O2959">
        <v>6</v>
      </c>
    </row>
    <row r="2960" spans="1:15" x14ac:dyDescent="0.4">
      <c r="A2960" s="1">
        <v>44002</v>
      </c>
      <c r="B2960">
        <v>1000000031</v>
      </c>
      <c r="C2960" s="2" t="s">
        <v>14</v>
      </c>
      <c r="D2960">
        <v>1</v>
      </c>
      <c r="E2960">
        <v>15000.17</v>
      </c>
      <c r="F2960" s="2" t="s">
        <v>15</v>
      </c>
      <c r="G2960" s="2" t="s">
        <v>16</v>
      </c>
      <c r="H2960" s="2" t="s">
        <v>17</v>
      </c>
      <c r="I2960" s="2" t="s">
        <v>18</v>
      </c>
      <c r="J2960" s="2" t="s">
        <v>25</v>
      </c>
      <c r="K2960" t="s">
        <v>28</v>
      </c>
      <c r="L2960" t="s">
        <v>27</v>
      </c>
      <c r="M2960">
        <v>15000.17</v>
      </c>
      <c r="N2960">
        <v>2020</v>
      </c>
      <c r="O2960">
        <v>6</v>
      </c>
    </row>
    <row r="2961" spans="1:15" x14ac:dyDescent="0.4">
      <c r="A2961" s="1">
        <v>44002</v>
      </c>
      <c r="B2961">
        <v>1000000034</v>
      </c>
      <c r="C2961" s="2" t="s">
        <v>14</v>
      </c>
      <c r="D2961">
        <v>1</v>
      </c>
      <c r="E2961">
        <v>17000.05</v>
      </c>
      <c r="F2961" s="2" t="s">
        <v>15</v>
      </c>
      <c r="G2961" s="2" t="s">
        <v>16</v>
      </c>
      <c r="H2961" s="2" t="s">
        <v>17</v>
      </c>
      <c r="I2961" s="2" t="s">
        <v>24</v>
      </c>
      <c r="J2961" s="2" t="s">
        <v>25</v>
      </c>
      <c r="K2961" t="s">
        <v>26</v>
      </c>
      <c r="L2961" t="s">
        <v>21</v>
      </c>
      <c r="M2961">
        <v>17000.05</v>
      </c>
      <c r="N2961">
        <v>2020</v>
      </c>
      <c r="O2961">
        <v>6</v>
      </c>
    </row>
    <row r="2962" spans="1:15" x14ac:dyDescent="0.4">
      <c r="A2962" s="1">
        <v>44002</v>
      </c>
      <c r="B2962">
        <v>1000000036</v>
      </c>
      <c r="C2962" s="2" t="s">
        <v>22</v>
      </c>
      <c r="D2962">
        <v>2</v>
      </c>
      <c r="E2962">
        <v>17000.54</v>
      </c>
      <c r="F2962" s="2" t="s">
        <v>15</v>
      </c>
      <c r="G2962" s="2" t="s">
        <v>23</v>
      </c>
      <c r="H2962" s="2" t="s">
        <v>46</v>
      </c>
      <c r="I2962" s="2" t="s">
        <v>47</v>
      </c>
      <c r="J2962" s="2" t="s">
        <v>35</v>
      </c>
      <c r="K2962" t="s">
        <v>48</v>
      </c>
      <c r="L2962" t="s">
        <v>27</v>
      </c>
      <c r="M2962">
        <v>8500.27</v>
      </c>
      <c r="N2962">
        <v>2020</v>
      </c>
      <c r="O2962">
        <v>6</v>
      </c>
    </row>
    <row r="2963" spans="1:15" x14ac:dyDescent="0.4">
      <c r="A2963" s="1">
        <v>44002</v>
      </c>
      <c r="B2963">
        <v>1000000036</v>
      </c>
      <c r="C2963" s="2" t="s">
        <v>14</v>
      </c>
      <c r="D2963">
        <v>1</v>
      </c>
      <c r="E2963">
        <v>5500.22</v>
      </c>
      <c r="F2963" s="2" t="s">
        <v>15</v>
      </c>
      <c r="G2963" s="2" t="s">
        <v>16</v>
      </c>
      <c r="H2963" s="2" t="s">
        <v>46</v>
      </c>
      <c r="I2963" s="2" t="s">
        <v>47</v>
      </c>
      <c r="J2963" s="2" t="s">
        <v>35</v>
      </c>
      <c r="K2963" t="s">
        <v>48</v>
      </c>
      <c r="L2963" t="s">
        <v>27</v>
      </c>
      <c r="M2963">
        <v>5500.22</v>
      </c>
      <c r="N2963">
        <v>2020</v>
      </c>
      <c r="O2963">
        <v>6</v>
      </c>
    </row>
    <row r="2964" spans="1:15" x14ac:dyDescent="0.4">
      <c r="A2964" s="1">
        <v>44002</v>
      </c>
      <c r="B2964">
        <v>1000000037</v>
      </c>
      <c r="C2964" s="2" t="s">
        <v>22</v>
      </c>
      <c r="D2964">
        <v>1</v>
      </c>
      <c r="E2964">
        <v>2000.68</v>
      </c>
      <c r="F2964" s="2" t="s">
        <v>15</v>
      </c>
      <c r="G2964" s="2" t="s">
        <v>23</v>
      </c>
      <c r="H2964" s="2" t="s">
        <v>17</v>
      </c>
      <c r="I2964" s="2" t="s">
        <v>18</v>
      </c>
      <c r="J2964" s="2" t="s">
        <v>19</v>
      </c>
      <c r="K2964" t="s">
        <v>20</v>
      </c>
      <c r="L2964" t="s">
        <v>21</v>
      </c>
      <c r="M2964">
        <v>2000.68</v>
      </c>
      <c r="N2964">
        <v>2020</v>
      </c>
      <c r="O2964">
        <v>6</v>
      </c>
    </row>
    <row r="2965" spans="1:15" x14ac:dyDescent="0.4">
      <c r="A2965" s="1">
        <v>44002</v>
      </c>
      <c r="B2965">
        <v>1000000039</v>
      </c>
      <c r="C2965" s="2" t="s">
        <v>22</v>
      </c>
      <c r="D2965">
        <v>2</v>
      </c>
      <c r="E2965">
        <v>2186.6</v>
      </c>
      <c r="F2965" s="2" t="s">
        <v>15</v>
      </c>
      <c r="G2965" s="2" t="s">
        <v>23</v>
      </c>
      <c r="H2965" s="2" t="s">
        <v>17</v>
      </c>
      <c r="I2965" s="2" t="s">
        <v>24</v>
      </c>
      <c r="J2965" s="2" t="s">
        <v>19</v>
      </c>
      <c r="K2965" t="s">
        <v>50</v>
      </c>
      <c r="L2965" t="s">
        <v>27</v>
      </c>
      <c r="M2965">
        <v>1093.3</v>
      </c>
      <c r="N2965">
        <v>2020</v>
      </c>
      <c r="O2965">
        <v>6</v>
      </c>
    </row>
    <row r="2966" spans="1:15" x14ac:dyDescent="0.4">
      <c r="A2966" s="1">
        <v>44002</v>
      </c>
      <c r="B2966">
        <v>1000000039</v>
      </c>
      <c r="C2966" s="2" t="s">
        <v>41</v>
      </c>
      <c r="D2966">
        <v>1</v>
      </c>
      <c r="E2966">
        <v>1000.02</v>
      </c>
      <c r="F2966" s="2" t="s">
        <v>15</v>
      </c>
      <c r="G2966" s="2" t="s">
        <v>42</v>
      </c>
      <c r="H2966" s="2" t="s">
        <v>17</v>
      </c>
      <c r="I2966" s="2" t="s">
        <v>24</v>
      </c>
      <c r="J2966" s="2" t="s">
        <v>19</v>
      </c>
      <c r="K2966" t="s">
        <v>50</v>
      </c>
      <c r="L2966" t="s">
        <v>27</v>
      </c>
      <c r="M2966">
        <v>1000.02</v>
      </c>
      <c r="N2966">
        <v>2020</v>
      </c>
      <c r="O2966">
        <v>6</v>
      </c>
    </row>
    <row r="2967" spans="1:15" x14ac:dyDescent="0.4">
      <c r="A2967" s="1">
        <v>44002</v>
      </c>
      <c r="B2967">
        <v>1000000041</v>
      </c>
      <c r="C2967" s="2" t="s">
        <v>22</v>
      </c>
      <c r="D2967">
        <v>1</v>
      </c>
      <c r="E2967">
        <v>1026.6199999999999</v>
      </c>
      <c r="F2967" s="2" t="s">
        <v>15</v>
      </c>
      <c r="G2967" s="2" t="s">
        <v>23</v>
      </c>
      <c r="H2967" s="2" t="s">
        <v>29</v>
      </c>
      <c r="I2967" s="2" t="s">
        <v>30</v>
      </c>
      <c r="J2967" s="2" t="s">
        <v>31</v>
      </c>
      <c r="K2967" t="s">
        <v>32</v>
      </c>
      <c r="L2967" t="s">
        <v>21</v>
      </c>
      <c r="M2967">
        <v>1026.6199999999999</v>
      </c>
      <c r="N2967">
        <v>2020</v>
      </c>
      <c r="O2967">
        <v>6</v>
      </c>
    </row>
    <row r="2968" spans="1:15" x14ac:dyDescent="0.4">
      <c r="A2968" s="1">
        <v>44002</v>
      </c>
      <c r="B2968">
        <v>1000000041</v>
      </c>
      <c r="C2968" s="2" t="s">
        <v>14</v>
      </c>
      <c r="D2968">
        <v>5</v>
      </c>
      <c r="E2968">
        <v>29101.809999999998</v>
      </c>
      <c r="F2968" s="2" t="s">
        <v>15</v>
      </c>
      <c r="G2968" s="2" t="s">
        <v>16</v>
      </c>
      <c r="H2968" s="2" t="s">
        <v>29</v>
      </c>
      <c r="I2968" s="2" t="s">
        <v>30</v>
      </c>
      <c r="J2968" s="2" t="s">
        <v>31</v>
      </c>
      <c r="K2968" t="s">
        <v>32</v>
      </c>
      <c r="L2968" t="s">
        <v>21</v>
      </c>
      <c r="M2968">
        <v>5820.36</v>
      </c>
      <c r="N2968">
        <v>2020</v>
      </c>
      <c r="O2968">
        <v>6</v>
      </c>
    </row>
    <row r="2969" spans="1:15" x14ac:dyDescent="0.4">
      <c r="A2969" s="1">
        <v>44002</v>
      </c>
      <c r="B2969">
        <v>1000000043</v>
      </c>
      <c r="C2969" s="2" t="s">
        <v>22</v>
      </c>
      <c r="D2969">
        <v>2</v>
      </c>
      <c r="E2969">
        <v>5500.71</v>
      </c>
      <c r="F2969" s="2" t="s">
        <v>15</v>
      </c>
      <c r="G2969" s="2" t="s">
        <v>23</v>
      </c>
      <c r="H2969" s="2" t="s">
        <v>29</v>
      </c>
      <c r="I2969" s="2" t="s">
        <v>37</v>
      </c>
      <c r="J2969" s="2" t="s">
        <v>25</v>
      </c>
      <c r="K2969" t="s">
        <v>38</v>
      </c>
      <c r="L2969" t="s">
        <v>21</v>
      </c>
      <c r="M2969">
        <v>2750.36</v>
      </c>
      <c r="N2969">
        <v>2020</v>
      </c>
      <c r="O2969">
        <v>6</v>
      </c>
    </row>
    <row r="2970" spans="1:15" x14ac:dyDescent="0.4">
      <c r="A2970" s="1">
        <v>44002</v>
      </c>
      <c r="B2970">
        <v>1000000044</v>
      </c>
      <c r="C2970" s="2" t="s">
        <v>22</v>
      </c>
      <c r="D2970">
        <v>2</v>
      </c>
      <c r="E2970">
        <v>11580.93</v>
      </c>
      <c r="F2970" s="2" t="s">
        <v>15</v>
      </c>
      <c r="G2970" s="2" t="s">
        <v>23</v>
      </c>
      <c r="H2970" s="2" t="s">
        <v>29</v>
      </c>
      <c r="I2970" s="2" t="s">
        <v>30</v>
      </c>
      <c r="J2970" s="2" t="s">
        <v>35</v>
      </c>
      <c r="K2970" t="s">
        <v>51</v>
      </c>
      <c r="L2970" t="s">
        <v>27</v>
      </c>
      <c r="M2970">
        <v>5790.47</v>
      </c>
      <c r="N2970">
        <v>2020</v>
      </c>
      <c r="O2970">
        <v>6</v>
      </c>
    </row>
    <row r="2971" spans="1:15" x14ac:dyDescent="0.4">
      <c r="A2971" s="1">
        <v>44002</v>
      </c>
      <c r="B2971">
        <v>1000000045</v>
      </c>
      <c r="C2971" s="2" t="s">
        <v>22</v>
      </c>
      <c r="D2971">
        <v>2</v>
      </c>
      <c r="E2971">
        <v>17702.650000000001</v>
      </c>
      <c r="F2971" s="2" t="s">
        <v>15</v>
      </c>
      <c r="G2971" s="2" t="s">
        <v>23</v>
      </c>
      <c r="H2971" s="2" t="s">
        <v>46</v>
      </c>
      <c r="I2971" s="2" t="s">
        <v>58</v>
      </c>
      <c r="J2971" s="2" t="s">
        <v>25</v>
      </c>
      <c r="K2971" t="s">
        <v>59</v>
      </c>
      <c r="L2971" t="s">
        <v>21</v>
      </c>
      <c r="M2971">
        <v>8851.33</v>
      </c>
      <c r="N2971">
        <v>2020</v>
      </c>
      <c r="O2971">
        <v>6</v>
      </c>
    </row>
    <row r="2972" spans="1:15" x14ac:dyDescent="0.4">
      <c r="A2972" s="1">
        <v>44002</v>
      </c>
      <c r="B2972">
        <v>1000000045</v>
      </c>
      <c r="C2972" s="2" t="s">
        <v>14</v>
      </c>
      <c r="D2972">
        <v>1</v>
      </c>
      <c r="E2972">
        <v>7000.65</v>
      </c>
      <c r="F2972" s="2" t="s">
        <v>15</v>
      </c>
      <c r="G2972" s="2" t="s">
        <v>16</v>
      </c>
      <c r="H2972" s="2" t="s">
        <v>46</v>
      </c>
      <c r="I2972" s="2" t="s">
        <v>58</v>
      </c>
      <c r="J2972" s="2" t="s">
        <v>25</v>
      </c>
      <c r="K2972" t="s">
        <v>59</v>
      </c>
      <c r="L2972" t="s">
        <v>21</v>
      </c>
      <c r="M2972">
        <v>7000.65</v>
      </c>
      <c r="N2972">
        <v>2020</v>
      </c>
      <c r="O2972">
        <v>6</v>
      </c>
    </row>
    <row r="2973" spans="1:15" x14ac:dyDescent="0.4">
      <c r="A2973" s="1">
        <v>44002</v>
      </c>
      <c r="B2973">
        <v>1000000045</v>
      </c>
      <c r="C2973" s="2" t="s">
        <v>41</v>
      </c>
      <c r="D2973">
        <v>1</v>
      </c>
      <c r="E2973">
        <v>1000.53</v>
      </c>
      <c r="F2973" s="2" t="s">
        <v>15</v>
      </c>
      <c r="G2973" s="2" t="s">
        <v>42</v>
      </c>
      <c r="H2973" s="2" t="s">
        <v>46</v>
      </c>
      <c r="I2973" s="2" t="s">
        <v>58</v>
      </c>
      <c r="J2973" s="2" t="s">
        <v>25</v>
      </c>
      <c r="K2973" t="s">
        <v>59</v>
      </c>
      <c r="L2973" t="s">
        <v>21</v>
      </c>
      <c r="M2973">
        <v>1000.53</v>
      </c>
      <c r="N2973">
        <v>2020</v>
      </c>
      <c r="O2973">
        <v>6</v>
      </c>
    </row>
    <row r="2974" spans="1:15" x14ac:dyDescent="0.4">
      <c r="A2974" s="1">
        <v>44002</v>
      </c>
      <c r="B2974">
        <v>1000000049</v>
      </c>
      <c r="C2974" s="2" t="s">
        <v>22</v>
      </c>
      <c r="D2974">
        <v>1</v>
      </c>
      <c r="E2974">
        <v>2034.96</v>
      </c>
      <c r="F2974" s="2" t="s">
        <v>15</v>
      </c>
      <c r="G2974" s="2" t="s">
        <v>23</v>
      </c>
      <c r="H2974" s="2" t="s">
        <v>17</v>
      </c>
      <c r="I2974" s="2" t="s">
        <v>39</v>
      </c>
      <c r="J2974" s="2" t="s">
        <v>25</v>
      </c>
      <c r="K2974" t="s">
        <v>40</v>
      </c>
      <c r="L2974" t="s">
        <v>21</v>
      </c>
      <c r="M2974">
        <v>2034.96</v>
      </c>
      <c r="N2974">
        <v>2020</v>
      </c>
      <c r="O2974">
        <v>6</v>
      </c>
    </row>
    <row r="2975" spans="1:15" x14ac:dyDescent="0.4">
      <c r="A2975" s="1">
        <v>44002</v>
      </c>
      <c r="B2975">
        <v>1000000054</v>
      </c>
      <c r="C2975" s="2" t="s">
        <v>22</v>
      </c>
      <c r="D2975">
        <v>3</v>
      </c>
      <c r="E2975">
        <v>12000.789999999999</v>
      </c>
      <c r="F2975" s="2" t="s">
        <v>15</v>
      </c>
      <c r="G2975" s="2" t="s">
        <v>23</v>
      </c>
      <c r="H2975" s="2" t="s">
        <v>17</v>
      </c>
      <c r="I2975" s="2" t="s">
        <v>33</v>
      </c>
      <c r="J2975" s="2" t="s">
        <v>25</v>
      </c>
      <c r="K2975" t="s">
        <v>34</v>
      </c>
      <c r="L2975" t="s">
        <v>21</v>
      </c>
      <c r="M2975">
        <v>4000.26</v>
      </c>
      <c r="N2975">
        <v>2020</v>
      </c>
      <c r="O2975">
        <v>6</v>
      </c>
    </row>
    <row r="2976" spans="1:15" x14ac:dyDescent="0.4">
      <c r="A2976" s="1">
        <v>44002</v>
      </c>
      <c r="B2976">
        <v>1000000054</v>
      </c>
      <c r="C2976" s="2" t="s">
        <v>14</v>
      </c>
      <c r="D2976">
        <v>3</v>
      </c>
      <c r="E2976">
        <v>7539.82</v>
      </c>
      <c r="F2976" s="2" t="s">
        <v>15</v>
      </c>
      <c r="G2976" s="2" t="s">
        <v>16</v>
      </c>
      <c r="H2976" s="2" t="s">
        <v>17</v>
      </c>
      <c r="I2976" s="2" t="s">
        <v>33</v>
      </c>
      <c r="J2976" s="2" t="s">
        <v>25</v>
      </c>
      <c r="K2976" t="s">
        <v>34</v>
      </c>
      <c r="L2976" t="s">
        <v>21</v>
      </c>
      <c r="M2976">
        <v>2513.27</v>
      </c>
      <c r="N2976">
        <v>2020</v>
      </c>
      <c r="O2976">
        <v>6</v>
      </c>
    </row>
    <row r="2977" spans="1:15" x14ac:dyDescent="0.4">
      <c r="A2977" s="1">
        <v>44002</v>
      </c>
      <c r="B2977">
        <v>1000000056</v>
      </c>
      <c r="C2977" s="2" t="s">
        <v>22</v>
      </c>
      <c r="D2977">
        <v>1</v>
      </c>
      <c r="E2977">
        <v>10000.02</v>
      </c>
      <c r="F2977" s="2" t="s">
        <v>15</v>
      </c>
      <c r="G2977" s="2" t="s">
        <v>23</v>
      </c>
      <c r="H2977" s="2" t="s">
        <v>17</v>
      </c>
      <c r="I2977" s="2" t="s">
        <v>33</v>
      </c>
      <c r="J2977" s="2" t="s">
        <v>25</v>
      </c>
      <c r="K2977" t="s">
        <v>34</v>
      </c>
      <c r="L2977" t="s">
        <v>27</v>
      </c>
      <c r="M2977">
        <v>10000.02</v>
      </c>
      <c r="N2977">
        <v>2020</v>
      </c>
      <c r="O2977">
        <v>6</v>
      </c>
    </row>
    <row r="2978" spans="1:15" x14ac:dyDescent="0.4">
      <c r="A2978" s="1">
        <v>44002</v>
      </c>
      <c r="B2978">
        <v>1000000057</v>
      </c>
      <c r="C2978" s="2" t="s">
        <v>41</v>
      </c>
      <c r="D2978">
        <v>1</v>
      </c>
      <c r="E2978">
        <v>1572.17</v>
      </c>
      <c r="F2978" s="2" t="s">
        <v>15</v>
      </c>
      <c r="G2978" s="2" t="s">
        <v>42</v>
      </c>
      <c r="H2978" s="2" t="s">
        <v>17</v>
      </c>
      <c r="I2978" s="2" t="s">
        <v>33</v>
      </c>
      <c r="J2978" s="2" t="s">
        <v>19</v>
      </c>
      <c r="K2978" t="s">
        <v>43</v>
      </c>
      <c r="L2978" t="s">
        <v>21</v>
      </c>
      <c r="M2978">
        <v>1572.17</v>
      </c>
      <c r="N2978">
        <v>2020</v>
      </c>
      <c r="O2978">
        <v>6</v>
      </c>
    </row>
    <row r="2979" spans="1:15" x14ac:dyDescent="0.4">
      <c r="A2979" s="1">
        <v>44002</v>
      </c>
      <c r="B2979">
        <v>1000000060</v>
      </c>
      <c r="C2979" s="2" t="s">
        <v>41</v>
      </c>
      <c r="D2979">
        <v>1</v>
      </c>
      <c r="E2979">
        <v>1500.5</v>
      </c>
      <c r="F2979" s="2" t="s">
        <v>15</v>
      </c>
      <c r="G2979" s="2" t="s">
        <v>42</v>
      </c>
      <c r="H2979" s="2" t="s">
        <v>17</v>
      </c>
      <c r="I2979" s="2" t="s">
        <v>39</v>
      </c>
      <c r="J2979" s="2" t="s">
        <v>25</v>
      </c>
      <c r="K2979" t="s">
        <v>40</v>
      </c>
      <c r="L2979" t="s">
        <v>21</v>
      </c>
      <c r="M2979">
        <v>1500.5</v>
      </c>
      <c r="N2979">
        <v>2020</v>
      </c>
      <c r="O2979">
        <v>6</v>
      </c>
    </row>
    <row r="2980" spans="1:15" x14ac:dyDescent="0.4">
      <c r="A2980" s="1">
        <v>44002</v>
      </c>
      <c r="B2980">
        <v>1000000067</v>
      </c>
      <c r="C2980" s="2" t="s">
        <v>22</v>
      </c>
      <c r="D2980">
        <v>3</v>
      </c>
      <c r="E2980">
        <v>3873.04</v>
      </c>
      <c r="F2980" s="2" t="s">
        <v>15</v>
      </c>
      <c r="G2980" s="2" t="s">
        <v>23</v>
      </c>
      <c r="H2980" s="2" t="s">
        <v>17</v>
      </c>
      <c r="I2980" s="2" t="s">
        <v>24</v>
      </c>
      <c r="J2980" s="2" t="s">
        <v>19</v>
      </c>
      <c r="K2980" t="s">
        <v>50</v>
      </c>
      <c r="L2980" t="s">
        <v>21</v>
      </c>
      <c r="M2980">
        <v>1291.01</v>
      </c>
      <c r="N2980">
        <v>2020</v>
      </c>
      <c r="O2980">
        <v>6</v>
      </c>
    </row>
    <row r="2981" spans="1:15" x14ac:dyDescent="0.4">
      <c r="A2981" s="1">
        <v>44002</v>
      </c>
      <c r="B2981">
        <v>1000000104</v>
      </c>
      <c r="C2981" s="2" t="s">
        <v>41</v>
      </c>
      <c r="D2981">
        <v>1</v>
      </c>
      <c r="E2981">
        <v>18000.7</v>
      </c>
      <c r="F2981" s="2" t="s">
        <v>15</v>
      </c>
      <c r="G2981" s="2" t="s">
        <v>42</v>
      </c>
      <c r="H2981" s="2" t="s">
        <v>17</v>
      </c>
      <c r="I2981" s="2" t="s">
        <v>39</v>
      </c>
      <c r="J2981" s="2" t="s">
        <v>25</v>
      </c>
      <c r="K2981" t="s">
        <v>40</v>
      </c>
      <c r="L2981" t="s">
        <v>21</v>
      </c>
      <c r="M2981">
        <v>18000.7</v>
      </c>
      <c r="N2981">
        <v>2020</v>
      </c>
      <c r="O2981">
        <v>6</v>
      </c>
    </row>
    <row r="2982" spans="1:15" x14ac:dyDescent="0.4">
      <c r="A2982" s="1">
        <v>44002</v>
      </c>
      <c r="B2982">
        <v>1000000237</v>
      </c>
      <c r="C2982" s="2" t="s">
        <v>41</v>
      </c>
      <c r="D2982">
        <v>1</v>
      </c>
      <c r="E2982">
        <v>800.06</v>
      </c>
      <c r="F2982" s="2" t="s">
        <v>15</v>
      </c>
      <c r="G2982" s="2" t="s">
        <v>42</v>
      </c>
      <c r="H2982" s="2" t="s">
        <v>17</v>
      </c>
      <c r="I2982" s="2" t="s">
        <v>39</v>
      </c>
      <c r="J2982" s="2" t="s">
        <v>25</v>
      </c>
      <c r="K2982" t="s">
        <v>40</v>
      </c>
      <c r="L2982" t="s">
        <v>21</v>
      </c>
      <c r="M2982">
        <v>800.06</v>
      </c>
      <c r="N2982">
        <v>2020</v>
      </c>
      <c r="O2982">
        <v>6</v>
      </c>
    </row>
    <row r="2983" spans="1:15" x14ac:dyDescent="0.4">
      <c r="A2983" s="1">
        <v>44002</v>
      </c>
      <c r="B2983">
        <v>1000000566</v>
      </c>
      <c r="C2983" s="2" t="s">
        <v>22</v>
      </c>
      <c r="D2983">
        <v>2</v>
      </c>
      <c r="E2983">
        <v>2957.59</v>
      </c>
      <c r="F2983" s="2" t="s">
        <v>15</v>
      </c>
      <c r="G2983" s="2" t="s">
        <v>23</v>
      </c>
      <c r="H2983" s="2" t="s">
        <v>46</v>
      </c>
      <c r="I2983" s="2" t="s">
        <v>47</v>
      </c>
      <c r="J2983" s="2" t="s">
        <v>35</v>
      </c>
      <c r="K2983" t="s">
        <v>48</v>
      </c>
      <c r="L2983" t="s">
        <v>21</v>
      </c>
      <c r="M2983">
        <v>1478.8</v>
      </c>
      <c r="N2983">
        <v>2020</v>
      </c>
      <c r="O2983">
        <v>6</v>
      </c>
    </row>
    <row r="2984" spans="1:15" x14ac:dyDescent="0.4">
      <c r="A2984" s="1">
        <v>44002</v>
      </c>
      <c r="B2984">
        <v>1000000566</v>
      </c>
      <c r="C2984" s="2" t="s">
        <v>14</v>
      </c>
      <c r="D2984">
        <v>2</v>
      </c>
      <c r="E2984">
        <v>24000.53</v>
      </c>
      <c r="F2984" s="2" t="s">
        <v>15</v>
      </c>
      <c r="G2984" s="2" t="s">
        <v>16</v>
      </c>
      <c r="H2984" s="2" t="s">
        <v>46</v>
      </c>
      <c r="I2984" s="2" t="s">
        <v>47</v>
      </c>
      <c r="J2984" s="2" t="s">
        <v>35</v>
      </c>
      <c r="K2984" t="s">
        <v>48</v>
      </c>
      <c r="L2984" t="s">
        <v>21</v>
      </c>
      <c r="M2984">
        <v>12000.26</v>
      </c>
      <c r="N2984">
        <v>2020</v>
      </c>
      <c r="O2984">
        <v>6</v>
      </c>
    </row>
    <row r="2985" spans="1:15" x14ac:dyDescent="0.4">
      <c r="A2985" s="1">
        <v>44002</v>
      </c>
      <c r="B2985">
        <v>1000000576</v>
      </c>
      <c r="C2985" s="2" t="s">
        <v>22</v>
      </c>
      <c r="D2985">
        <v>1</v>
      </c>
      <c r="E2985">
        <v>3430.44</v>
      </c>
      <c r="F2985" s="2" t="s">
        <v>15</v>
      </c>
      <c r="G2985" s="2" t="s">
        <v>23</v>
      </c>
      <c r="H2985" s="2" t="s">
        <v>17</v>
      </c>
      <c r="I2985" s="2" t="s">
        <v>24</v>
      </c>
      <c r="J2985" s="2" t="s">
        <v>35</v>
      </c>
      <c r="K2985" t="s">
        <v>36</v>
      </c>
      <c r="L2985" t="s">
        <v>21</v>
      </c>
      <c r="M2985">
        <v>3430.44</v>
      </c>
      <c r="N2985">
        <v>2020</v>
      </c>
      <c r="O2985">
        <v>6</v>
      </c>
    </row>
    <row r="2986" spans="1:15" x14ac:dyDescent="0.4">
      <c r="A2986" s="1">
        <v>44002</v>
      </c>
      <c r="B2986">
        <v>1000000928</v>
      </c>
      <c r="C2986" s="2" t="s">
        <v>22</v>
      </c>
      <c r="D2986">
        <v>2</v>
      </c>
      <c r="E2986">
        <v>34000.369999999995</v>
      </c>
      <c r="F2986" s="2" t="s">
        <v>15</v>
      </c>
      <c r="G2986" s="2" t="s">
        <v>23</v>
      </c>
      <c r="H2986" s="2" t="s">
        <v>29</v>
      </c>
      <c r="I2986" s="2" t="s">
        <v>56</v>
      </c>
      <c r="J2986" s="2" t="s">
        <v>25</v>
      </c>
      <c r="K2986" t="s">
        <v>57</v>
      </c>
      <c r="L2986" t="s">
        <v>21</v>
      </c>
      <c r="M2986">
        <v>17000.18</v>
      </c>
      <c r="N2986">
        <v>2020</v>
      </c>
      <c r="O2986">
        <v>6</v>
      </c>
    </row>
    <row r="2987" spans="1:15" x14ac:dyDescent="0.4">
      <c r="A2987" s="1">
        <v>44002</v>
      </c>
      <c r="B2987">
        <v>1000002861</v>
      </c>
      <c r="C2987" s="2" t="s">
        <v>22</v>
      </c>
      <c r="D2987">
        <v>1</v>
      </c>
      <c r="E2987">
        <v>12000.19</v>
      </c>
      <c r="F2987" s="2" t="s">
        <v>15</v>
      </c>
      <c r="G2987" s="2" t="s">
        <v>23</v>
      </c>
      <c r="H2987" s="2" t="s">
        <v>46</v>
      </c>
      <c r="I2987" s="2" t="s">
        <v>47</v>
      </c>
      <c r="J2987" s="2" t="s">
        <v>35</v>
      </c>
      <c r="K2987" t="s">
        <v>48</v>
      </c>
      <c r="L2987" t="s">
        <v>21</v>
      </c>
      <c r="M2987">
        <v>12000.19</v>
      </c>
      <c r="N2987">
        <v>2020</v>
      </c>
      <c r="O2987">
        <v>6</v>
      </c>
    </row>
    <row r="2988" spans="1:15" x14ac:dyDescent="0.4">
      <c r="A2988" s="1">
        <v>44002</v>
      </c>
      <c r="B2988">
        <v>1000003489</v>
      </c>
      <c r="C2988" s="2" t="s">
        <v>22</v>
      </c>
      <c r="D2988">
        <v>1</v>
      </c>
      <c r="E2988">
        <v>1261.1400000000001</v>
      </c>
      <c r="F2988" s="2" t="s">
        <v>15</v>
      </c>
      <c r="G2988" s="2" t="s">
        <v>23</v>
      </c>
      <c r="H2988" s="2" t="s">
        <v>46</v>
      </c>
      <c r="I2988" s="2" t="s">
        <v>47</v>
      </c>
      <c r="J2988" s="2" t="s">
        <v>25</v>
      </c>
      <c r="K2988" t="s">
        <v>49</v>
      </c>
      <c r="L2988" t="s">
        <v>21</v>
      </c>
      <c r="M2988">
        <v>1261.1400000000001</v>
      </c>
      <c r="N2988">
        <v>2020</v>
      </c>
      <c r="O2988">
        <v>6</v>
      </c>
    </row>
    <row r="2989" spans="1:15" x14ac:dyDescent="0.4">
      <c r="A2989" s="1">
        <v>44002</v>
      </c>
      <c r="B2989">
        <v>1000003803</v>
      </c>
      <c r="C2989" s="2" t="s">
        <v>22</v>
      </c>
      <c r="D2989">
        <v>1</v>
      </c>
      <c r="E2989">
        <v>6500.49</v>
      </c>
      <c r="F2989" s="2" t="s">
        <v>15</v>
      </c>
      <c r="G2989" s="2" t="s">
        <v>23</v>
      </c>
      <c r="H2989" s="2" t="s">
        <v>29</v>
      </c>
      <c r="I2989" s="2" t="s">
        <v>30</v>
      </c>
      <c r="J2989" s="2" t="s">
        <v>35</v>
      </c>
      <c r="K2989" t="s">
        <v>51</v>
      </c>
      <c r="L2989" t="s">
        <v>21</v>
      </c>
      <c r="M2989">
        <v>6500.49</v>
      </c>
      <c r="N2989">
        <v>2020</v>
      </c>
      <c r="O2989">
        <v>6</v>
      </c>
    </row>
    <row r="2990" spans="1:15" x14ac:dyDescent="0.4">
      <c r="A2990" s="1">
        <v>44002</v>
      </c>
      <c r="B2990">
        <v>1000003926</v>
      </c>
      <c r="C2990" s="2" t="s">
        <v>22</v>
      </c>
      <c r="D2990">
        <v>3</v>
      </c>
      <c r="E2990">
        <v>21600.559999999998</v>
      </c>
      <c r="F2990" s="2" t="s">
        <v>15</v>
      </c>
      <c r="G2990" s="2" t="s">
        <v>23</v>
      </c>
      <c r="H2990" s="2" t="s">
        <v>46</v>
      </c>
      <c r="I2990" s="2" t="s">
        <v>47</v>
      </c>
      <c r="J2990" s="2" t="s">
        <v>25</v>
      </c>
      <c r="K2990" t="s">
        <v>49</v>
      </c>
      <c r="L2990" t="s">
        <v>27</v>
      </c>
      <c r="M2990">
        <v>7200.19</v>
      </c>
      <c r="N2990">
        <v>2020</v>
      </c>
      <c r="O2990">
        <v>6</v>
      </c>
    </row>
    <row r="2991" spans="1:15" x14ac:dyDescent="0.4">
      <c r="A2991" s="1">
        <v>44002</v>
      </c>
      <c r="B2991">
        <v>1000004170</v>
      </c>
      <c r="C2991" s="2" t="s">
        <v>22</v>
      </c>
      <c r="D2991">
        <v>4</v>
      </c>
      <c r="E2991">
        <v>26140.869999999995</v>
      </c>
      <c r="F2991" s="2" t="s">
        <v>15</v>
      </c>
      <c r="G2991" s="2" t="s">
        <v>23</v>
      </c>
      <c r="H2991" s="2" t="s">
        <v>17</v>
      </c>
      <c r="I2991" s="2" t="s">
        <v>33</v>
      </c>
      <c r="J2991" s="2" t="s">
        <v>19</v>
      </c>
      <c r="K2991" t="s">
        <v>43</v>
      </c>
      <c r="L2991" t="s">
        <v>27</v>
      </c>
      <c r="M2991">
        <v>6535.22</v>
      </c>
      <c r="N2991">
        <v>2020</v>
      </c>
      <c r="O2991">
        <v>6</v>
      </c>
    </row>
    <row r="2992" spans="1:15" x14ac:dyDescent="0.4">
      <c r="A2992" s="1">
        <v>44002</v>
      </c>
      <c r="B2992">
        <v>1000004256</v>
      </c>
      <c r="C2992" s="2" t="s">
        <v>41</v>
      </c>
      <c r="D2992">
        <v>1</v>
      </c>
      <c r="E2992">
        <v>19000.27</v>
      </c>
      <c r="F2992" s="2" t="s">
        <v>15</v>
      </c>
      <c r="G2992" s="2" t="s">
        <v>42</v>
      </c>
      <c r="H2992" s="2" t="s">
        <v>17</v>
      </c>
      <c r="I2992" s="2" t="s">
        <v>39</v>
      </c>
      <c r="J2992" s="2" t="s">
        <v>25</v>
      </c>
      <c r="K2992" t="s">
        <v>40</v>
      </c>
      <c r="L2992" t="s">
        <v>21</v>
      </c>
      <c r="M2992">
        <v>19000.27</v>
      </c>
      <c r="N2992">
        <v>2020</v>
      </c>
      <c r="O2992">
        <v>6</v>
      </c>
    </row>
    <row r="2993" spans="1:15" x14ac:dyDescent="0.4">
      <c r="A2993" s="1">
        <v>44002</v>
      </c>
      <c r="B2993">
        <v>1000005873</v>
      </c>
      <c r="C2993" s="2" t="s">
        <v>14</v>
      </c>
      <c r="D2993">
        <v>1</v>
      </c>
      <c r="E2993">
        <v>6000.07</v>
      </c>
      <c r="F2993" s="2" t="s">
        <v>15</v>
      </c>
      <c r="G2993" s="2" t="s">
        <v>16</v>
      </c>
      <c r="H2993" s="2" t="s">
        <v>17</v>
      </c>
      <c r="I2993" s="2" t="s">
        <v>18</v>
      </c>
      <c r="J2993" s="2" t="s">
        <v>19</v>
      </c>
      <c r="K2993" t="s">
        <v>20</v>
      </c>
      <c r="L2993" t="s">
        <v>27</v>
      </c>
      <c r="M2993">
        <v>6000.07</v>
      </c>
      <c r="N2993">
        <v>2020</v>
      </c>
      <c r="O2993">
        <v>6</v>
      </c>
    </row>
    <row r="2994" spans="1:15" x14ac:dyDescent="0.4">
      <c r="A2994" s="1">
        <v>44002</v>
      </c>
      <c r="B2994">
        <v>1000006698</v>
      </c>
      <c r="C2994" s="2" t="s">
        <v>22</v>
      </c>
      <c r="D2994">
        <v>1</v>
      </c>
      <c r="E2994">
        <v>7999.94</v>
      </c>
      <c r="F2994" s="2" t="s">
        <v>15</v>
      </c>
      <c r="G2994" s="2" t="s">
        <v>23</v>
      </c>
      <c r="H2994" s="2" t="s">
        <v>29</v>
      </c>
      <c r="I2994" s="2" t="s">
        <v>37</v>
      </c>
      <c r="J2994" s="2" t="s">
        <v>25</v>
      </c>
      <c r="K2994" t="s">
        <v>38</v>
      </c>
      <c r="L2994" t="s">
        <v>27</v>
      </c>
      <c r="M2994">
        <v>7999.94</v>
      </c>
      <c r="N2994">
        <v>2020</v>
      </c>
      <c r="O2994">
        <v>6</v>
      </c>
    </row>
    <row r="2995" spans="1:15" x14ac:dyDescent="0.4">
      <c r="A2995" s="1">
        <v>44002</v>
      </c>
      <c r="B2995">
        <v>1000006859</v>
      </c>
      <c r="C2995" s="2" t="s">
        <v>14</v>
      </c>
      <c r="D2995">
        <v>1</v>
      </c>
      <c r="E2995">
        <v>2000.43</v>
      </c>
      <c r="F2995" s="2" t="s">
        <v>15</v>
      </c>
      <c r="G2995" s="2" t="s">
        <v>16</v>
      </c>
      <c r="H2995" s="2" t="s">
        <v>17</v>
      </c>
      <c r="I2995" s="2" t="s">
        <v>60</v>
      </c>
      <c r="J2995" s="2" t="s">
        <v>25</v>
      </c>
      <c r="K2995" t="s">
        <v>61</v>
      </c>
      <c r="L2995" t="s">
        <v>21</v>
      </c>
      <c r="M2995">
        <v>2000.43</v>
      </c>
      <c r="N2995">
        <v>2020</v>
      </c>
      <c r="O2995">
        <v>6</v>
      </c>
    </row>
    <row r="2996" spans="1:15" x14ac:dyDescent="0.4">
      <c r="A2996" s="1">
        <v>44002</v>
      </c>
      <c r="B2996">
        <v>1000006859</v>
      </c>
      <c r="C2996" s="2" t="s">
        <v>41</v>
      </c>
      <c r="D2996">
        <v>1</v>
      </c>
      <c r="E2996">
        <v>8000.18</v>
      </c>
      <c r="F2996" s="2" t="s">
        <v>15</v>
      </c>
      <c r="G2996" s="2" t="s">
        <v>42</v>
      </c>
      <c r="H2996" s="2" t="s">
        <v>17</v>
      </c>
      <c r="I2996" s="2" t="s">
        <v>60</v>
      </c>
      <c r="J2996" s="2" t="s">
        <v>25</v>
      </c>
      <c r="K2996" t="s">
        <v>61</v>
      </c>
      <c r="L2996" t="s">
        <v>21</v>
      </c>
      <c r="M2996">
        <v>8000.18</v>
      </c>
      <c r="N2996">
        <v>2020</v>
      </c>
      <c r="O2996">
        <v>6</v>
      </c>
    </row>
    <row r="2997" spans="1:15" x14ac:dyDescent="0.4">
      <c r="A2997" s="1">
        <v>44002</v>
      </c>
      <c r="B2997">
        <v>1000006867</v>
      </c>
      <c r="C2997" s="2" t="s">
        <v>14</v>
      </c>
      <c r="D2997">
        <v>1</v>
      </c>
      <c r="E2997">
        <v>10000.48</v>
      </c>
      <c r="F2997" s="2" t="s">
        <v>15</v>
      </c>
      <c r="G2997" s="2" t="s">
        <v>16</v>
      </c>
      <c r="H2997" s="2" t="s">
        <v>17</v>
      </c>
      <c r="I2997" s="2" t="s">
        <v>60</v>
      </c>
      <c r="J2997" s="2" t="s">
        <v>25</v>
      </c>
      <c r="K2997" t="s">
        <v>61</v>
      </c>
      <c r="L2997" t="s">
        <v>21</v>
      </c>
      <c r="M2997">
        <v>10000.48</v>
      </c>
      <c r="N2997">
        <v>2020</v>
      </c>
      <c r="O2997">
        <v>6</v>
      </c>
    </row>
    <row r="2998" spans="1:15" x14ac:dyDescent="0.4">
      <c r="A2998" s="1">
        <v>44002</v>
      </c>
      <c r="B2998">
        <v>1000006869</v>
      </c>
      <c r="C2998" s="2" t="s">
        <v>14</v>
      </c>
      <c r="D2998">
        <v>2</v>
      </c>
      <c r="E2998">
        <v>32000.79</v>
      </c>
      <c r="F2998" s="2" t="s">
        <v>15</v>
      </c>
      <c r="G2998" s="2" t="s">
        <v>16</v>
      </c>
      <c r="H2998" s="2" t="s">
        <v>17</v>
      </c>
      <c r="I2998" s="2" t="s">
        <v>60</v>
      </c>
      <c r="J2998" s="2" t="s">
        <v>25</v>
      </c>
      <c r="K2998" t="s">
        <v>61</v>
      </c>
      <c r="L2998" t="s">
        <v>21</v>
      </c>
      <c r="M2998">
        <v>16000.4</v>
      </c>
      <c r="N2998">
        <v>2020</v>
      </c>
      <c r="O2998">
        <v>6</v>
      </c>
    </row>
    <row r="2999" spans="1:15" x14ac:dyDescent="0.4">
      <c r="A2999" s="1">
        <v>44002</v>
      </c>
      <c r="B2999">
        <v>1000007320</v>
      </c>
      <c r="C2999" s="2" t="s">
        <v>22</v>
      </c>
      <c r="D2999">
        <v>1</v>
      </c>
      <c r="E2999">
        <v>7500.31</v>
      </c>
      <c r="F2999" s="2" t="s">
        <v>15</v>
      </c>
      <c r="G2999" s="2" t="s">
        <v>23</v>
      </c>
      <c r="H2999" s="2" t="s">
        <v>17</v>
      </c>
      <c r="I2999" s="2" t="s">
        <v>33</v>
      </c>
      <c r="J2999" s="2" t="s">
        <v>25</v>
      </c>
      <c r="K2999" t="s">
        <v>34</v>
      </c>
      <c r="L2999" t="s">
        <v>21</v>
      </c>
      <c r="M2999">
        <v>7500.31</v>
      </c>
      <c r="N2999">
        <v>2020</v>
      </c>
      <c r="O2999">
        <v>6</v>
      </c>
    </row>
    <row r="3000" spans="1:15" x14ac:dyDescent="0.4">
      <c r="A3000" s="1">
        <v>44002</v>
      </c>
      <c r="B3000">
        <v>1000007320</v>
      </c>
      <c r="C3000" s="2" t="s">
        <v>14</v>
      </c>
      <c r="D3000">
        <v>1</v>
      </c>
      <c r="E3000">
        <v>5500.4</v>
      </c>
      <c r="F3000" s="2" t="s">
        <v>15</v>
      </c>
      <c r="G3000" s="2" t="s">
        <v>16</v>
      </c>
      <c r="H3000" s="2" t="s">
        <v>17</v>
      </c>
      <c r="I3000" s="2" t="s">
        <v>33</v>
      </c>
      <c r="J3000" s="2" t="s">
        <v>25</v>
      </c>
      <c r="K3000" t="s">
        <v>34</v>
      </c>
      <c r="L3000" t="s">
        <v>21</v>
      </c>
      <c r="M3000">
        <v>5500.4</v>
      </c>
      <c r="N3000">
        <v>2020</v>
      </c>
      <c r="O3000">
        <v>6</v>
      </c>
    </row>
    <row r="3001" spans="1:15" x14ac:dyDescent="0.4">
      <c r="A3001" s="1">
        <v>44002</v>
      </c>
      <c r="B3001">
        <v>1000008228</v>
      </c>
      <c r="C3001" s="2" t="s">
        <v>22</v>
      </c>
      <c r="D3001">
        <v>1</v>
      </c>
      <c r="E3001">
        <v>11000.11</v>
      </c>
      <c r="F3001" s="2" t="s">
        <v>15</v>
      </c>
      <c r="G3001" s="2" t="s">
        <v>23</v>
      </c>
      <c r="H3001" s="2" t="s">
        <v>29</v>
      </c>
      <c r="I3001" s="2" t="s">
        <v>30</v>
      </c>
      <c r="J3001" s="2" t="s">
        <v>35</v>
      </c>
      <c r="K3001" t="s">
        <v>51</v>
      </c>
      <c r="L3001" t="s">
        <v>21</v>
      </c>
      <c r="M3001">
        <v>11000.11</v>
      </c>
      <c r="N3001">
        <v>2020</v>
      </c>
      <c r="O3001">
        <v>6</v>
      </c>
    </row>
    <row r="3002" spans="1:15" x14ac:dyDescent="0.4">
      <c r="A3002" s="1">
        <v>44002</v>
      </c>
      <c r="B3002">
        <v>1000008239</v>
      </c>
      <c r="C3002" s="2" t="s">
        <v>22</v>
      </c>
      <c r="D3002">
        <v>1</v>
      </c>
      <c r="E3002">
        <v>5000.51</v>
      </c>
      <c r="F3002" s="2" t="s">
        <v>15</v>
      </c>
      <c r="G3002" s="2" t="s">
        <v>23</v>
      </c>
      <c r="H3002" s="2" t="s">
        <v>17</v>
      </c>
      <c r="I3002" s="2" t="s">
        <v>60</v>
      </c>
      <c r="J3002" s="2" t="s">
        <v>25</v>
      </c>
      <c r="K3002" t="s">
        <v>61</v>
      </c>
      <c r="L3002" t="s">
        <v>27</v>
      </c>
      <c r="M3002">
        <v>5000.51</v>
      </c>
      <c r="N3002">
        <v>2020</v>
      </c>
      <c r="O3002">
        <v>6</v>
      </c>
    </row>
    <row r="3003" spans="1:15" x14ac:dyDescent="0.4">
      <c r="A3003" s="1">
        <v>44002</v>
      </c>
      <c r="B3003">
        <v>1000008542</v>
      </c>
      <c r="C3003" s="2" t="s">
        <v>41</v>
      </c>
      <c r="D3003">
        <v>1</v>
      </c>
      <c r="E3003">
        <v>11000.69</v>
      </c>
      <c r="F3003" s="2" t="s">
        <v>15</v>
      </c>
      <c r="G3003" s="2" t="s">
        <v>42</v>
      </c>
      <c r="H3003" s="2" t="s">
        <v>17</v>
      </c>
      <c r="I3003" s="2" t="s">
        <v>39</v>
      </c>
      <c r="J3003" s="2" t="s">
        <v>25</v>
      </c>
      <c r="K3003" t="s">
        <v>40</v>
      </c>
      <c r="L3003" t="s">
        <v>21</v>
      </c>
      <c r="M3003">
        <v>11000.69</v>
      </c>
      <c r="N3003">
        <v>2020</v>
      </c>
      <c r="O3003">
        <v>6</v>
      </c>
    </row>
    <row r="3004" spans="1:15" x14ac:dyDescent="0.4">
      <c r="A3004" s="1">
        <v>44002</v>
      </c>
      <c r="B3004">
        <v>1000008957</v>
      </c>
      <c r="C3004" s="2" t="s">
        <v>14</v>
      </c>
      <c r="D3004">
        <v>1</v>
      </c>
      <c r="E3004">
        <v>10000.76</v>
      </c>
      <c r="F3004" s="2" t="s">
        <v>15</v>
      </c>
      <c r="G3004" s="2" t="s">
        <v>16</v>
      </c>
      <c r="H3004" s="2" t="s">
        <v>17</v>
      </c>
      <c r="I3004" s="2" t="s">
        <v>33</v>
      </c>
      <c r="J3004" s="2" t="s">
        <v>19</v>
      </c>
      <c r="K3004" t="s">
        <v>43</v>
      </c>
      <c r="L3004" t="s">
        <v>21</v>
      </c>
      <c r="M3004">
        <v>10000.76</v>
      </c>
      <c r="N3004">
        <v>2020</v>
      </c>
      <c r="O3004">
        <v>6</v>
      </c>
    </row>
    <row r="3005" spans="1:15" x14ac:dyDescent="0.4">
      <c r="A3005" s="1">
        <v>44002</v>
      </c>
      <c r="B3005">
        <v>1000008957</v>
      </c>
      <c r="C3005" s="2" t="s">
        <v>41</v>
      </c>
      <c r="D3005">
        <v>1</v>
      </c>
      <c r="E3005">
        <v>17000.62</v>
      </c>
      <c r="F3005" s="2" t="s">
        <v>15</v>
      </c>
      <c r="G3005" s="2" t="s">
        <v>42</v>
      </c>
      <c r="H3005" s="2" t="s">
        <v>17</v>
      </c>
      <c r="I3005" s="2" t="s">
        <v>33</v>
      </c>
      <c r="J3005" s="2" t="s">
        <v>19</v>
      </c>
      <c r="K3005" t="s">
        <v>43</v>
      </c>
      <c r="L3005" t="s">
        <v>21</v>
      </c>
      <c r="M3005">
        <v>17000.62</v>
      </c>
      <c r="N3005">
        <v>2020</v>
      </c>
      <c r="O3005">
        <v>6</v>
      </c>
    </row>
    <row r="3006" spans="1:15" x14ac:dyDescent="0.4">
      <c r="A3006" s="1">
        <v>44002</v>
      </c>
      <c r="B3006">
        <v>1000010814</v>
      </c>
      <c r="C3006" s="2" t="s">
        <v>14</v>
      </c>
      <c r="D3006">
        <v>1</v>
      </c>
      <c r="E3006">
        <v>7000.76</v>
      </c>
      <c r="F3006" s="2" t="s">
        <v>15</v>
      </c>
      <c r="G3006" s="2" t="s">
        <v>16</v>
      </c>
      <c r="H3006" s="2" t="s">
        <v>17</v>
      </c>
      <c r="I3006" s="2" t="s">
        <v>60</v>
      </c>
      <c r="J3006" s="2" t="s">
        <v>31</v>
      </c>
      <c r="K3006" t="s">
        <v>62</v>
      </c>
      <c r="L3006" t="s">
        <v>21</v>
      </c>
      <c r="M3006">
        <v>7000.76</v>
      </c>
      <c r="N3006">
        <v>2020</v>
      </c>
      <c r="O3006">
        <v>6</v>
      </c>
    </row>
    <row r="3007" spans="1:15" x14ac:dyDescent="0.4">
      <c r="A3007" s="1">
        <v>44002</v>
      </c>
      <c r="B3007">
        <v>1000011538</v>
      </c>
      <c r="C3007" s="2" t="s">
        <v>22</v>
      </c>
      <c r="D3007">
        <v>1</v>
      </c>
      <c r="E3007">
        <v>11000.7</v>
      </c>
      <c r="F3007" s="2" t="s">
        <v>15</v>
      </c>
      <c r="G3007" s="2" t="s">
        <v>23</v>
      </c>
      <c r="H3007" s="2" t="s">
        <v>17</v>
      </c>
      <c r="I3007" s="2" t="s">
        <v>39</v>
      </c>
      <c r="J3007" s="2" t="s">
        <v>19</v>
      </c>
      <c r="K3007" t="s">
        <v>67</v>
      </c>
      <c r="L3007" t="s">
        <v>21</v>
      </c>
      <c r="M3007">
        <v>11000.7</v>
      </c>
      <c r="N3007">
        <v>2020</v>
      </c>
      <c r="O3007">
        <v>6</v>
      </c>
    </row>
    <row r="3008" spans="1:15" x14ac:dyDescent="0.4">
      <c r="A3008" s="1">
        <v>44002</v>
      </c>
      <c r="B3008">
        <v>1000011538</v>
      </c>
      <c r="C3008" s="2" t="s">
        <v>14</v>
      </c>
      <c r="D3008">
        <v>2</v>
      </c>
      <c r="E3008">
        <v>45000.86</v>
      </c>
      <c r="F3008" s="2" t="s">
        <v>15</v>
      </c>
      <c r="G3008" s="2" t="s">
        <v>16</v>
      </c>
      <c r="H3008" s="2" t="s">
        <v>17</v>
      </c>
      <c r="I3008" s="2" t="s">
        <v>39</v>
      </c>
      <c r="J3008" s="2" t="s">
        <v>19</v>
      </c>
      <c r="K3008" t="s">
        <v>67</v>
      </c>
      <c r="L3008" t="s">
        <v>21</v>
      </c>
      <c r="M3008">
        <v>22500.43</v>
      </c>
      <c r="N3008">
        <v>2020</v>
      </c>
      <c r="O3008">
        <v>6</v>
      </c>
    </row>
    <row r="3009" spans="1:15" x14ac:dyDescent="0.4">
      <c r="A3009" s="1">
        <v>44002</v>
      </c>
      <c r="B3009">
        <v>1000011697</v>
      </c>
      <c r="C3009" s="2" t="s">
        <v>22</v>
      </c>
      <c r="D3009">
        <v>1</v>
      </c>
      <c r="E3009">
        <v>5000.03</v>
      </c>
      <c r="F3009" s="2" t="s">
        <v>15</v>
      </c>
      <c r="G3009" s="2" t="s">
        <v>23</v>
      </c>
      <c r="H3009" s="2" t="s">
        <v>17</v>
      </c>
      <c r="I3009" s="2" t="s">
        <v>33</v>
      </c>
      <c r="J3009" s="2" t="s">
        <v>19</v>
      </c>
      <c r="K3009" t="s">
        <v>43</v>
      </c>
      <c r="L3009" t="s">
        <v>21</v>
      </c>
      <c r="M3009">
        <v>5000.03</v>
      </c>
      <c r="N3009">
        <v>2020</v>
      </c>
      <c r="O3009">
        <v>6</v>
      </c>
    </row>
    <row r="3010" spans="1:15" x14ac:dyDescent="0.4">
      <c r="A3010" s="1">
        <v>44002</v>
      </c>
      <c r="B3010">
        <v>1000011698</v>
      </c>
      <c r="C3010" s="2" t="s">
        <v>22</v>
      </c>
      <c r="D3010">
        <v>1</v>
      </c>
      <c r="E3010">
        <v>4300.54</v>
      </c>
      <c r="F3010" s="2" t="s">
        <v>15</v>
      </c>
      <c r="G3010" s="2" t="s">
        <v>23</v>
      </c>
      <c r="H3010" s="2" t="s">
        <v>17</v>
      </c>
      <c r="I3010" s="2" t="s">
        <v>33</v>
      </c>
      <c r="J3010" s="2" t="s">
        <v>19</v>
      </c>
      <c r="K3010" t="s">
        <v>43</v>
      </c>
      <c r="L3010" t="s">
        <v>21</v>
      </c>
      <c r="M3010">
        <v>4300.54</v>
      </c>
      <c r="N3010">
        <v>2020</v>
      </c>
      <c r="O3010">
        <v>6</v>
      </c>
    </row>
    <row r="3011" spans="1:15" x14ac:dyDescent="0.4">
      <c r="A3011" s="1">
        <v>44002</v>
      </c>
      <c r="B3011">
        <v>1000011828</v>
      </c>
      <c r="C3011" s="2" t="s">
        <v>41</v>
      </c>
      <c r="D3011">
        <v>1</v>
      </c>
      <c r="E3011">
        <v>16000.44</v>
      </c>
      <c r="F3011" s="2" t="s">
        <v>15</v>
      </c>
      <c r="G3011" s="2" t="s">
        <v>42</v>
      </c>
      <c r="H3011" s="2" t="s">
        <v>17</v>
      </c>
      <c r="I3011" s="2" t="s">
        <v>18</v>
      </c>
      <c r="J3011" s="2" t="s">
        <v>19</v>
      </c>
      <c r="K3011" t="s">
        <v>20</v>
      </c>
      <c r="L3011" t="s">
        <v>21</v>
      </c>
      <c r="M3011">
        <v>16000.44</v>
      </c>
      <c r="N3011">
        <v>2020</v>
      </c>
      <c r="O3011">
        <v>6</v>
      </c>
    </row>
    <row r="3012" spans="1:15" x14ac:dyDescent="0.4">
      <c r="A3012" s="1">
        <v>44002</v>
      </c>
      <c r="B3012">
        <v>1000012096</v>
      </c>
      <c r="C3012" s="2" t="s">
        <v>14</v>
      </c>
      <c r="D3012">
        <v>1</v>
      </c>
      <c r="E3012">
        <v>5000.62</v>
      </c>
      <c r="F3012" s="2" t="s">
        <v>15</v>
      </c>
      <c r="G3012" s="2" t="s">
        <v>16</v>
      </c>
      <c r="H3012" s="2" t="s">
        <v>17</v>
      </c>
      <c r="I3012" s="2" t="s">
        <v>18</v>
      </c>
      <c r="J3012" s="2" t="s">
        <v>25</v>
      </c>
      <c r="K3012" t="s">
        <v>28</v>
      </c>
      <c r="L3012" t="s">
        <v>21</v>
      </c>
      <c r="M3012">
        <v>5000.62</v>
      </c>
      <c r="N3012">
        <v>2020</v>
      </c>
      <c r="O3012">
        <v>6</v>
      </c>
    </row>
    <row r="3013" spans="1:15" x14ac:dyDescent="0.4">
      <c r="A3013" s="1">
        <v>44002</v>
      </c>
      <c r="B3013">
        <v>1000012099</v>
      </c>
      <c r="C3013" s="2" t="s">
        <v>14</v>
      </c>
      <c r="D3013">
        <v>2</v>
      </c>
      <c r="E3013">
        <v>24000.260000000002</v>
      </c>
      <c r="F3013" s="2" t="s">
        <v>15</v>
      </c>
      <c r="G3013" s="2" t="s">
        <v>16</v>
      </c>
      <c r="H3013" s="2" t="s">
        <v>17</v>
      </c>
      <c r="I3013" s="2" t="s">
        <v>18</v>
      </c>
      <c r="J3013" s="2" t="s">
        <v>19</v>
      </c>
      <c r="K3013" t="s">
        <v>20</v>
      </c>
      <c r="L3013" t="s">
        <v>21</v>
      </c>
      <c r="M3013">
        <v>12000.13</v>
      </c>
      <c r="N3013">
        <v>2020</v>
      </c>
      <c r="O3013">
        <v>6</v>
      </c>
    </row>
    <row r="3014" spans="1:15" x14ac:dyDescent="0.4">
      <c r="A3014" s="1">
        <v>44002</v>
      </c>
      <c r="B3014">
        <v>1000012112</v>
      </c>
      <c r="C3014" s="2" t="s">
        <v>22</v>
      </c>
      <c r="D3014">
        <v>1</v>
      </c>
      <c r="E3014">
        <v>6000.49</v>
      </c>
      <c r="F3014" s="2" t="s">
        <v>15</v>
      </c>
      <c r="G3014" s="2" t="s">
        <v>23</v>
      </c>
      <c r="H3014" s="2" t="s">
        <v>17</v>
      </c>
      <c r="I3014" s="2" t="s">
        <v>18</v>
      </c>
      <c r="J3014" s="2" t="s">
        <v>35</v>
      </c>
      <c r="K3014" t="s">
        <v>63</v>
      </c>
      <c r="L3014" t="s">
        <v>27</v>
      </c>
      <c r="M3014">
        <v>6000.49</v>
      </c>
      <c r="N3014">
        <v>2020</v>
      </c>
      <c r="O3014">
        <v>6</v>
      </c>
    </row>
    <row r="3015" spans="1:15" x14ac:dyDescent="0.4">
      <c r="A3015" s="1">
        <v>44002</v>
      </c>
      <c r="B3015">
        <v>1000012126</v>
      </c>
      <c r="C3015" s="2" t="s">
        <v>22</v>
      </c>
      <c r="D3015">
        <v>1</v>
      </c>
      <c r="E3015">
        <v>4999.96</v>
      </c>
      <c r="F3015" s="2" t="s">
        <v>15</v>
      </c>
      <c r="G3015" s="2" t="s">
        <v>23</v>
      </c>
      <c r="H3015" s="2" t="s">
        <v>17</v>
      </c>
      <c r="I3015" s="2" t="s">
        <v>18</v>
      </c>
      <c r="J3015" s="2" t="s">
        <v>25</v>
      </c>
      <c r="K3015" t="s">
        <v>28</v>
      </c>
      <c r="L3015" t="s">
        <v>21</v>
      </c>
      <c r="M3015">
        <v>4999.96</v>
      </c>
      <c r="N3015">
        <v>2020</v>
      </c>
      <c r="O3015">
        <v>6</v>
      </c>
    </row>
    <row r="3016" spans="1:15" x14ac:dyDescent="0.4">
      <c r="A3016" s="1">
        <v>44002</v>
      </c>
      <c r="B3016">
        <v>1000012234</v>
      </c>
      <c r="C3016" s="2" t="s">
        <v>22</v>
      </c>
      <c r="D3016">
        <v>3</v>
      </c>
      <c r="E3016">
        <v>6900.74</v>
      </c>
      <c r="F3016" s="2" t="s">
        <v>15</v>
      </c>
      <c r="G3016" s="2" t="s">
        <v>23</v>
      </c>
      <c r="H3016" s="2" t="s">
        <v>17</v>
      </c>
      <c r="I3016" s="2" t="s">
        <v>24</v>
      </c>
      <c r="J3016" s="2" t="s">
        <v>25</v>
      </c>
      <c r="K3016" t="s">
        <v>26</v>
      </c>
      <c r="L3016" t="s">
        <v>21</v>
      </c>
      <c r="M3016">
        <v>2300.25</v>
      </c>
      <c r="N3016">
        <v>2020</v>
      </c>
      <c r="O3016">
        <v>6</v>
      </c>
    </row>
    <row r="3017" spans="1:15" x14ac:dyDescent="0.4">
      <c r="A3017" s="1">
        <v>44002</v>
      </c>
      <c r="B3017">
        <v>1000012313</v>
      </c>
      <c r="C3017" s="2" t="s">
        <v>22</v>
      </c>
      <c r="D3017">
        <v>1</v>
      </c>
      <c r="E3017">
        <v>15000.66</v>
      </c>
      <c r="F3017" s="2" t="s">
        <v>15</v>
      </c>
      <c r="G3017" s="2" t="s">
        <v>23</v>
      </c>
      <c r="H3017" s="2" t="s">
        <v>46</v>
      </c>
      <c r="I3017" s="2" t="s">
        <v>64</v>
      </c>
      <c r="J3017" s="2" t="s">
        <v>25</v>
      </c>
      <c r="K3017" t="s">
        <v>65</v>
      </c>
      <c r="L3017" t="s">
        <v>21</v>
      </c>
      <c r="M3017">
        <v>15000.66</v>
      </c>
      <c r="N3017">
        <v>2020</v>
      </c>
      <c r="O3017">
        <v>6</v>
      </c>
    </row>
    <row r="3018" spans="1:15" x14ac:dyDescent="0.4">
      <c r="A3018" s="1">
        <v>44002</v>
      </c>
      <c r="B3018">
        <v>1000012394</v>
      </c>
      <c r="C3018" s="2" t="s">
        <v>22</v>
      </c>
      <c r="D3018">
        <v>1</v>
      </c>
      <c r="E3018">
        <v>1400.25</v>
      </c>
      <c r="F3018" s="2" t="s">
        <v>15</v>
      </c>
      <c r="G3018" s="2" t="s">
        <v>23</v>
      </c>
      <c r="H3018" s="2" t="s">
        <v>17</v>
      </c>
      <c r="I3018" s="2" t="s">
        <v>60</v>
      </c>
      <c r="J3018" s="2" t="s">
        <v>25</v>
      </c>
      <c r="K3018" t="s">
        <v>61</v>
      </c>
      <c r="L3018" t="s">
        <v>21</v>
      </c>
      <c r="M3018">
        <v>1400.25</v>
      </c>
      <c r="N3018">
        <v>2020</v>
      </c>
      <c r="O3018">
        <v>6</v>
      </c>
    </row>
    <row r="3019" spans="1:15" x14ac:dyDescent="0.4">
      <c r="A3019" s="1">
        <v>44002</v>
      </c>
      <c r="B3019">
        <v>1000013526</v>
      </c>
      <c r="C3019" s="2" t="s">
        <v>14</v>
      </c>
      <c r="D3019">
        <v>1</v>
      </c>
      <c r="E3019">
        <v>8000.45</v>
      </c>
      <c r="F3019" s="2" t="s">
        <v>15</v>
      </c>
      <c r="G3019" s="2" t="s">
        <v>16</v>
      </c>
      <c r="H3019" s="2" t="s">
        <v>46</v>
      </c>
      <c r="I3019" s="2" t="s">
        <v>64</v>
      </c>
      <c r="J3019" s="2" t="s">
        <v>25</v>
      </c>
      <c r="K3019" t="s">
        <v>65</v>
      </c>
      <c r="L3019" t="s">
        <v>21</v>
      </c>
      <c r="M3019">
        <v>8000.45</v>
      </c>
      <c r="N3019">
        <v>2020</v>
      </c>
      <c r="O3019">
        <v>6</v>
      </c>
    </row>
    <row r="3020" spans="1:15" x14ac:dyDescent="0.4">
      <c r="A3020" s="1">
        <v>44002</v>
      </c>
      <c r="B3020">
        <v>1000013607</v>
      </c>
      <c r="C3020" s="2" t="s">
        <v>22</v>
      </c>
      <c r="D3020">
        <v>1</v>
      </c>
      <c r="E3020">
        <v>6000.72</v>
      </c>
      <c r="F3020" s="2" t="s">
        <v>15</v>
      </c>
      <c r="G3020" s="2" t="s">
        <v>23</v>
      </c>
      <c r="H3020" s="2" t="s">
        <v>17</v>
      </c>
      <c r="I3020" s="2" t="s">
        <v>24</v>
      </c>
      <c r="J3020" s="2" t="s">
        <v>25</v>
      </c>
      <c r="K3020" t="s">
        <v>26</v>
      </c>
      <c r="L3020" t="s">
        <v>21</v>
      </c>
      <c r="M3020">
        <v>6000.72</v>
      </c>
      <c r="N3020">
        <v>2020</v>
      </c>
      <c r="O3020">
        <v>6</v>
      </c>
    </row>
    <row r="3021" spans="1:15" x14ac:dyDescent="0.4">
      <c r="A3021" s="1">
        <v>44002</v>
      </c>
      <c r="B3021">
        <v>1000013607</v>
      </c>
      <c r="C3021" s="2" t="s">
        <v>14</v>
      </c>
      <c r="D3021">
        <v>3</v>
      </c>
      <c r="E3021">
        <v>46000.630000000005</v>
      </c>
      <c r="F3021" s="2" t="s">
        <v>15</v>
      </c>
      <c r="G3021" s="2" t="s">
        <v>16</v>
      </c>
      <c r="H3021" s="2" t="s">
        <v>17</v>
      </c>
      <c r="I3021" s="2" t="s">
        <v>24</v>
      </c>
      <c r="J3021" s="2" t="s">
        <v>25</v>
      </c>
      <c r="K3021" t="s">
        <v>26</v>
      </c>
      <c r="L3021" t="s">
        <v>21</v>
      </c>
      <c r="M3021">
        <v>15333.54</v>
      </c>
      <c r="N3021">
        <v>2020</v>
      </c>
      <c r="O3021">
        <v>6</v>
      </c>
    </row>
    <row r="3022" spans="1:15" x14ac:dyDescent="0.4">
      <c r="A3022" s="1">
        <v>44002</v>
      </c>
      <c r="B3022">
        <v>1000014037</v>
      </c>
      <c r="C3022" s="2" t="s">
        <v>22</v>
      </c>
      <c r="D3022">
        <v>1</v>
      </c>
      <c r="E3022">
        <v>7000.33</v>
      </c>
      <c r="F3022" s="2" t="s">
        <v>15</v>
      </c>
      <c r="G3022" s="2" t="s">
        <v>23</v>
      </c>
      <c r="H3022" s="2" t="s">
        <v>17</v>
      </c>
      <c r="I3022" s="2" t="s">
        <v>24</v>
      </c>
      <c r="J3022" s="2" t="s">
        <v>35</v>
      </c>
      <c r="K3022" t="s">
        <v>36</v>
      </c>
      <c r="L3022" t="s">
        <v>21</v>
      </c>
      <c r="M3022">
        <v>7000.33</v>
      </c>
      <c r="N3022">
        <v>2020</v>
      </c>
      <c r="O3022">
        <v>6</v>
      </c>
    </row>
    <row r="3023" spans="1:15" x14ac:dyDescent="0.4">
      <c r="A3023" s="1">
        <v>44002</v>
      </c>
      <c r="B3023">
        <v>1000014037</v>
      </c>
      <c r="C3023" s="2" t="s">
        <v>14</v>
      </c>
      <c r="D3023">
        <v>1</v>
      </c>
      <c r="E3023">
        <v>6000.28</v>
      </c>
      <c r="F3023" s="2" t="s">
        <v>15</v>
      </c>
      <c r="G3023" s="2" t="s">
        <v>16</v>
      </c>
      <c r="H3023" s="2" t="s">
        <v>17</v>
      </c>
      <c r="I3023" s="2" t="s">
        <v>24</v>
      </c>
      <c r="J3023" s="2" t="s">
        <v>35</v>
      </c>
      <c r="K3023" t="s">
        <v>36</v>
      </c>
      <c r="L3023" t="s">
        <v>21</v>
      </c>
      <c r="M3023">
        <v>6000.28</v>
      </c>
      <c r="N3023">
        <v>2020</v>
      </c>
      <c r="O3023">
        <v>6</v>
      </c>
    </row>
    <row r="3024" spans="1:15" x14ac:dyDescent="0.4">
      <c r="A3024" s="1">
        <v>44002</v>
      </c>
      <c r="B3024">
        <v>1000014072</v>
      </c>
      <c r="C3024" s="2" t="s">
        <v>22</v>
      </c>
      <c r="D3024">
        <v>1</v>
      </c>
      <c r="E3024">
        <v>13000.62</v>
      </c>
      <c r="F3024" s="2" t="s">
        <v>15</v>
      </c>
      <c r="G3024" s="2" t="s">
        <v>23</v>
      </c>
      <c r="H3024" s="2" t="s">
        <v>46</v>
      </c>
      <c r="I3024" s="2" t="s">
        <v>64</v>
      </c>
      <c r="J3024" s="2" t="s">
        <v>25</v>
      </c>
      <c r="K3024" t="s">
        <v>65</v>
      </c>
      <c r="L3024" t="s">
        <v>21</v>
      </c>
      <c r="M3024">
        <v>13000.62</v>
      </c>
      <c r="N3024">
        <v>2020</v>
      </c>
      <c r="O3024">
        <v>6</v>
      </c>
    </row>
    <row r="3025" spans="1:15" x14ac:dyDescent="0.4">
      <c r="A3025" s="1">
        <v>44002</v>
      </c>
      <c r="B3025">
        <v>1000014291</v>
      </c>
      <c r="C3025" s="2" t="s">
        <v>22</v>
      </c>
      <c r="D3025">
        <v>1</v>
      </c>
      <c r="E3025">
        <v>9000.1299999999992</v>
      </c>
      <c r="F3025" s="2" t="s">
        <v>15</v>
      </c>
      <c r="G3025" s="2" t="s">
        <v>23</v>
      </c>
      <c r="H3025" s="2" t="s">
        <v>46</v>
      </c>
      <c r="I3025" s="2" t="s">
        <v>47</v>
      </c>
      <c r="J3025" s="2" t="s">
        <v>19</v>
      </c>
      <c r="K3025" t="s">
        <v>66</v>
      </c>
      <c r="L3025" t="s">
        <v>27</v>
      </c>
      <c r="M3025">
        <v>9000.1299999999992</v>
      </c>
      <c r="N3025">
        <v>2020</v>
      </c>
      <c r="O3025">
        <v>6</v>
      </c>
    </row>
    <row r="3026" spans="1:15" x14ac:dyDescent="0.4">
      <c r="A3026" s="1">
        <v>44002</v>
      </c>
      <c r="B3026">
        <v>1000014291</v>
      </c>
      <c r="C3026" s="2" t="s">
        <v>14</v>
      </c>
      <c r="D3026">
        <v>1</v>
      </c>
      <c r="E3026">
        <v>8000.19</v>
      </c>
      <c r="F3026" s="2" t="s">
        <v>15</v>
      </c>
      <c r="G3026" s="2" t="s">
        <v>16</v>
      </c>
      <c r="H3026" s="2" t="s">
        <v>46</v>
      </c>
      <c r="I3026" s="2" t="s">
        <v>47</v>
      </c>
      <c r="J3026" s="2" t="s">
        <v>19</v>
      </c>
      <c r="K3026" t="s">
        <v>66</v>
      </c>
      <c r="L3026" t="s">
        <v>27</v>
      </c>
      <c r="M3026">
        <v>8000.19</v>
      </c>
      <c r="N3026">
        <v>2020</v>
      </c>
      <c r="O3026">
        <v>6</v>
      </c>
    </row>
    <row r="3027" spans="1:15" x14ac:dyDescent="0.4">
      <c r="A3027" s="1">
        <v>44002</v>
      </c>
      <c r="B3027">
        <v>1000014452</v>
      </c>
      <c r="C3027" s="2" t="s">
        <v>14</v>
      </c>
      <c r="D3027">
        <v>1</v>
      </c>
      <c r="E3027">
        <v>9000.32</v>
      </c>
      <c r="F3027" s="2" t="s">
        <v>15</v>
      </c>
      <c r="G3027" s="2" t="s">
        <v>16</v>
      </c>
      <c r="H3027" s="2" t="s">
        <v>17</v>
      </c>
      <c r="I3027" s="2" t="s">
        <v>33</v>
      </c>
      <c r="J3027" s="2" t="s">
        <v>35</v>
      </c>
      <c r="K3027" t="s">
        <v>69</v>
      </c>
      <c r="L3027" t="s">
        <v>21</v>
      </c>
      <c r="M3027">
        <v>9000.32</v>
      </c>
      <c r="N3027">
        <v>2020</v>
      </c>
      <c r="O3027">
        <v>6</v>
      </c>
    </row>
    <row r="3028" spans="1:15" x14ac:dyDescent="0.4">
      <c r="A3028" s="1">
        <v>44002</v>
      </c>
      <c r="B3028">
        <v>1000014572</v>
      </c>
      <c r="C3028" s="2" t="s">
        <v>22</v>
      </c>
      <c r="D3028">
        <v>2</v>
      </c>
      <c r="E3028">
        <v>14999.95</v>
      </c>
      <c r="F3028" s="2" t="s">
        <v>15</v>
      </c>
      <c r="G3028" s="2" t="s">
        <v>23</v>
      </c>
      <c r="H3028" s="2" t="s">
        <v>17</v>
      </c>
      <c r="I3028" s="2" t="s">
        <v>33</v>
      </c>
      <c r="J3028" s="2" t="s">
        <v>25</v>
      </c>
      <c r="K3028" t="s">
        <v>34</v>
      </c>
      <c r="L3028" t="s">
        <v>21</v>
      </c>
      <c r="M3028">
        <v>7499.98</v>
      </c>
      <c r="N3028">
        <v>2020</v>
      </c>
      <c r="O3028">
        <v>6</v>
      </c>
    </row>
    <row r="3029" spans="1:15" x14ac:dyDescent="0.4">
      <c r="A3029" s="1">
        <v>44002</v>
      </c>
      <c r="B3029">
        <v>1000014572</v>
      </c>
      <c r="C3029" s="2" t="s">
        <v>14</v>
      </c>
      <c r="D3029">
        <v>2</v>
      </c>
      <c r="E3029">
        <v>16000.27</v>
      </c>
      <c r="F3029" s="2" t="s">
        <v>15</v>
      </c>
      <c r="G3029" s="2" t="s">
        <v>16</v>
      </c>
      <c r="H3029" s="2" t="s">
        <v>17</v>
      </c>
      <c r="I3029" s="2" t="s">
        <v>33</v>
      </c>
      <c r="J3029" s="2" t="s">
        <v>25</v>
      </c>
      <c r="K3029" t="s">
        <v>34</v>
      </c>
      <c r="L3029" t="s">
        <v>21</v>
      </c>
      <c r="M3029">
        <v>8000.14</v>
      </c>
      <c r="N3029">
        <v>2020</v>
      </c>
      <c r="O3029">
        <v>6</v>
      </c>
    </row>
    <row r="3030" spans="1:15" x14ac:dyDescent="0.4">
      <c r="A3030" s="1">
        <v>44002</v>
      </c>
      <c r="B3030">
        <v>1000014879</v>
      </c>
      <c r="C3030" s="2" t="s">
        <v>22</v>
      </c>
      <c r="D3030">
        <v>2</v>
      </c>
      <c r="E3030">
        <v>43000.88</v>
      </c>
      <c r="F3030" s="2" t="s">
        <v>15</v>
      </c>
      <c r="G3030" s="2" t="s">
        <v>23</v>
      </c>
      <c r="H3030" s="2" t="s">
        <v>17</v>
      </c>
      <c r="I3030" s="2" t="s">
        <v>39</v>
      </c>
      <c r="J3030" s="2" t="s">
        <v>25</v>
      </c>
      <c r="K3030" t="s">
        <v>40</v>
      </c>
      <c r="L3030" t="s">
        <v>21</v>
      </c>
      <c r="M3030">
        <v>21500.44</v>
      </c>
      <c r="N3030">
        <v>2020</v>
      </c>
      <c r="O3030">
        <v>6</v>
      </c>
    </row>
    <row r="3031" spans="1:15" x14ac:dyDescent="0.4">
      <c r="A3031" s="1">
        <v>44002</v>
      </c>
      <c r="B3031">
        <v>1000014996</v>
      </c>
      <c r="C3031" s="2" t="s">
        <v>14</v>
      </c>
      <c r="D3031">
        <v>1</v>
      </c>
      <c r="E3031">
        <v>22000.3</v>
      </c>
      <c r="F3031" s="2" t="s">
        <v>15</v>
      </c>
      <c r="G3031" s="2" t="s">
        <v>16</v>
      </c>
      <c r="H3031" s="2" t="s">
        <v>29</v>
      </c>
      <c r="I3031" s="2" t="s">
        <v>56</v>
      </c>
      <c r="J3031" s="2" t="s">
        <v>25</v>
      </c>
      <c r="K3031" t="s">
        <v>57</v>
      </c>
      <c r="L3031" t="s">
        <v>21</v>
      </c>
      <c r="M3031">
        <v>22000.3</v>
      </c>
      <c r="N3031">
        <v>2020</v>
      </c>
      <c r="O3031">
        <v>6</v>
      </c>
    </row>
    <row r="3032" spans="1:15" x14ac:dyDescent="0.4">
      <c r="A3032" s="1">
        <v>44002</v>
      </c>
      <c r="B3032">
        <v>1000015013</v>
      </c>
      <c r="C3032" s="2" t="s">
        <v>14</v>
      </c>
      <c r="D3032">
        <v>1</v>
      </c>
      <c r="E3032">
        <v>9000.7000000000007</v>
      </c>
      <c r="F3032" s="2" t="s">
        <v>15</v>
      </c>
      <c r="G3032" s="2" t="s">
        <v>16</v>
      </c>
      <c r="H3032" s="2" t="s">
        <v>17</v>
      </c>
      <c r="I3032" s="2" t="s">
        <v>18</v>
      </c>
      <c r="J3032" s="2" t="s">
        <v>25</v>
      </c>
      <c r="K3032" t="s">
        <v>28</v>
      </c>
      <c r="L3032" t="s">
        <v>21</v>
      </c>
      <c r="M3032">
        <v>9000.7000000000007</v>
      </c>
      <c r="N3032">
        <v>2020</v>
      </c>
      <c r="O3032">
        <v>6</v>
      </c>
    </row>
    <row r="3033" spans="1:15" x14ac:dyDescent="0.4">
      <c r="A3033" s="1">
        <v>44002</v>
      </c>
      <c r="B3033">
        <v>1000015015</v>
      </c>
      <c r="C3033" s="2" t="s">
        <v>14</v>
      </c>
      <c r="D3033">
        <v>2</v>
      </c>
      <c r="E3033">
        <v>35000.370000000003</v>
      </c>
      <c r="F3033" s="2" t="s">
        <v>15</v>
      </c>
      <c r="G3033" s="2" t="s">
        <v>16</v>
      </c>
      <c r="H3033" s="2" t="s">
        <v>17</v>
      </c>
      <c r="I3033" s="2" t="s">
        <v>60</v>
      </c>
      <c r="J3033" s="2" t="s">
        <v>25</v>
      </c>
      <c r="K3033" t="s">
        <v>61</v>
      </c>
      <c r="L3033" t="s">
        <v>21</v>
      </c>
      <c r="M3033">
        <v>17500.189999999999</v>
      </c>
      <c r="N3033">
        <v>2020</v>
      </c>
      <c r="O3033">
        <v>6</v>
      </c>
    </row>
    <row r="3034" spans="1:15" x14ac:dyDescent="0.4">
      <c r="A3034" s="1">
        <v>44002</v>
      </c>
      <c r="B3034">
        <v>1000015203</v>
      </c>
      <c r="C3034" s="2" t="s">
        <v>22</v>
      </c>
      <c r="D3034">
        <v>1</v>
      </c>
      <c r="E3034">
        <v>6000.72</v>
      </c>
      <c r="F3034" s="2" t="s">
        <v>15</v>
      </c>
      <c r="G3034" s="2" t="s">
        <v>23</v>
      </c>
      <c r="H3034" s="2" t="s">
        <v>46</v>
      </c>
      <c r="I3034" s="2" t="s">
        <v>64</v>
      </c>
      <c r="J3034" s="2" t="s">
        <v>25</v>
      </c>
      <c r="K3034" t="s">
        <v>65</v>
      </c>
      <c r="L3034" t="s">
        <v>21</v>
      </c>
      <c r="M3034">
        <v>6000.72</v>
      </c>
      <c r="N3034">
        <v>2020</v>
      </c>
      <c r="O3034">
        <v>6</v>
      </c>
    </row>
    <row r="3035" spans="1:15" x14ac:dyDescent="0.4">
      <c r="A3035" s="1">
        <v>44002</v>
      </c>
      <c r="B3035">
        <v>1000015203</v>
      </c>
      <c r="C3035" s="2" t="s">
        <v>41</v>
      </c>
      <c r="D3035">
        <v>2</v>
      </c>
      <c r="E3035">
        <v>42001.08</v>
      </c>
      <c r="F3035" s="2" t="s">
        <v>15</v>
      </c>
      <c r="G3035" s="2" t="s">
        <v>42</v>
      </c>
      <c r="H3035" s="2" t="s">
        <v>46</v>
      </c>
      <c r="I3035" s="2" t="s">
        <v>64</v>
      </c>
      <c r="J3035" s="2" t="s">
        <v>25</v>
      </c>
      <c r="K3035" t="s">
        <v>65</v>
      </c>
      <c r="L3035" t="s">
        <v>21</v>
      </c>
      <c r="M3035">
        <v>21000.54</v>
      </c>
      <c r="N3035">
        <v>2020</v>
      </c>
      <c r="O3035">
        <v>6</v>
      </c>
    </row>
    <row r="3036" spans="1:15" x14ac:dyDescent="0.4">
      <c r="A3036" s="1">
        <v>44002</v>
      </c>
      <c r="B3036">
        <v>1000017576</v>
      </c>
      <c r="C3036" s="2" t="s">
        <v>22</v>
      </c>
      <c r="D3036">
        <v>1</v>
      </c>
      <c r="E3036">
        <v>2000.55</v>
      </c>
      <c r="F3036" s="2" t="s">
        <v>15</v>
      </c>
      <c r="G3036" s="2" t="s">
        <v>23</v>
      </c>
      <c r="H3036" s="2" t="s">
        <v>17</v>
      </c>
      <c r="I3036" s="2" t="s">
        <v>18</v>
      </c>
      <c r="J3036" s="2" t="s">
        <v>35</v>
      </c>
      <c r="K3036" t="s">
        <v>63</v>
      </c>
      <c r="L3036" t="s">
        <v>21</v>
      </c>
      <c r="M3036">
        <v>2000.55</v>
      </c>
      <c r="N3036">
        <v>2020</v>
      </c>
      <c r="O3036">
        <v>6</v>
      </c>
    </row>
    <row r="3037" spans="1:15" x14ac:dyDescent="0.4">
      <c r="A3037" s="1">
        <v>44002</v>
      </c>
      <c r="B3037">
        <v>1000017688</v>
      </c>
      <c r="C3037" s="2" t="s">
        <v>22</v>
      </c>
      <c r="D3037">
        <v>1</v>
      </c>
      <c r="E3037">
        <v>7500.15</v>
      </c>
      <c r="F3037" s="2" t="s">
        <v>15</v>
      </c>
      <c r="G3037" s="2" t="s">
        <v>23</v>
      </c>
      <c r="H3037" s="2" t="s">
        <v>46</v>
      </c>
      <c r="I3037" s="2" t="s">
        <v>47</v>
      </c>
      <c r="J3037" s="2" t="s">
        <v>35</v>
      </c>
      <c r="K3037" t="s">
        <v>48</v>
      </c>
      <c r="L3037" t="s">
        <v>21</v>
      </c>
      <c r="M3037">
        <v>7500.15</v>
      </c>
      <c r="N3037">
        <v>2020</v>
      </c>
      <c r="O3037">
        <v>6</v>
      </c>
    </row>
    <row r="3038" spans="1:15" x14ac:dyDescent="0.4">
      <c r="A3038" s="1">
        <v>44002</v>
      </c>
      <c r="B3038">
        <v>1000017688</v>
      </c>
      <c r="C3038" s="2" t="s">
        <v>14</v>
      </c>
      <c r="D3038">
        <v>1</v>
      </c>
      <c r="E3038">
        <v>6500.06</v>
      </c>
      <c r="F3038" s="2" t="s">
        <v>15</v>
      </c>
      <c r="G3038" s="2" t="s">
        <v>16</v>
      </c>
      <c r="H3038" s="2" t="s">
        <v>46</v>
      </c>
      <c r="I3038" s="2" t="s">
        <v>47</v>
      </c>
      <c r="J3038" s="2" t="s">
        <v>35</v>
      </c>
      <c r="K3038" t="s">
        <v>48</v>
      </c>
      <c r="L3038" t="s">
        <v>21</v>
      </c>
      <c r="M3038">
        <v>6500.06</v>
      </c>
      <c r="N3038">
        <v>2020</v>
      </c>
      <c r="O3038">
        <v>6</v>
      </c>
    </row>
    <row r="3039" spans="1:15" x14ac:dyDescent="0.4">
      <c r="A3039" s="1">
        <v>44002</v>
      </c>
      <c r="B3039">
        <v>1000017700</v>
      </c>
      <c r="C3039" s="2" t="s">
        <v>41</v>
      </c>
      <c r="D3039">
        <v>1</v>
      </c>
      <c r="E3039">
        <v>10000.6</v>
      </c>
      <c r="F3039" s="2" t="s">
        <v>15</v>
      </c>
      <c r="G3039" s="2" t="s">
        <v>42</v>
      </c>
      <c r="H3039" s="2" t="s">
        <v>46</v>
      </c>
      <c r="I3039" s="2" t="s">
        <v>64</v>
      </c>
      <c r="J3039" s="2" t="s">
        <v>25</v>
      </c>
      <c r="K3039" t="s">
        <v>65</v>
      </c>
      <c r="L3039" t="s">
        <v>21</v>
      </c>
      <c r="M3039">
        <v>10000.6</v>
      </c>
      <c r="N3039">
        <v>2020</v>
      </c>
      <c r="O3039">
        <v>6</v>
      </c>
    </row>
    <row r="3040" spans="1:15" x14ac:dyDescent="0.4">
      <c r="A3040" s="1">
        <v>44003</v>
      </c>
      <c r="B3040">
        <v>1000000028</v>
      </c>
      <c r="C3040" s="2" t="s">
        <v>22</v>
      </c>
      <c r="D3040">
        <v>1</v>
      </c>
      <c r="E3040">
        <v>1848.22</v>
      </c>
      <c r="F3040" s="2" t="s">
        <v>15</v>
      </c>
      <c r="G3040" s="2" t="s">
        <v>23</v>
      </c>
      <c r="H3040" s="2" t="s">
        <v>17</v>
      </c>
      <c r="I3040" s="2" t="s">
        <v>18</v>
      </c>
      <c r="J3040" s="2" t="s">
        <v>19</v>
      </c>
      <c r="K3040" t="s">
        <v>20</v>
      </c>
      <c r="L3040" t="s">
        <v>21</v>
      </c>
      <c r="M3040">
        <v>1848.22</v>
      </c>
      <c r="N3040">
        <v>2020</v>
      </c>
      <c r="O3040">
        <v>6</v>
      </c>
    </row>
    <row r="3041" spans="1:15" x14ac:dyDescent="0.4">
      <c r="A3041" s="1">
        <v>44003</v>
      </c>
      <c r="B3041">
        <v>1000000030</v>
      </c>
      <c r="C3041" s="2" t="s">
        <v>14</v>
      </c>
      <c r="D3041">
        <v>3</v>
      </c>
      <c r="E3041">
        <v>35000.78</v>
      </c>
      <c r="F3041" s="2" t="s">
        <v>15</v>
      </c>
      <c r="G3041" s="2" t="s">
        <v>16</v>
      </c>
      <c r="H3041" s="2" t="s">
        <v>46</v>
      </c>
      <c r="I3041" s="2" t="s">
        <v>47</v>
      </c>
      <c r="J3041" s="2" t="s">
        <v>35</v>
      </c>
      <c r="K3041" t="s">
        <v>48</v>
      </c>
      <c r="L3041" t="s">
        <v>21</v>
      </c>
      <c r="M3041">
        <v>11666.93</v>
      </c>
      <c r="N3041">
        <v>2020</v>
      </c>
      <c r="O3041">
        <v>6</v>
      </c>
    </row>
    <row r="3042" spans="1:15" x14ac:dyDescent="0.4">
      <c r="A3042" s="1">
        <v>44003</v>
      </c>
      <c r="B3042">
        <v>1000000031</v>
      </c>
      <c r="C3042" s="2" t="s">
        <v>22</v>
      </c>
      <c r="D3042">
        <v>2</v>
      </c>
      <c r="E3042">
        <v>20000.849999999999</v>
      </c>
      <c r="F3042" s="2" t="s">
        <v>15</v>
      </c>
      <c r="G3042" s="2" t="s">
        <v>23</v>
      </c>
      <c r="H3042" s="2" t="s">
        <v>17</v>
      </c>
      <c r="I3042" s="2" t="s">
        <v>18</v>
      </c>
      <c r="J3042" s="2" t="s">
        <v>25</v>
      </c>
      <c r="K3042" t="s">
        <v>28</v>
      </c>
      <c r="L3042" t="s">
        <v>27</v>
      </c>
      <c r="M3042">
        <v>10000.42</v>
      </c>
      <c r="N3042">
        <v>2020</v>
      </c>
      <c r="O3042">
        <v>6</v>
      </c>
    </row>
    <row r="3043" spans="1:15" x14ac:dyDescent="0.4">
      <c r="A3043" s="1">
        <v>44003</v>
      </c>
      <c r="B3043">
        <v>1000000031</v>
      </c>
      <c r="C3043" s="2" t="s">
        <v>14</v>
      </c>
      <c r="D3043">
        <v>1</v>
      </c>
      <c r="E3043">
        <v>20000.09</v>
      </c>
      <c r="F3043" s="2" t="s">
        <v>15</v>
      </c>
      <c r="G3043" s="2" t="s">
        <v>16</v>
      </c>
      <c r="H3043" s="2" t="s">
        <v>17</v>
      </c>
      <c r="I3043" s="2" t="s">
        <v>18</v>
      </c>
      <c r="J3043" s="2" t="s">
        <v>25</v>
      </c>
      <c r="K3043" t="s">
        <v>28</v>
      </c>
      <c r="L3043" t="s">
        <v>27</v>
      </c>
      <c r="M3043">
        <v>20000.09</v>
      </c>
      <c r="N3043">
        <v>2020</v>
      </c>
      <c r="O3043">
        <v>6</v>
      </c>
    </row>
    <row r="3044" spans="1:15" x14ac:dyDescent="0.4">
      <c r="A3044" s="1">
        <v>44003</v>
      </c>
      <c r="B3044">
        <v>1000000031</v>
      </c>
      <c r="C3044" s="2" t="s">
        <v>41</v>
      </c>
      <c r="D3044">
        <v>1</v>
      </c>
      <c r="E3044">
        <v>1200.19</v>
      </c>
      <c r="F3044" s="2" t="s">
        <v>15</v>
      </c>
      <c r="G3044" s="2" t="s">
        <v>42</v>
      </c>
      <c r="H3044" s="2" t="s">
        <v>17</v>
      </c>
      <c r="I3044" s="2" t="s">
        <v>18</v>
      </c>
      <c r="J3044" s="2" t="s">
        <v>25</v>
      </c>
      <c r="K3044" t="s">
        <v>28</v>
      </c>
      <c r="L3044" t="s">
        <v>27</v>
      </c>
      <c r="M3044">
        <v>1200.19</v>
      </c>
      <c r="N3044">
        <v>2020</v>
      </c>
      <c r="O3044">
        <v>6</v>
      </c>
    </row>
    <row r="3045" spans="1:15" x14ac:dyDescent="0.4">
      <c r="A3045" s="1">
        <v>44003</v>
      </c>
      <c r="B3045">
        <v>1000000032</v>
      </c>
      <c r="C3045" s="2" t="s">
        <v>22</v>
      </c>
      <c r="D3045">
        <v>1</v>
      </c>
      <c r="E3045">
        <v>562.5</v>
      </c>
      <c r="F3045" s="2" t="s">
        <v>15</v>
      </c>
      <c r="G3045" s="2" t="s">
        <v>23</v>
      </c>
      <c r="H3045" s="2" t="s">
        <v>17</v>
      </c>
      <c r="I3045" s="2" t="s">
        <v>24</v>
      </c>
      <c r="J3045" s="2" t="s">
        <v>25</v>
      </c>
      <c r="K3045" t="s">
        <v>26</v>
      </c>
      <c r="L3045" t="s">
        <v>27</v>
      </c>
      <c r="M3045">
        <v>562.5</v>
      </c>
      <c r="N3045">
        <v>2020</v>
      </c>
      <c r="O3045">
        <v>6</v>
      </c>
    </row>
    <row r="3046" spans="1:15" x14ac:dyDescent="0.4">
      <c r="A3046" s="1">
        <v>44003</v>
      </c>
      <c r="B3046">
        <v>1000000032</v>
      </c>
      <c r="C3046" s="2" t="s">
        <v>41</v>
      </c>
      <c r="D3046">
        <v>1</v>
      </c>
      <c r="E3046">
        <v>12000.86</v>
      </c>
      <c r="F3046" s="2" t="s">
        <v>15</v>
      </c>
      <c r="G3046" s="2" t="s">
        <v>42</v>
      </c>
      <c r="H3046" s="2" t="s">
        <v>17</v>
      </c>
      <c r="I3046" s="2" t="s">
        <v>24</v>
      </c>
      <c r="J3046" s="2" t="s">
        <v>25</v>
      </c>
      <c r="K3046" t="s">
        <v>26</v>
      </c>
      <c r="L3046" t="s">
        <v>27</v>
      </c>
      <c r="M3046">
        <v>12000.86</v>
      </c>
      <c r="N3046">
        <v>2020</v>
      </c>
      <c r="O3046">
        <v>6</v>
      </c>
    </row>
    <row r="3047" spans="1:15" x14ac:dyDescent="0.4">
      <c r="A3047" s="1">
        <v>44003</v>
      </c>
      <c r="B3047">
        <v>1000000033</v>
      </c>
      <c r="C3047" s="2" t="s">
        <v>22</v>
      </c>
      <c r="D3047">
        <v>1</v>
      </c>
      <c r="E3047">
        <v>17000.509999999998</v>
      </c>
      <c r="F3047" s="2" t="s">
        <v>15</v>
      </c>
      <c r="G3047" s="2" t="s">
        <v>23</v>
      </c>
      <c r="H3047" s="2" t="s">
        <v>17</v>
      </c>
      <c r="I3047" s="2" t="s">
        <v>24</v>
      </c>
      <c r="J3047" s="2" t="s">
        <v>25</v>
      </c>
      <c r="K3047" t="s">
        <v>26</v>
      </c>
      <c r="L3047" t="s">
        <v>21</v>
      </c>
      <c r="M3047">
        <v>17000.509999999998</v>
      </c>
      <c r="N3047">
        <v>2020</v>
      </c>
      <c r="O3047">
        <v>6</v>
      </c>
    </row>
    <row r="3048" spans="1:15" x14ac:dyDescent="0.4">
      <c r="A3048" s="1">
        <v>44003</v>
      </c>
      <c r="B3048">
        <v>1000000034</v>
      </c>
      <c r="C3048" s="2" t="s">
        <v>22</v>
      </c>
      <c r="D3048">
        <v>1</v>
      </c>
      <c r="E3048">
        <v>6500.68</v>
      </c>
      <c r="F3048" s="2" t="s">
        <v>15</v>
      </c>
      <c r="G3048" s="2" t="s">
        <v>23</v>
      </c>
      <c r="H3048" s="2" t="s">
        <v>17</v>
      </c>
      <c r="I3048" s="2" t="s">
        <v>24</v>
      </c>
      <c r="J3048" s="2" t="s">
        <v>25</v>
      </c>
      <c r="K3048" t="s">
        <v>26</v>
      </c>
      <c r="L3048" t="s">
        <v>21</v>
      </c>
      <c r="M3048">
        <v>6500.68</v>
      </c>
      <c r="N3048">
        <v>2020</v>
      </c>
      <c r="O3048">
        <v>6</v>
      </c>
    </row>
    <row r="3049" spans="1:15" x14ac:dyDescent="0.4">
      <c r="A3049" s="1">
        <v>44003</v>
      </c>
      <c r="B3049">
        <v>1000000034</v>
      </c>
      <c r="C3049" s="2" t="s">
        <v>41</v>
      </c>
      <c r="D3049">
        <v>1</v>
      </c>
      <c r="E3049">
        <v>694.69</v>
      </c>
      <c r="F3049" s="2" t="s">
        <v>15</v>
      </c>
      <c r="G3049" s="2" t="s">
        <v>42</v>
      </c>
      <c r="H3049" s="2" t="s">
        <v>17</v>
      </c>
      <c r="I3049" s="2" t="s">
        <v>24</v>
      </c>
      <c r="J3049" s="2" t="s">
        <v>25</v>
      </c>
      <c r="K3049" t="s">
        <v>26</v>
      </c>
      <c r="L3049" t="s">
        <v>21</v>
      </c>
      <c r="M3049">
        <v>694.69</v>
      </c>
      <c r="N3049">
        <v>2020</v>
      </c>
      <c r="O3049">
        <v>6</v>
      </c>
    </row>
    <row r="3050" spans="1:15" x14ac:dyDescent="0.4">
      <c r="A3050" s="1">
        <v>44003</v>
      </c>
      <c r="B3050">
        <v>1000000036</v>
      </c>
      <c r="C3050" s="2" t="s">
        <v>22</v>
      </c>
      <c r="D3050">
        <v>3</v>
      </c>
      <c r="E3050">
        <v>32894.82</v>
      </c>
      <c r="F3050" s="2" t="s">
        <v>15</v>
      </c>
      <c r="G3050" s="2" t="s">
        <v>23</v>
      </c>
      <c r="H3050" s="2" t="s">
        <v>46</v>
      </c>
      <c r="I3050" s="2" t="s">
        <v>47</v>
      </c>
      <c r="J3050" s="2" t="s">
        <v>35</v>
      </c>
      <c r="K3050" t="s">
        <v>48</v>
      </c>
      <c r="L3050" t="s">
        <v>27</v>
      </c>
      <c r="M3050">
        <v>10964.94</v>
      </c>
      <c r="N3050">
        <v>2020</v>
      </c>
      <c r="O3050">
        <v>6</v>
      </c>
    </row>
    <row r="3051" spans="1:15" x14ac:dyDescent="0.4">
      <c r="A3051" s="1">
        <v>44003</v>
      </c>
      <c r="B3051">
        <v>1000000037</v>
      </c>
      <c r="C3051" s="2" t="s">
        <v>22</v>
      </c>
      <c r="D3051">
        <v>1</v>
      </c>
      <c r="E3051">
        <v>3000.09</v>
      </c>
      <c r="F3051" s="2" t="s">
        <v>15</v>
      </c>
      <c r="G3051" s="2" t="s">
        <v>23</v>
      </c>
      <c r="H3051" s="2" t="s">
        <v>17</v>
      </c>
      <c r="I3051" s="2" t="s">
        <v>18</v>
      </c>
      <c r="J3051" s="2" t="s">
        <v>19</v>
      </c>
      <c r="K3051" t="s">
        <v>20</v>
      </c>
      <c r="L3051" t="s">
        <v>21</v>
      </c>
      <c r="M3051">
        <v>3000.09</v>
      </c>
      <c r="N3051">
        <v>2020</v>
      </c>
      <c r="O3051">
        <v>6</v>
      </c>
    </row>
    <row r="3052" spans="1:15" x14ac:dyDescent="0.4">
      <c r="A3052" s="1">
        <v>44003</v>
      </c>
      <c r="B3052">
        <v>1000000039</v>
      </c>
      <c r="C3052" s="2" t="s">
        <v>14</v>
      </c>
      <c r="D3052">
        <v>1</v>
      </c>
      <c r="E3052">
        <v>10000.69</v>
      </c>
      <c r="F3052" s="2" t="s">
        <v>15</v>
      </c>
      <c r="G3052" s="2" t="s">
        <v>16</v>
      </c>
      <c r="H3052" s="2" t="s">
        <v>17</v>
      </c>
      <c r="I3052" s="2" t="s">
        <v>24</v>
      </c>
      <c r="J3052" s="2" t="s">
        <v>19</v>
      </c>
      <c r="K3052" t="s">
        <v>50</v>
      </c>
      <c r="L3052" t="s">
        <v>27</v>
      </c>
      <c r="M3052">
        <v>10000.69</v>
      </c>
      <c r="N3052">
        <v>2020</v>
      </c>
      <c r="O3052">
        <v>6</v>
      </c>
    </row>
    <row r="3053" spans="1:15" x14ac:dyDescent="0.4">
      <c r="A3053" s="1">
        <v>44003</v>
      </c>
      <c r="B3053">
        <v>1000000040</v>
      </c>
      <c r="C3053" s="2" t="s">
        <v>22</v>
      </c>
      <c r="D3053">
        <v>2</v>
      </c>
      <c r="E3053">
        <v>30698.29</v>
      </c>
      <c r="F3053" s="2" t="s">
        <v>15</v>
      </c>
      <c r="G3053" s="2" t="s">
        <v>23</v>
      </c>
      <c r="H3053" s="2" t="s">
        <v>29</v>
      </c>
      <c r="I3053" s="2" t="s">
        <v>30</v>
      </c>
      <c r="J3053" s="2" t="s">
        <v>31</v>
      </c>
      <c r="K3053" t="s">
        <v>32</v>
      </c>
      <c r="L3053" t="s">
        <v>27</v>
      </c>
      <c r="M3053">
        <v>15349.14</v>
      </c>
      <c r="N3053">
        <v>2020</v>
      </c>
      <c r="O3053">
        <v>6</v>
      </c>
    </row>
    <row r="3054" spans="1:15" x14ac:dyDescent="0.4">
      <c r="A3054" s="1">
        <v>44003</v>
      </c>
      <c r="B3054">
        <v>1000000040</v>
      </c>
      <c r="C3054" s="2" t="s">
        <v>14</v>
      </c>
      <c r="D3054">
        <v>1</v>
      </c>
      <c r="E3054">
        <v>6500.74</v>
      </c>
      <c r="F3054" s="2" t="s">
        <v>15</v>
      </c>
      <c r="G3054" s="2" t="s">
        <v>16</v>
      </c>
      <c r="H3054" s="2" t="s">
        <v>29</v>
      </c>
      <c r="I3054" s="2" t="s">
        <v>30</v>
      </c>
      <c r="J3054" s="2" t="s">
        <v>31</v>
      </c>
      <c r="K3054" t="s">
        <v>32</v>
      </c>
      <c r="L3054" t="s">
        <v>27</v>
      </c>
      <c r="M3054">
        <v>6500.74</v>
      </c>
      <c r="N3054">
        <v>2020</v>
      </c>
      <c r="O3054">
        <v>6</v>
      </c>
    </row>
    <row r="3055" spans="1:15" x14ac:dyDescent="0.4">
      <c r="A3055" s="1">
        <v>44003</v>
      </c>
      <c r="B3055">
        <v>1000000041</v>
      </c>
      <c r="C3055" s="2" t="s">
        <v>22</v>
      </c>
      <c r="D3055">
        <v>1</v>
      </c>
      <c r="E3055">
        <v>8000.12</v>
      </c>
      <c r="F3055" s="2" t="s">
        <v>15</v>
      </c>
      <c r="G3055" s="2" t="s">
        <v>23</v>
      </c>
      <c r="H3055" s="2" t="s">
        <v>29</v>
      </c>
      <c r="I3055" s="2" t="s">
        <v>30</v>
      </c>
      <c r="J3055" s="2" t="s">
        <v>31</v>
      </c>
      <c r="K3055" t="s">
        <v>32</v>
      </c>
      <c r="L3055" t="s">
        <v>21</v>
      </c>
      <c r="M3055">
        <v>8000.12</v>
      </c>
      <c r="N3055">
        <v>2020</v>
      </c>
      <c r="O3055">
        <v>6</v>
      </c>
    </row>
    <row r="3056" spans="1:15" x14ac:dyDescent="0.4">
      <c r="A3056" s="1">
        <v>44003</v>
      </c>
      <c r="B3056">
        <v>1000000041</v>
      </c>
      <c r="C3056" s="2" t="s">
        <v>14</v>
      </c>
      <c r="D3056">
        <v>1</v>
      </c>
      <c r="E3056">
        <v>9500.1200000000008</v>
      </c>
      <c r="F3056" s="2" t="s">
        <v>15</v>
      </c>
      <c r="G3056" s="2" t="s">
        <v>16</v>
      </c>
      <c r="H3056" s="2" t="s">
        <v>29</v>
      </c>
      <c r="I3056" s="2" t="s">
        <v>30</v>
      </c>
      <c r="J3056" s="2" t="s">
        <v>31</v>
      </c>
      <c r="K3056" t="s">
        <v>32</v>
      </c>
      <c r="L3056" t="s">
        <v>21</v>
      </c>
      <c r="M3056">
        <v>9500.1200000000008</v>
      </c>
      <c r="N3056">
        <v>2020</v>
      </c>
      <c r="O3056">
        <v>6</v>
      </c>
    </row>
    <row r="3057" spans="1:15" x14ac:dyDescent="0.4">
      <c r="A3057" s="1">
        <v>44003</v>
      </c>
      <c r="B3057">
        <v>1000000043</v>
      </c>
      <c r="C3057" s="2" t="s">
        <v>22</v>
      </c>
      <c r="D3057">
        <v>3</v>
      </c>
      <c r="E3057">
        <v>19000.62</v>
      </c>
      <c r="F3057" s="2" t="s">
        <v>15</v>
      </c>
      <c r="G3057" s="2" t="s">
        <v>23</v>
      </c>
      <c r="H3057" s="2" t="s">
        <v>29</v>
      </c>
      <c r="I3057" s="2" t="s">
        <v>37</v>
      </c>
      <c r="J3057" s="2" t="s">
        <v>25</v>
      </c>
      <c r="K3057" t="s">
        <v>38</v>
      </c>
      <c r="L3057" t="s">
        <v>21</v>
      </c>
      <c r="M3057">
        <v>6333.54</v>
      </c>
      <c r="N3057">
        <v>2020</v>
      </c>
      <c r="O3057">
        <v>6</v>
      </c>
    </row>
    <row r="3058" spans="1:15" x14ac:dyDescent="0.4">
      <c r="A3058" s="1">
        <v>44003</v>
      </c>
      <c r="B3058">
        <v>1000000043</v>
      </c>
      <c r="C3058" s="2" t="s">
        <v>14</v>
      </c>
      <c r="D3058">
        <v>1</v>
      </c>
      <c r="E3058">
        <v>7000.15</v>
      </c>
      <c r="F3058" s="2" t="s">
        <v>15</v>
      </c>
      <c r="G3058" s="2" t="s">
        <v>16</v>
      </c>
      <c r="H3058" s="2" t="s">
        <v>29</v>
      </c>
      <c r="I3058" s="2" t="s">
        <v>37</v>
      </c>
      <c r="J3058" s="2" t="s">
        <v>25</v>
      </c>
      <c r="K3058" t="s">
        <v>38</v>
      </c>
      <c r="L3058" t="s">
        <v>21</v>
      </c>
      <c r="M3058">
        <v>7000.15</v>
      </c>
      <c r="N3058">
        <v>2020</v>
      </c>
      <c r="O3058">
        <v>6</v>
      </c>
    </row>
    <row r="3059" spans="1:15" x14ac:dyDescent="0.4">
      <c r="A3059" s="1">
        <v>44003</v>
      </c>
      <c r="B3059">
        <v>1000000044</v>
      </c>
      <c r="C3059" s="2" t="s">
        <v>22</v>
      </c>
      <c r="D3059">
        <v>1</v>
      </c>
      <c r="E3059">
        <v>18000.32</v>
      </c>
      <c r="F3059" s="2" t="s">
        <v>15</v>
      </c>
      <c r="G3059" s="2" t="s">
        <v>23</v>
      </c>
      <c r="H3059" s="2" t="s">
        <v>29</v>
      </c>
      <c r="I3059" s="2" t="s">
        <v>30</v>
      </c>
      <c r="J3059" s="2" t="s">
        <v>35</v>
      </c>
      <c r="K3059" t="s">
        <v>51</v>
      </c>
      <c r="L3059" t="s">
        <v>27</v>
      </c>
      <c r="M3059">
        <v>18000.32</v>
      </c>
      <c r="N3059">
        <v>2020</v>
      </c>
      <c r="O3059">
        <v>6</v>
      </c>
    </row>
    <row r="3060" spans="1:15" x14ac:dyDescent="0.4">
      <c r="A3060" s="1">
        <v>44003</v>
      </c>
      <c r="B3060">
        <v>1000000045</v>
      </c>
      <c r="C3060" s="2" t="s">
        <v>22</v>
      </c>
      <c r="D3060">
        <v>2</v>
      </c>
      <c r="E3060">
        <v>6142.88</v>
      </c>
      <c r="F3060" s="2" t="s">
        <v>15</v>
      </c>
      <c r="G3060" s="2" t="s">
        <v>23</v>
      </c>
      <c r="H3060" s="2" t="s">
        <v>46</v>
      </c>
      <c r="I3060" s="2" t="s">
        <v>58</v>
      </c>
      <c r="J3060" s="2" t="s">
        <v>25</v>
      </c>
      <c r="K3060" t="s">
        <v>59</v>
      </c>
      <c r="L3060" t="s">
        <v>21</v>
      </c>
      <c r="M3060">
        <v>3071.44</v>
      </c>
      <c r="N3060">
        <v>2020</v>
      </c>
      <c r="O3060">
        <v>6</v>
      </c>
    </row>
    <row r="3061" spans="1:15" x14ac:dyDescent="0.4">
      <c r="A3061" s="1">
        <v>44003</v>
      </c>
      <c r="B3061">
        <v>1000000046</v>
      </c>
      <c r="C3061" s="2" t="s">
        <v>22</v>
      </c>
      <c r="D3061">
        <v>1</v>
      </c>
      <c r="E3061">
        <v>16000.08</v>
      </c>
      <c r="F3061" s="2" t="s">
        <v>15</v>
      </c>
      <c r="G3061" s="2" t="s">
        <v>23</v>
      </c>
      <c r="H3061" s="2" t="s">
        <v>29</v>
      </c>
      <c r="I3061" s="2" t="s">
        <v>37</v>
      </c>
      <c r="J3061" s="2" t="s">
        <v>25</v>
      </c>
      <c r="K3061" t="s">
        <v>38</v>
      </c>
      <c r="L3061" t="s">
        <v>21</v>
      </c>
      <c r="M3061">
        <v>16000.08</v>
      </c>
      <c r="N3061">
        <v>2020</v>
      </c>
      <c r="O3061">
        <v>6</v>
      </c>
    </row>
    <row r="3062" spans="1:15" x14ac:dyDescent="0.4">
      <c r="A3062" s="1">
        <v>44003</v>
      </c>
      <c r="B3062">
        <v>1000000050</v>
      </c>
      <c r="C3062" s="2" t="s">
        <v>22</v>
      </c>
      <c r="D3062">
        <v>1</v>
      </c>
      <c r="E3062">
        <v>833.95</v>
      </c>
      <c r="F3062" s="2" t="s">
        <v>15</v>
      </c>
      <c r="G3062" s="2" t="s">
        <v>23</v>
      </c>
      <c r="H3062" s="2" t="s">
        <v>17</v>
      </c>
      <c r="I3062" s="2" t="s">
        <v>39</v>
      </c>
      <c r="J3062" s="2" t="s">
        <v>25</v>
      </c>
      <c r="K3062" t="s">
        <v>40</v>
      </c>
      <c r="L3062" t="s">
        <v>21</v>
      </c>
      <c r="M3062">
        <v>833.95</v>
      </c>
      <c r="N3062">
        <v>2020</v>
      </c>
      <c r="O3062">
        <v>6</v>
      </c>
    </row>
    <row r="3063" spans="1:15" x14ac:dyDescent="0.4">
      <c r="A3063" s="1">
        <v>44003</v>
      </c>
      <c r="B3063">
        <v>1000000054</v>
      </c>
      <c r="C3063" s="2" t="s">
        <v>22</v>
      </c>
      <c r="D3063">
        <v>3</v>
      </c>
      <c r="E3063">
        <v>18000.34</v>
      </c>
      <c r="F3063" s="2" t="s">
        <v>15</v>
      </c>
      <c r="G3063" s="2" t="s">
        <v>23</v>
      </c>
      <c r="H3063" s="2" t="s">
        <v>17</v>
      </c>
      <c r="I3063" s="2" t="s">
        <v>33</v>
      </c>
      <c r="J3063" s="2" t="s">
        <v>25</v>
      </c>
      <c r="K3063" t="s">
        <v>34</v>
      </c>
      <c r="L3063" t="s">
        <v>21</v>
      </c>
      <c r="M3063">
        <v>6000.11</v>
      </c>
      <c r="N3063">
        <v>2020</v>
      </c>
      <c r="O3063">
        <v>6</v>
      </c>
    </row>
    <row r="3064" spans="1:15" x14ac:dyDescent="0.4">
      <c r="A3064" s="1">
        <v>44003</v>
      </c>
      <c r="B3064">
        <v>1000000056</v>
      </c>
      <c r="C3064" s="2" t="s">
        <v>22</v>
      </c>
      <c r="D3064">
        <v>4</v>
      </c>
      <c r="E3064">
        <v>26001.18</v>
      </c>
      <c r="F3064" s="2" t="s">
        <v>15</v>
      </c>
      <c r="G3064" s="2" t="s">
        <v>23</v>
      </c>
      <c r="H3064" s="2" t="s">
        <v>17</v>
      </c>
      <c r="I3064" s="2" t="s">
        <v>33</v>
      </c>
      <c r="J3064" s="2" t="s">
        <v>25</v>
      </c>
      <c r="K3064" t="s">
        <v>34</v>
      </c>
      <c r="L3064" t="s">
        <v>27</v>
      </c>
      <c r="M3064">
        <v>6500.3</v>
      </c>
      <c r="N3064">
        <v>2020</v>
      </c>
      <c r="O3064">
        <v>6</v>
      </c>
    </row>
    <row r="3065" spans="1:15" x14ac:dyDescent="0.4">
      <c r="A3065" s="1">
        <v>44003</v>
      </c>
      <c r="B3065">
        <v>1000000056</v>
      </c>
      <c r="C3065" s="2" t="s">
        <v>14</v>
      </c>
      <c r="D3065">
        <v>1</v>
      </c>
      <c r="E3065">
        <v>10999.95</v>
      </c>
      <c r="F3065" s="2" t="s">
        <v>15</v>
      </c>
      <c r="G3065" s="2" t="s">
        <v>16</v>
      </c>
      <c r="H3065" s="2" t="s">
        <v>17</v>
      </c>
      <c r="I3065" s="2" t="s">
        <v>33</v>
      </c>
      <c r="J3065" s="2" t="s">
        <v>25</v>
      </c>
      <c r="K3065" t="s">
        <v>34</v>
      </c>
      <c r="L3065" t="s">
        <v>27</v>
      </c>
      <c r="M3065">
        <v>10999.95</v>
      </c>
      <c r="N3065">
        <v>2020</v>
      </c>
      <c r="O3065">
        <v>6</v>
      </c>
    </row>
    <row r="3066" spans="1:15" x14ac:dyDescent="0.4">
      <c r="A3066" s="1">
        <v>44003</v>
      </c>
      <c r="B3066">
        <v>1000000058</v>
      </c>
      <c r="C3066" s="2" t="s">
        <v>22</v>
      </c>
      <c r="D3066">
        <v>1</v>
      </c>
      <c r="E3066">
        <v>3000.26</v>
      </c>
      <c r="F3066" s="2" t="s">
        <v>15</v>
      </c>
      <c r="G3066" s="2" t="s">
        <v>23</v>
      </c>
      <c r="H3066" s="2" t="s">
        <v>17</v>
      </c>
      <c r="I3066" s="2" t="s">
        <v>33</v>
      </c>
      <c r="J3066" s="2" t="s">
        <v>19</v>
      </c>
      <c r="K3066" t="s">
        <v>43</v>
      </c>
      <c r="L3066" t="s">
        <v>21</v>
      </c>
      <c r="M3066">
        <v>3000.26</v>
      </c>
      <c r="N3066">
        <v>2020</v>
      </c>
      <c r="O3066">
        <v>6</v>
      </c>
    </row>
    <row r="3067" spans="1:15" x14ac:dyDescent="0.4">
      <c r="A3067" s="1">
        <v>44003</v>
      </c>
      <c r="B3067">
        <v>1000000067</v>
      </c>
      <c r="C3067" s="2" t="s">
        <v>22</v>
      </c>
      <c r="D3067">
        <v>1</v>
      </c>
      <c r="E3067">
        <v>5000.29</v>
      </c>
      <c r="F3067" s="2" t="s">
        <v>15</v>
      </c>
      <c r="G3067" s="2" t="s">
        <v>23</v>
      </c>
      <c r="H3067" s="2" t="s">
        <v>17</v>
      </c>
      <c r="I3067" s="2" t="s">
        <v>24</v>
      </c>
      <c r="J3067" s="2" t="s">
        <v>19</v>
      </c>
      <c r="K3067" t="s">
        <v>50</v>
      </c>
      <c r="L3067" t="s">
        <v>21</v>
      </c>
      <c r="M3067">
        <v>5000.29</v>
      </c>
      <c r="N3067">
        <v>2020</v>
      </c>
      <c r="O3067">
        <v>6</v>
      </c>
    </row>
    <row r="3068" spans="1:15" x14ac:dyDescent="0.4">
      <c r="A3068" s="1">
        <v>44003</v>
      </c>
      <c r="B3068">
        <v>1000000068</v>
      </c>
      <c r="C3068" s="2" t="s">
        <v>22</v>
      </c>
      <c r="D3068">
        <v>1</v>
      </c>
      <c r="E3068">
        <v>10000.35</v>
      </c>
      <c r="F3068" s="2" t="s">
        <v>15</v>
      </c>
      <c r="G3068" s="2" t="s">
        <v>23</v>
      </c>
      <c r="H3068" s="2" t="s">
        <v>29</v>
      </c>
      <c r="I3068" s="2" t="s">
        <v>54</v>
      </c>
      <c r="J3068" s="2" t="s">
        <v>25</v>
      </c>
      <c r="K3068" t="s">
        <v>55</v>
      </c>
      <c r="L3068" t="s">
        <v>27</v>
      </c>
      <c r="M3068">
        <v>10000.35</v>
      </c>
      <c r="N3068">
        <v>2020</v>
      </c>
      <c r="O3068">
        <v>6</v>
      </c>
    </row>
    <row r="3069" spans="1:15" x14ac:dyDescent="0.4">
      <c r="A3069" s="1">
        <v>44003</v>
      </c>
      <c r="B3069">
        <v>1000000068</v>
      </c>
      <c r="C3069" s="2" t="s">
        <v>14</v>
      </c>
      <c r="D3069">
        <v>1</v>
      </c>
      <c r="E3069">
        <v>1500.34</v>
      </c>
      <c r="F3069" s="2" t="s">
        <v>15</v>
      </c>
      <c r="G3069" s="2" t="s">
        <v>16</v>
      </c>
      <c r="H3069" s="2" t="s">
        <v>29</v>
      </c>
      <c r="I3069" s="2" t="s">
        <v>54</v>
      </c>
      <c r="J3069" s="2" t="s">
        <v>25</v>
      </c>
      <c r="K3069" t="s">
        <v>55</v>
      </c>
      <c r="L3069" t="s">
        <v>27</v>
      </c>
      <c r="M3069">
        <v>1500.34</v>
      </c>
      <c r="N3069">
        <v>2020</v>
      </c>
      <c r="O3069">
        <v>6</v>
      </c>
    </row>
    <row r="3070" spans="1:15" x14ac:dyDescent="0.4">
      <c r="A3070" s="1">
        <v>44003</v>
      </c>
      <c r="B3070">
        <v>1000000237</v>
      </c>
      <c r="C3070" s="2" t="s">
        <v>22</v>
      </c>
      <c r="D3070">
        <v>1</v>
      </c>
      <c r="E3070">
        <v>18000.7</v>
      </c>
      <c r="F3070" s="2" t="s">
        <v>15</v>
      </c>
      <c r="G3070" s="2" t="s">
        <v>23</v>
      </c>
      <c r="H3070" s="2" t="s">
        <v>17</v>
      </c>
      <c r="I3070" s="2" t="s">
        <v>39</v>
      </c>
      <c r="J3070" s="2" t="s">
        <v>25</v>
      </c>
      <c r="K3070" t="s">
        <v>40</v>
      </c>
      <c r="L3070" t="s">
        <v>21</v>
      </c>
      <c r="M3070">
        <v>18000.7</v>
      </c>
      <c r="N3070">
        <v>2020</v>
      </c>
      <c r="O3070">
        <v>6</v>
      </c>
    </row>
    <row r="3071" spans="1:15" x14ac:dyDescent="0.4">
      <c r="A3071" s="1">
        <v>44003</v>
      </c>
      <c r="B3071">
        <v>1000000566</v>
      </c>
      <c r="C3071" s="2" t="s">
        <v>14</v>
      </c>
      <c r="D3071">
        <v>1</v>
      </c>
      <c r="E3071">
        <v>21000.5</v>
      </c>
      <c r="F3071" s="2" t="s">
        <v>15</v>
      </c>
      <c r="G3071" s="2" t="s">
        <v>16</v>
      </c>
      <c r="H3071" s="2" t="s">
        <v>46</v>
      </c>
      <c r="I3071" s="2" t="s">
        <v>47</v>
      </c>
      <c r="J3071" s="2" t="s">
        <v>35</v>
      </c>
      <c r="K3071" t="s">
        <v>48</v>
      </c>
      <c r="L3071" t="s">
        <v>21</v>
      </c>
      <c r="M3071">
        <v>21000.5</v>
      </c>
      <c r="N3071">
        <v>2020</v>
      </c>
      <c r="O3071">
        <v>6</v>
      </c>
    </row>
    <row r="3072" spans="1:15" x14ac:dyDescent="0.4">
      <c r="A3072" s="1">
        <v>44003</v>
      </c>
      <c r="B3072">
        <v>1000000581</v>
      </c>
      <c r="C3072" s="2" t="s">
        <v>41</v>
      </c>
      <c r="D3072">
        <v>1</v>
      </c>
      <c r="E3072">
        <v>705.76</v>
      </c>
      <c r="F3072" s="2" t="s">
        <v>15</v>
      </c>
      <c r="G3072" s="2" t="s">
        <v>42</v>
      </c>
      <c r="H3072" s="2" t="s">
        <v>46</v>
      </c>
      <c r="I3072" s="2" t="s">
        <v>47</v>
      </c>
      <c r="J3072" s="2" t="s">
        <v>35</v>
      </c>
      <c r="K3072" t="s">
        <v>48</v>
      </c>
      <c r="L3072" t="s">
        <v>21</v>
      </c>
      <c r="M3072">
        <v>705.76</v>
      </c>
      <c r="N3072">
        <v>2020</v>
      </c>
      <c r="O3072">
        <v>6</v>
      </c>
    </row>
    <row r="3073" spans="1:15" x14ac:dyDescent="0.4">
      <c r="A3073" s="1">
        <v>44003</v>
      </c>
      <c r="B3073">
        <v>1000000594</v>
      </c>
      <c r="C3073" s="2" t="s">
        <v>14</v>
      </c>
      <c r="D3073">
        <v>1</v>
      </c>
      <c r="E3073">
        <v>20000.47</v>
      </c>
      <c r="F3073" s="2" t="s">
        <v>15</v>
      </c>
      <c r="G3073" s="2" t="s">
        <v>16</v>
      </c>
      <c r="H3073" s="2" t="s">
        <v>17</v>
      </c>
      <c r="I3073" s="2" t="s">
        <v>24</v>
      </c>
      <c r="J3073" s="2" t="s">
        <v>19</v>
      </c>
      <c r="K3073" t="s">
        <v>50</v>
      </c>
      <c r="L3073" t="s">
        <v>21</v>
      </c>
      <c r="M3073">
        <v>20000.47</v>
      </c>
      <c r="N3073">
        <v>2020</v>
      </c>
      <c r="O3073">
        <v>6</v>
      </c>
    </row>
    <row r="3074" spans="1:15" x14ac:dyDescent="0.4">
      <c r="A3074" s="1">
        <v>44003</v>
      </c>
      <c r="B3074">
        <v>1000000928</v>
      </c>
      <c r="C3074" s="2" t="s">
        <v>22</v>
      </c>
      <c r="D3074">
        <v>1</v>
      </c>
      <c r="E3074">
        <v>22000.09</v>
      </c>
      <c r="F3074" s="2" t="s">
        <v>15</v>
      </c>
      <c r="G3074" s="2" t="s">
        <v>23</v>
      </c>
      <c r="H3074" s="2" t="s">
        <v>29</v>
      </c>
      <c r="I3074" s="2" t="s">
        <v>56</v>
      </c>
      <c r="J3074" s="2" t="s">
        <v>25</v>
      </c>
      <c r="K3074" t="s">
        <v>57</v>
      </c>
      <c r="L3074" t="s">
        <v>21</v>
      </c>
      <c r="M3074">
        <v>22000.09</v>
      </c>
      <c r="N3074">
        <v>2020</v>
      </c>
      <c r="O3074">
        <v>6</v>
      </c>
    </row>
    <row r="3075" spans="1:15" x14ac:dyDescent="0.4">
      <c r="A3075" s="1">
        <v>44003</v>
      </c>
      <c r="B3075">
        <v>1000000928</v>
      </c>
      <c r="C3075" s="2" t="s">
        <v>14</v>
      </c>
      <c r="D3075">
        <v>2</v>
      </c>
      <c r="E3075">
        <v>42000.509999999995</v>
      </c>
      <c r="F3075" s="2" t="s">
        <v>15</v>
      </c>
      <c r="G3075" s="2" t="s">
        <v>16</v>
      </c>
      <c r="H3075" s="2" t="s">
        <v>29</v>
      </c>
      <c r="I3075" s="2" t="s">
        <v>56</v>
      </c>
      <c r="J3075" s="2" t="s">
        <v>25</v>
      </c>
      <c r="K3075" t="s">
        <v>57</v>
      </c>
      <c r="L3075" t="s">
        <v>21</v>
      </c>
      <c r="M3075">
        <v>21000.25</v>
      </c>
      <c r="N3075">
        <v>2020</v>
      </c>
      <c r="O3075">
        <v>6</v>
      </c>
    </row>
    <row r="3076" spans="1:15" x14ac:dyDescent="0.4">
      <c r="A3076" s="1">
        <v>44003</v>
      </c>
      <c r="B3076">
        <v>1000001524</v>
      </c>
      <c r="C3076" s="2" t="s">
        <v>14</v>
      </c>
      <c r="D3076">
        <v>1</v>
      </c>
      <c r="E3076">
        <v>9000.25</v>
      </c>
      <c r="F3076" s="2" t="s">
        <v>15</v>
      </c>
      <c r="G3076" s="2" t="s">
        <v>16</v>
      </c>
      <c r="H3076" s="2" t="s">
        <v>17</v>
      </c>
      <c r="I3076" s="2" t="s">
        <v>24</v>
      </c>
      <c r="J3076" s="2" t="s">
        <v>19</v>
      </c>
      <c r="K3076" t="s">
        <v>50</v>
      </c>
      <c r="L3076" t="s">
        <v>21</v>
      </c>
      <c r="M3076">
        <v>9000.25</v>
      </c>
      <c r="N3076">
        <v>2020</v>
      </c>
      <c r="O3076">
        <v>6</v>
      </c>
    </row>
    <row r="3077" spans="1:15" x14ac:dyDescent="0.4">
      <c r="A3077" s="1">
        <v>44003</v>
      </c>
      <c r="B3077">
        <v>1000003926</v>
      </c>
      <c r="C3077" s="2" t="s">
        <v>22</v>
      </c>
      <c r="D3077">
        <v>5</v>
      </c>
      <c r="E3077">
        <v>61501.120000000003</v>
      </c>
      <c r="F3077" s="2" t="s">
        <v>15</v>
      </c>
      <c r="G3077" s="2" t="s">
        <v>23</v>
      </c>
      <c r="H3077" s="2" t="s">
        <v>46</v>
      </c>
      <c r="I3077" s="2" t="s">
        <v>47</v>
      </c>
      <c r="J3077" s="2" t="s">
        <v>25</v>
      </c>
      <c r="K3077" t="s">
        <v>49</v>
      </c>
      <c r="L3077" t="s">
        <v>27</v>
      </c>
      <c r="M3077">
        <v>12300.22</v>
      </c>
      <c r="N3077">
        <v>2020</v>
      </c>
      <c r="O3077">
        <v>6</v>
      </c>
    </row>
    <row r="3078" spans="1:15" x14ac:dyDescent="0.4">
      <c r="A3078" s="1">
        <v>44003</v>
      </c>
      <c r="B3078">
        <v>1000003989</v>
      </c>
      <c r="C3078" s="2" t="s">
        <v>41</v>
      </c>
      <c r="D3078">
        <v>1</v>
      </c>
      <c r="E3078">
        <v>14000.44</v>
      </c>
      <c r="F3078" s="2" t="s">
        <v>15</v>
      </c>
      <c r="G3078" s="2" t="s">
        <v>42</v>
      </c>
      <c r="H3078" s="2" t="s">
        <v>29</v>
      </c>
      <c r="I3078" s="2" t="s">
        <v>30</v>
      </c>
      <c r="J3078" s="2" t="s">
        <v>35</v>
      </c>
      <c r="K3078" t="s">
        <v>51</v>
      </c>
      <c r="L3078" t="s">
        <v>21</v>
      </c>
      <c r="M3078">
        <v>14000.44</v>
      </c>
      <c r="N3078">
        <v>2020</v>
      </c>
      <c r="O3078">
        <v>6</v>
      </c>
    </row>
    <row r="3079" spans="1:15" x14ac:dyDescent="0.4">
      <c r="A3079" s="1">
        <v>44003</v>
      </c>
      <c r="B3079">
        <v>1000004170</v>
      </c>
      <c r="C3079" s="2" t="s">
        <v>22</v>
      </c>
      <c r="D3079">
        <v>5</v>
      </c>
      <c r="E3079">
        <v>56887.15</v>
      </c>
      <c r="F3079" s="2" t="s">
        <v>15</v>
      </c>
      <c r="G3079" s="2" t="s">
        <v>23</v>
      </c>
      <c r="H3079" s="2" t="s">
        <v>17</v>
      </c>
      <c r="I3079" s="2" t="s">
        <v>33</v>
      </c>
      <c r="J3079" s="2" t="s">
        <v>19</v>
      </c>
      <c r="K3079" t="s">
        <v>43</v>
      </c>
      <c r="L3079" t="s">
        <v>27</v>
      </c>
      <c r="M3079">
        <v>11377.43</v>
      </c>
      <c r="N3079">
        <v>2020</v>
      </c>
      <c r="O3079">
        <v>6</v>
      </c>
    </row>
    <row r="3080" spans="1:15" x14ac:dyDescent="0.4">
      <c r="A3080" s="1">
        <v>44003</v>
      </c>
      <c r="B3080">
        <v>1000005873</v>
      </c>
      <c r="C3080" s="2" t="s">
        <v>22</v>
      </c>
      <c r="D3080">
        <v>1</v>
      </c>
      <c r="E3080">
        <v>7000.45</v>
      </c>
      <c r="F3080" s="2" t="s">
        <v>15</v>
      </c>
      <c r="G3080" s="2" t="s">
        <v>23</v>
      </c>
      <c r="H3080" s="2" t="s">
        <v>17</v>
      </c>
      <c r="I3080" s="2" t="s">
        <v>18</v>
      </c>
      <c r="J3080" s="2" t="s">
        <v>19</v>
      </c>
      <c r="K3080" t="s">
        <v>20</v>
      </c>
      <c r="L3080" t="s">
        <v>27</v>
      </c>
      <c r="M3080">
        <v>7000.45</v>
      </c>
      <c r="N3080">
        <v>2020</v>
      </c>
      <c r="O3080">
        <v>6</v>
      </c>
    </row>
    <row r="3081" spans="1:15" x14ac:dyDescent="0.4">
      <c r="A3081" s="1">
        <v>44003</v>
      </c>
      <c r="B3081">
        <v>1000005873</v>
      </c>
      <c r="C3081" s="2" t="s">
        <v>41</v>
      </c>
      <c r="D3081">
        <v>1</v>
      </c>
      <c r="E3081">
        <v>7500.75</v>
      </c>
      <c r="F3081" s="2" t="s">
        <v>15</v>
      </c>
      <c r="G3081" s="2" t="s">
        <v>42</v>
      </c>
      <c r="H3081" s="2" t="s">
        <v>17</v>
      </c>
      <c r="I3081" s="2" t="s">
        <v>18</v>
      </c>
      <c r="J3081" s="2" t="s">
        <v>19</v>
      </c>
      <c r="K3081" t="s">
        <v>20</v>
      </c>
      <c r="L3081" t="s">
        <v>27</v>
      </c>
      <c r="M3081">
        <v>7500.75</v>
      </c>
      <c r="N3081">
        <v>2020</v>
      </c>
      <c r="O3081">
        <v>6</v>
      </c>
    </row>
    <row r="3082" spans="1:15" x14ac:dyDescent="0.4">
      <c r="A3082" s="1">
        <v>44003</v>
      </c>
      <c r="B3082">
        <v>1000006698</v>
      </c>
      <c r="C3082" s="2" t="s">
        <v>14</v>
      </c>
      <c r="D3082">
        <v>1</v>
      </c>
      <c r="E3082">
        <v>17000.02</v>
      </c>
      <c r="F3082" s="2" t="s">
        <v>15</v>
      </c>
      <c r="G3082" s="2" t="s">
        <v>16</v>
      </c>
      <c r="H3082" s="2" t="s">
        <v>29</v>
      </c>
      <c r="I3082" s="2" t="s">
        <v>37</v>
      </c>
      <c r="J3082" s="2" t="s">
        <v>25</v>
      </c>
      <c r="K3082" t="s">
        <v>38</v>
      </c>
      <c r="L3082" t="s">
        <v>27</v>
      </c>
      <c r="M3082">
        <v>17000.02</v>
      </c>
      <c r="N3082">
        <v>2020</v>
      </c>
      <c r="O3082">
        <v>6</v>
      </c>
    </row>
    <row r="3083" spans="1:15" x14ac:dyDescent="0.4">
      <c r="A3083" s="1">
        <v>44003</v>
      </c>
      <c r="B3083">
        <v>1000006859</v>
      </c>
      <c r="C3083" s="2" t="s">
        <v>22</v>
      </c>
      <c r="D3083">
        <v>1</v>
      </c>
      <c r="E3083">
        <v>2500.19</v>
      </c>
      <c r="F3083" s="2" t="s">
        <v>15</v>
      </c>
      <c r="G3083" s="2" t="s">
        <v>23</v>
      </c>
      <c r="H3083" s="2" t="s">
        <v>17</v>
      </c>
      <c r="I3083" s="2" t="s">
        <v>60</v>
      </c>
      <c r="J3083" s="2" t="s">
        <v>25</v>
      </c>
      <c r="K3083" t="s">
        <v>61</v>
      </c>
      <c r="L3083" t="s">
        <v>21</v>
      </c>
      <c r="M3083">
        <v>2500.19</v>
      </c>
      <c r="N3083">
        <v>2020</v>
      </c>
      <c r="O3083">
        <v>6</v>
      </c>
    </row>
    <row r="3084" spans="1:15" x14ac:dyDescent="0.4">
      <c r="A3084" s="1">
        <v>44003</v>
      </c>
      <c r="B3084">
        <v>1000006867</v>
      </c>
      <c r="C3084" s="2" t="s">
        <v>14</v>
      </c>
      <c r="D3084">
        <v>1</v>
      </c>
      <c r="E3084">
        <v>19999.95</v>
      </c>
      <c r="F3084" s="2" t="s">
        <v>15</v>
      </c>
      <c r="G3084" s="2" t="s">
        <v>16</v>
      </c>
      <c r="H3084" s="2" t="s">
        <v>17</v>
      </c>
      <c r="I3084" s="2" t="s">
        <v>60</v>
      </c>
      <c r="J3084" s="2" t="s">
        <v>25</v>
      </c>
      <c r="K3084" t="s">
        <v>61</v>
      </c>
      <c r="L3084" t="s">
        <v>21</v>
      </c>
      <c r="M3084">
        <v>19999.95</v>
      </c>
      <c r="N3084">
        <v>2020</v>
      </c>
      <c r="O3084">
        <v>6</v>
      </c>
    </row>
    <row r="3085" spans="1:15" x14ac:dyDescent="0.4">
      <c r="A3085" s="1">
        <v>44003</v>
      </c>
      <c r="B3085">
        <v>1000006869</v>
      </c>
      <c r="C3085" s="2" t="s">
        <v>22</v>
      </c>
      <c r="D3085">
        <v>1</v>
      </c>
      <c r="E3085">
        <v>5000.18</v>
      </c>
      <c r="F3085" s="2" t="s">
        <v>15</v>
      </c>
      <c r="G3085" s="2" t="s">
        <v>23</v>
      </c>
      <c r="H3085" s="2" t="s">
        <v>17</v>
      </c>
      <c r="I3085" s="2" t="s">
        <v>60</v>
      </c>
      <c r="J3085" s="2" t="s">
        <v>25</v>
      </c>
      <c r="K3085" t="s">
        <v>61</v>
      </c>
      <c r="L3085" t="s">
        <v>21</v>
      </c>
      <c r="M3085">
        <v>5000.18</v>
      </c>
      <c r="N3085">
        <v>2020</v>
      </c>
      <c r="O3085">
        <v>6</v>
      </c>
    </row>
    <row r="3086" spans="1:15" x14ac:dyDescent="0.4">
      <c r="A3086" s="1">
        <v>44003</v>
      </c>
      <c r="B3086">
        <v>1000007320</v>
      </c>
      <c r="C3086" s="2" t="s">
        <v>41</v>
      </c>
      <c r="D3086">
        <v>2</v>
      </c>
      <c r="E3086">
        <v>10000.290000000001</v>
      </c>
      <c r="F3086" s="2" t="s">
        <v>15</v>
      </c>
      <c r="G3086" s="2" t="s">
        <v>42</v>
      </c>
      <c r="H3086" s="2" t="s">
        <v>17</v>
      </c>
      <c r="I3086" s="2" t="s">
        <v>33</v>
      </c>
      <c r="J3086" s="2" t="s">
        <v>25</v>
      </c>
      <c r="K3086" t="s">
        <v>34</v>
      </c>
      <c r="L3086" t="s">
        <v>21</v>
      </c>
      <c r="M3086">
        <v>5000.1499999999996</v>
      </c>
      <c r="N3086">
        <v>2020</v>
      </c>
      <c r="O3086">
        <v>6</v>
      </c>
    </row>
    <row r="3087" spans="1:15" x14ac:dyDescent="0.4">
      <c r="A3087" s="1">
        <v>44003</v>
      </c>
      <c r="B3087">
        <v>1000008228</v>
      </c>
      <c r="C3087" s="2" t="s">
        <v>22</v>
      </c>
      <c r="D3087">
        <v>1</v>
      </c>
      <c r="E3087">
        <v>10000.6</v>
      </c>
      <c r="F3087" s="2" t="s">
        <v>15</v>
      </c>
      <c r="G3087" s="2" t="s">
        <v>23</v>
      </c>
      <c r="H3087" s="2" t="s">
        <v>29</v>
      </c>
      <c r="I3087" s="2" t="s">
        <v>30</v>
      </c>
      <c r="J3087" s="2" t="s">
        <v>35</v>
      </c>
      <c r="K3087" t="s">
        <v>51</v>
      </c>
      <c r="L3087" t="s">
        <v>21</v>
      </c>
      <c r="M3087">
        <v>10000.6</v>
      </c>
      <c r="N3087">
        <v>2020</v>
      </c>
      <c r="O3087">
        <v>6</v>
      </c>
    </row>
    <row r="3088" spans="1:15" x14ac:dyDescent="0.4">
      <c r="A3088" s="1">
        <v>44003</v>
      </c>
      <c r="B3088">
        <v>1000008239</v>
      </c>
      <c r="C3088" s="2" t="s">
        <v>22</v>
      </c>
      <c r="D3088">
        <v>1</v>
      </c>
      <c r="E3088">
        <v>16000.56</v>
      </c>
      <c r="F3088" s="2" t="s">
        <v>15</v>
      </c>
      <c r="G3088" s="2" t="s">
        <v>23</v>
      </c>
      <c r="H3088" s="2" t="s">
        <v>17</v>
      </c>
      <c r="I3088" s="2" t="s">
        <v>60</v>
      </c>
      <c r="J3088" s="2" t="s">
        <v>25</v>
      </c>
      <c r="K3088" t="s">
        <v>61</v>
      </c>
      <c r="L3088" t="s">
        <v>27</v>
      </c>
      <c r="M3088">
        <v>16000.56</v>
      </c>
      <c r="N3088">
        <v>2020</v>
      </c>
      <c r="O3088">
        <v>6</v>
      </c>
    </row>
    <row r="3089" spans="1:15" x14ac:dyDescent="0.4">
      <c r="A3089" s="1">
        <v>44003</v>
      </c>
      <c r="B3089">
        <v>1000008239</v>
      </c>
      <c r="C3089" s="2" t="s">
        <v>14</v>
      </c>
      <c r="D3089">
        <v>2</v>
      </c>
      <c r="E3089">
        <v>30000.77</v>
      </c>
      <c r="F3089" s="2" t="s">
        <v>15</v>
      </c>
      <c r="G3089" s="2" t="s">
        <v>16</v>
      </c>
      <c r="H3089" s="2" t="s">
        <v>17</v>
      </c>
      <c r="I3089" s="2" t="s">
        <v>60</v>
      </c>
      <c r="J3089" s="2" t="s">
        <v>25</v>
      </c>
      <c r="K3089" t="s">
        <v>61</v>
      </c>
      <c r="L3089" t="s">
        <v>27</v>
      </c>
      <c r="M3089">
        <v>15000.38</v>
      </c>
      <c r="N3089">
        <v>2020</v>
      </c>
      <c r="O3089">
        <v>6</v>
      </c>
    </row>
    <row r="3090" spans="1:15" x14ac:dyDescent="0.4">
      <c r="A3090" s="1">
        <v>44003</v>
      </c>
      <c r="B3090">
        <v>1000008542</v>
      </c>
      <c r="C3090" s="2" t="s">
        <v>41</v>
      </c>
      <c r="D3090">
        <v>3</v>
      </c>
      <c r="E3090">
        <v>39501.350000000006</v>
      </c>
      <c r="F3090" s="2" t="s">
        <v>15</v>
      </c>
      <c r="G3090" s="2" t="s">
        <v>42</v>
      </c>
      <c r="H3090" s="2" t="s">
        <v>17</v>
      </c>
      <c r="I3090" s="2" t="s">
        <v>39</v>
      </c>
      <c r="J3090" s="2" t="s">
        <v>25</v>
      </c>
      <c r="K3090" t="s">
        <v>40</v>
      </c>
      <c r="L3090" t="s">
        <v>21</v>
      </c>
      <c r="M3090">
        <v>13167.12</v>
      </c>
      <c r="N3090">
        <v>2020</v>
      </c>
      <c r="O3090">
        <v>6</v>
      </c>
    </row>
    <row r="3091" spans="1:15" x14ac:dyDescent="0.4">
      <c r="A3091" s="1">
        <v>44003</v>
      </c>
      <c r="B3091">
        <v>1000010814</v>
      </c>
      <c r="C3091" s="2" t="s">
        <v>14</v>
      </c>
      <c r="D3091">
        <v>2</v>
      </c>
      <c r="E3091">
        <v>20000.61</v>
      </c>
      <c r="F3091" s="2" t="s">
        <v>15</v>
      </c>
      <c r="G3091" s="2" t="s">
        <v>16</v>
      </c>
      <c r="H3091" s="2" t="s">
        <v>17</v>
      </c>
      <c r="I3091" s="2" t="s">
        <v>60</v>
      </c>
      <c r="J3091" s="2" t="s">
        <v>31</v>
      </c>
      <c r="K3091" t="s">
        <v>62</v>
      </c>
      <c r="L3091" t="s">
        <v>21</v>
      </c>
      <c r="M3091">
        <v>10000.299999999999</v>
      </c>
      <c r="N3091">
        <v>2020</v>
      </c>
      <c r="O3091">
        <v>6</v>
      </c>
    </row>
    <row r="3092" spans="1:15" x14ac:dyDescent="0.4">
      <c r="A3092" s="1">
        <v>44003</v>
      </c>
      <c r="B3092">
        <v>1000010815</v>
      </c>
      <c r="C3092" s="2" t="s">
        <v>22</v>
      </c>
      <c r="D3092">
        <v>1</v>
      </c>
      <c r="E3092">
        <v>5000.0600000000004</v>
      </c>
      <c r="F3092" s="2" t="s">
        <v>15</v>
      </c>
      <c r="G3092" s="2" t="s">
        <v>23</v>
      </c>
      <c r="H3092" s="2" t="s">
        <v>17</v>
      </c>
      <c r="I3092" s="2" t="s">
        <v>60</v>
      </c>
      <c r="J3092" s="2" t="s">
        <v>25</v>
      </c>
      <c r="K3092" t="s">
        <v>61</v>
      </c>
      <c r="L3092" t="s">
        <v>21</v>
      </c>
      <c r="M3092">
        <v>5000.0600000000004</v>
      </c>
      <c r="N3092">
        <v>2020</v>
      </c>
      <c r="O3092">
        <v>6</v>
      </c>
    </row>
    <row r="3093" spans="1:15" x14ac:dyDescent="0.4">
      <c r="A3093" s="1">
        <v>44003</v>
      </c>
      <c r="B3093">
        <v>1000010837</v>
      </c>
      <c r="C3093" s="2" t="s">
        <v>22</v>
      </c>
      <c r="D3093">
        <v>1</v>
      </c>
      <c r="E3093">
        <v>6000.65</v>
      </c>
      <c r="F3093" s="2" t="s">
        <v>15</v>
      </c>
      <c r="G3093" s="2" t="s">
        <v>23</v>
      </c>
      <c r="H3093" s="2" t="s">
        <v>17</v>
      </c>
      <c r="I3093" s="2" t="s">
        <v>60</v>
      </c>
      <c r="J3093" s="2" t="s">
        <v>25</v>
      </c>
      <c r="K3093" t="s">
        <v>61</v>
      </c>
      <c r="L3093" t="s">
        <v>21</v>
      </c>
      <c r="M3093">
        <v>6000.65</v>
      </c>
      <c r="N3093">
        <v>2020</v>
      </c>
      <c r="O3093">
        <v>6</v>
      </c>
    </row>
    <row r="3094" spans="1:15" x14ac:dyDescent="0.4">
      <c r="A3094" s="1">
        <v>44003</v>
      </c>
      <c r="B3094">
        <v>1000010837</v>
      </c>
      <c r="C3094" s="2" t="s">
        <v>41</v>
      </c>
      <c r="D3094">
        <v>1</v>
      </c>
      <c r="E3094">
        <v>2000.26</v>
      </c>
      <c r="F3094" s="2" t="s">
        <v>15</v>
      </c>
      <c r="G3094" s="2" t="s">
        <v>42</v>
      </c>
      <c r="H3094" s="2" t="s">
        <v>17</v>
      </c>
      <c r="I3094" s="2" t="s">
        <v>60</v>
      </c>
      <c r="J3094" s="2" t="s">
        <v>25</v>
      </c>
      <c r="K3094" t="s">
        <v>61</v>
      </c>
      <c r="L3094" t="s">
        <v>21</v>
      </c>
      <c r="M3094">
        <v>2000.26</v>
      </c>
      <c r="N3094">
        <v>2020</v>
      </c>
      <c r="O3094">
        <v>6</v>
      </c>
    </row>
    <row r="3095" spans="1:15" x14ac:dyDescent="0.4">
      <c r="A3095" s="1">
        <v>44003</v>
      </c>
      <c r="B3095">
        <v>1000010881</v>
      </c>
      <c r="C3095" s="2" t="s">
        <v>14</v>
      </c>
      <c r="D3095">
        <v>1</v>
      </c>
      <c r="E3095">
        <v>8000.53</v>
      </c>
      <c r="F3095" s="2" t="s">
        <v>15</v>
      </c>
      <c r="G3095" s="2" t="s">
        <v>16</v>
      </c>
      <c r="H3095" s="2" t="s">
        <v>46</v>
      </c>
      <c r="I3095" s="2" t="s">
        <v>47</v>
      </c>
      <c r="J3095" s="2" t="s">
        <v>25</v>
      </c>
      <c r="K3095" t="s">
        <v>49</v>
      </c>
      <c r="L3095" t="s">
        <v>21</v>
      </c>
      <c r="M3095">
        <v>8000.53</v>
      </c>
      <c r="N3095">
        <v>2020</v>
      </c>
      <c r="O3095">
        <v>6</v>
      </c>
    </row>
    <row r="3096" spans="1:15" x14ac:dyDescent="0.4">
      <c r="A3096" s="1">
        <v>44003</v>
      </c>
      <c r="B3096">
        <v>1000011538</v>
      </c>
      <c r="C3096" s="2" t="s">
        <v>22</v>
      </c>
      <c r="D3096">
        <v>1</v>
      </c>
      <c r="E3096">
        <v>12000.5</v>
      </c>
      <c r="F3096" s="2" t="s">
        <v>15</v>
      </c>
      <c r="G3096" s="2" t="s">
        <v>23</v>
      </c>
      <c r="H3096" s="2" t="s">
        <v>17</v>
      </c>
      <c r="I3096" s="2" t="s">
        <v>39</v>
      </c>
      <c r="J3096" s="2" t="s">
        <v>19</v>
      </c>
      <c r="K3096" t="s">
        <v>67</v>
      </c>
      <c r="L3096" t="s">
        <v>21</v>
      </c>
      <c r="M3096">
        <v>12000.5</v>
      </c>
      <c r="N3096">
        <v>2020</v>
      </c>
      <c r="O3096">
        <v>6</v>
      </c>
    </row>
    <row r="3097" spans="1:15" x14ac:dyDescent="0.4">
      <c r="A3097" s="1">
        <v>44003</v>
      </c>
      <c r="B3097">
        <v>1000011698</v>
      </c>
      <c r="C3097" s="2" t="s">
        <v>22</v>
      </c>
      <c r="D3097">
        <v>1</v>
      </c>
      <c r="E3097">
        <v>2500.27</v>
      </c>
      <c r="F3097" s="2" t="s">
        <v>15</v>
      </c>
      <c r="G3097" s="2" t="s">
        <v>23</v>
      </c>
      <c r="H3097" s="2" t="s">
        <v>17</v>
      </c>
      <c r="I3097" s="2" t="s">
        <v>33</v>
      </c>
      <c r="J3097" s="2" t="s">
        <v>19</v>
      </c>
      <c r="K3097" t="s">
        <v>43</v>
      </c>
      <c r="L3097" t="s">
        <v>21</v>
      </c>
      <c r="M3097">
        <v>2500.27</v>
      </c>
      <c r="N3097">
        <v>2020</v>
      </c>
      <c r="O3097">
        <v>6</v>
      </c>
    </row>
    <row r="3098" spans="1:15" x14ac:dyDescent="0.4">
      <c r="A3098" s="1">
        <v>44003</v>
      </c>
      <c r="B3098">
        <v>1000012099</v>
      </c>
      <c r="C3098" s="2" t="s">
        <v>14</v>
      </c>
      <c r="D3098">
        <v>4</v>
      </c>
      <c r="E3098">
        <v>88002.240000000005</v>
      </c>
      <c r="F3098" s="2" t="s">
        <v>15</v>
      </c>
      <c r="G3098" s="2" t="s">
        <v>16</v>
      </c>
      <c r="H3098" s="2" t="s">
        <v>17</v>
      </c>
      <c r="I3098" s="2" t="s">
        <v>18</v>
      </c>
      <c r="J3098" s="2" t="s">
        <v>19</v>
      </c>
      <c r="K3098" t="s">
        <v>20</v>
      </c>
      <c r="L3098" t="s">
        <v>21</v>
      </c>
      <c r="M3098">
        <v>22000.560000000001</v>
      </c>
      <c r="N3098">
        <v>2020</v>
      </c>
      <c r="O3098">
        <v>6</v>
      </c>
    </row>
    <row r="3099" spans="1:15" x14ac:dyDescent="0.4">
      <c r="A3099" s="1">
        <v>44003</v>
      </c>
      <c r="B3099">
        <v>1000012112</v>
      </c>
      <c r="C3099" s="2" t="s">
        <v>22</v>
      </c>
      <c r="D3099">
        <v>2</v>
      </c>
      <c r="E3099">
        <v>35000.81</v>
      </c>
      <c r="F3099" s="2" t="s">
        <v>15</v>
      </c>
      <c r="G3099" s="2" t="s">
        <v>23</v>
      </c>
      <c r="H3099" s="2" t="s">
        <v>17</v>
      </c>
      <c r="I3099" s="2" t="s">
        <v>18</v>
      </c>
      <c r="J3099" s="2" t="s">
        <v>35</v>
      </c>
      <c r="K3099" t="s">
        <v>63</v>
      </c>
      <c r="L3099" t="s">
        <v>27</v>
      </c>
      <c r="M3099">
        <v>17500.400000000001</v>
      </c>
      <c r="N3099">
        <v>2020</v>
      </c>
      <c r="O3099">
        <v>6</v>
      </c>
    </row>
    <row r="3100" spans="1:15" x14ac:dyDescent="0.4">
      <c r="A3100" s="1">
        <v>44003</v>
      </c>
      <c r="B3100">
        <v>1000012112</v>
      </c>
      <c r="C3100" s="2" t="s">
        <v>14</v>
      </c>
      <c r="D3100">
        <v>2</v>
      </c>
      <c r="E3100">
        <v>31000.829999999998</v>
      </c>
      <c r="F3100" s="2" t="s">
        <v>15</v>
      </c>
      <c r="G3100" s="2" t="s">
        <v>16</v>
      </c>
      <c r="H3100" s="2" t="s">
        <v>17</v>
      </c>
      <c r="I3100" s="2" t="s">
        <v>18</v>
      </c>
      <c r="J3100" s="2" t="s">
        <v>35</v>
      </c>
      <c r="K3100" t="s">
        <v>63</v>
      </c>
      <c r="L3100" t="s">
        <v>27</v>
      </c>
      <c r="M3100">
        <v>15500.41</v>
      </c>
      <c r="N3100">
        <v>2020</v>
      </c>
      <c r="O3100">
        <v>6</v>
      </c>
    </row>
    <row r="3101" spans="1:15" x14ac:dyDescent="0.4">
      <c r="A3101" s="1">
        <v>44003</v>
      </c>
      <c r="B3101">
        <v>1000012112</v>
      </c>
      <c r="C3101" s="2" t="s">
        <v>41</v>
      </c>
      <c r="D3101">
        <v>1</v>
      </c>
      <c r="E3101">
        <v>10000.030000000001</v>
      </c>
      <c r="F3101" s="2" t="s">
        <v>15</v>
      </c>
      <c r="G3101" s="2" t="s">
        <v>42</v>
      </c>
      <c r="H3101" s="2" t="s">
        <v>17</v>
      </c>
      <c r="I3101" s="2" t="s">
        <v>18</v>
      </c>
      <c r="J3101" s="2" t="s">
        <v>35</v>
      </c>
      <c r="K3101" t="s">
        <v>63</v>
      </c>
      <c r="L3101" t="s">
        <v>27</v>
      </c>
      <c r="M3101">
        <v>10000.030000000001</v>
      </c>
      <c r="N3101">
        <v>2020</v>
      </c>
      <c r="O3101">
        <v>6</v>
      </c>
    </row>
    <row r="3102" spans="1:15" x14ac:dyDescent="0.4">
      <c r="A3102" s="1">
        <v>44003</v>
      </c>
      <c r="B3102">
        <v>1000012126</v>
      </c>
      <c r="C3102" s="2" t="s">
        <v>22</v>
      </c>
      <c r="D3102">
        <v>2</v>
      </c>
      <c r="E3102">
        <v>14000.94</v>
      </c>
      <c r="F3102" s="2" t="s">
        <v>15</v>
      </c>
      <c r="G3102" s="2" t="s">
        <v>23</v>
      </c>
      <c r="H3102" s="2" t="s">
        <v>17</v>
      </c>
      <c r="I3102" s="2" t="s">
        <v>18</v>
      </c>
      <c r="J3102" s="2" t="s">
        <v>25</v>
      </c>
      <c r="K3102" t="s">
        <v>28</v>
      </c>
      <c r="L3102" t="s">
        <v>21</v>
      </c>
      <c r="M3102">
        <v>7000.47</v>
      </c>
      <c r="N3102">
        <v>2020</v>
      </c>
      <c r="O3102">
        <v>6</v>
      </c>
    </row>
    <row r="3103" spans="1:15" x14ac:dyDescent="0.4">
      <c r="A3103" s="1">
        <v>44003</v>
      </c>
      <c r="B3103">
        <v>1000012234</v>
      </c>
      <c r="C3103" s="2" t="s">
        <v>14</v>
      </c>
      <c r="D3103">
        <v>2</v>
      </c>
      <c r="E3103">
        <v>29000.43</v>
      </c>
      <c r="F3103" s="2" t="s">
        <v>15</v>
      </c>
      <c r="G3103" s="2" t="s">
        <v>16</v>
      </c>
      <c r="H3103" s="2" t="s">
        <v>17</v>
      </c>
      <c r="I3103" s="2" t="s">
        <v>24</v>
      </c>
      <c r="J3103" s="2" t="s">
        <v>25</v>
      </c>
      <c r="K3103" t="s">
        <v>26</v>
      </c>
      <c r="L3103" t="s">
        <v>21</v>
      </c>
      <c r="M3103">
        <v>14500.22</v>
      </c>
      <c r="N3103">
        <v>2020</v>
      </c>
      <c r="O3103">
        <v>6</v>
      </c>
    </row>
    <row r="3104" spans="1:15" x14ac:dyDescent="0.4">
      <c r="A3104" s="1">
        <v>44003</v>
      </c>
      <c r="B3104">
        <v>1000012234</v>
      </c>
      <c r="C3104" s="2" t="s">
        <v>41</v>
      </c>
      <c r="D3104">
        <v>1</v>
      </c>
      <c r="E3104">
        <v>18000.12</v>
      </c>
      <c r="F3104" s="2" t="s">
        <v>15</v>
      </c>
      <c r="G3104" s="2" t="s">
        <v>42</v>
      </c>
      <c r="H3104" s="2" t="s">
        <v>17</v>
      </c>
      <c r="I3104" s="2" t="s">
        <v>24</v>
      </c>
      <c r="J3104" s="2" t="s">
        <v>25</v>
      </c>
      <c r="K3104" t="s">
        <v>26</v>
      </c>
      <c r="L3104" t="s">
        <v>21</v>
      </c>
      <c r="M3104">
        <v>18000.12</v>
      </c>
      <c r="N3104">
        <v>2020</v>
      </c>
      <c r="O3104">
        <v>6</v>
      </c>
    </row>
    <row r="3105" spans="1:15" x14ac:dyDescent="0.4">
      <c r="A3105" s="1">
        <v>44003</v>
      </c>
      <c r="B3105">
        <v>1000012313</v>
      </c>
      <c r="C3105" s="2" t="s">
        <v>22</v>
      </c>
      <c r="D3105">
        <v>1</v>
      </c>
      <c r="E3105">
        <v>17000.349999999999</v>
      </c>
      <c r="F3105" s="2" t="s">
        <v>15</v>
      </c>
      <c r="G3105" s="2" t="s">
        <v>23</v>
      </c>
      <c r="H3105" s="2" t="s">
        <v>46</v>
      </c>
      <c r="I3105" s="2" t="s">
        <v>64</v>
      </c>
      <c r="J3105" s="2" t="s">
        <v>25</v>
      </c>
      <c r="K3105" t="s">
        <v>65</v>
      </c>
      <c r="L3105" t="s">
        <v>21</v>
      </c>
      <c r="M3105">
        <v>17000.349999999999</v>
      </c>
      <c r="N3105">
        <v>2020</v>
      </c>
      <c r="O3105">
        <v>6</v>
      </c>
    </row>
    <row r="3106" spans="1:15" x14ac:dyDescent="0.4">
      <c r="A3106" s="1">
        <v>44003</v>
      </c>
      <c r="B3106">
        <v>1000012675</v>
      </c>
      <c r="C3106" s="2" t="s">
        <v>22</v>
      </c>
      <c r="D3106">
        <v>1</v>
      </c>
      <c r="E3106">
        <v>7500.39</v>
      </c>
      <c r="F3106" s="2" t="s">
        <v>15</v>
      </c>
      <c r="G3106" s="2" t="s">
        <v>23</v>
      </c>
      <c r="H3106" s="2" t="s">
        <v>17</v>
      </c>
      <c r="I3106" s="2" t="s">
        <v>33</v>
      </c>
      <c r="J3106" s="2" t="s">
        <v>25</v>
      </c>
      <c r="K3106" t="s">
        <v>34</v>
      </c>
      <c r="L3106" t="s">
        <v>21</v>
      </c>
      <c r="M3106">
        <v>7500.39</v>
      </c>
      <c r="N3106">
        <v>2020</v>
      </c>
      <c r="O3106">
        <v>6</v>
      </c>
    </row>
    <row r="3107" spans="1:15" x14ac:dyDescent="0.4">
      <c r="A3107" s="1">
        <v>44003</v>
      </c>
      <c r="B3107">
        <v>1000012675</v>
      </c>
      <c r="C3107" s="2" t="s">
        <v>14</v>
      </c>
      <c r="D3107">
        <v>1</v>
      </c>
      <c r="E3107">
        <v>13000.12</v>
      </c>
      <c r="F3107" s="2" t="s">
        <v>15</v>
      </c>
      <c r="G3107" s="2" t="s">
        <v>16</v>
      </c>
      <c r="H3107" s="2" t="s">
        <v>17</v>
      </c>
      <c r="I3107" s="2" t="s">
        <v>33</v>
      </c>
      <c r="J3107" s="2" t="s">
        <v>25</v>
      </c>
      <c r="K3107" t="s">
        <v>34</v>
      </c>
      <c r="L3107" t="s">
        <v>21</v>
      </c>
      <c r="M3107">
        <v>13000.12</v>
      </c>
      <c r="N3107">
        <v>2020</v>
      </c>
      <c r="O3107">
        <v>6</v>
      </c>
    </row>
    <row r="3108" spans="1:15" x14ac:dyDescent="0.4">
      <c r="A3108" s="1">
        <v>44003</v>
      </c>
      <c r="B3108">
        <v>1000013526</v>
      </c>
      <c r="C3108" s="2" t="s">
        <v>22</v>
      </c>
      <c r="D3108">
        <v>2</v>
      </c>
      <c r="E3108">
        <v>28500.21</v>
      </c>
      <c r="F3108" s="2" t="s">
        <v>15</v>
      </c>
      <c r="G3108" s="2" t="s">
        <v>23</v>
      </c>
      <c r="H3108" s="2" t="s">
        <v>46</v>
      </c>
      <c r="I3108" s="2" t="s">
        <v>64</v>
      </c>
      <c r="J3108" s="2" t="s">
        <v>25</v>
      </c>
      <c r="K3108" t="s">
        <v>65</v>
      </c>
      <c r="L3108" t="s">
        <v>21</v>
      </c>
      <c r="M3108">
        <v>14250.1</v>
      </c>
      <c r="N3108">
        <v>2020</v>
      </c>
      <c r="O3108">
        <v>6</v>
      </c>
    </row>
    <row r="3109" spans="1:15" x14ac:dyDescent="0.4">
      <c r="A3109" s="1">
        <v>44003</v>
      </c>
      <c r="B3109">
        <v>1000013607</v>
      </c>
      <c r="C3109" s="2" t="s">
        <v>14</v>
      </c>
      <c r="D3109">
        <v>1</v>
      </c>
      <c r="E3109">
        <v>10500.47</v>
      </c>
      <c r="F3109" s="2" t="s">
        <v>15</v>
      </c>
      <c r="G3109" s="2" t="s">
        <v>16</v>
      </c>
      <c r="H3109" s="2" t="s">
        <v>17</v>
      </c>
      <c r="I3109" s="2" t="s">
        <v>24</v>
      </c>
      <c r="J3109" s="2" t="s">
        <v>25</v>
      </c>
      <c r="K3109" t="s">
        <v>26</v>
      </c>
      <c r="L3109" t="s">
        <v>21</v>
      </c>
      <c r="M3109">
        <v>10500.47</v>
      </c>
      <c r="N3109">
        <v>2020</v>
      </c>
      <c r="O3109">
        <v>6</v>
      </c>
    </row>
    <row r="3110" spans="1:15" x14ac:dyDescent="0.4">
      <c r="A3110" s="1">
        <v>44003</v>
      </c>
      <c r="B3110">
        <v>1000014072</v>
      </c>
      <c r="C3110" s="2" t="s">
        <v>14</v>
      </c>
      <c r="D3110">
        <v>1</v>
      </c>
      <c r="E3110">
        <v>17000.34</v>
      </c>
      <c r="F3110" s="2" t="s">
        <v>15</v>
      </c>
      <c r="G3110" s="2" t="s">
        <v>16</v>
      </c>
      <c r="H3110" s="2" t="s">
        <v>46</v>
      </c>
      <c r="I3110" s="2" t="s">
        <v>64</v>
      </c>
      <c r="J3110" s="2" t="s">
        <v>25</v>
      </c>
      <c r="K3110" t="s">
        <v>65</v>
      </c>
      <c r="L3110" t="s">
        <v>21</v>
      </c>
      <c r="M3110">
        <v>17000.34</v>
      </c>
      <c r="N3110">
        <v>2020</v>
      </c>
      <c r="O3110">
        <v>6</v>
      </c>
    </row>
    <row r="3111" spans="1:15" x14ac:dyDescent="0.4">
      <c r="A3111" s="1">
        <v>44003</v>
      </c>
      <c r="B3111">
        <v>1000014273</v>
      </c>
      <c r="C3111" s="2" t="s">
        <v>22</v>
      </c>
      <c r="D3111">
        <v>2</v>
      </c>
      <c r="E3111">
        <v>14001.099999999999</v>
      </c>
      <c r="F3111" s="2" t="s">
        <v>15</v>
      </c>
      <c r="G3111" s="2" t="s">
        <v>23</v>
      </c>
      <c r="H3111" s="2" t="s">
        <v>17</v>
      </c>
      <c r="I3111" s="2" t="s">
        <v>18</v>
      </c>
      <c r="J3111" s="2" t="s">
        <v>19</v>
      </c>
      <c r="K3111" t="s">
        <v>20</v>
      </c>
      <c r="L3111" t="s">
        <v>21</v>
      </c>
      <c r="M3111">
        <v>7000.55</v>
      </c>
      <c r="N3111">
        <v>2020</v>
      </c>
      <c r="O3111">
        <v>6</v>
      </c>
    </row>
    <row r="3112" spans="1:15" x14ac:dyDescent="0.4">
      <c r="A3112" s="1">
        <v>44003</v>
      </c>
      <c r="B3112">
        <v>1000014291</v>
      </c>
      <c r="C3112" s="2" t="s">
        <v>41</v>
      </c>
      <c r="D3112">
        <v>2</v>
      </c>
      <c r="E3112">
        <v>31000.68</v>
      </c>
      <c r="F3112" s="2" t="s">
        <v>15</v>
      </c>
      <c r="G3112" s="2" t="s">
        <v>42</v>
      </c>
      <c r="H3112" s="2" t="s">
        <v>46</v>
      </c>
      <c r="I3112" s="2" t="s">
        <v>47</v>
      </c>
      <c r="J3112" s="2" t="s">
        <v>19</v>
      </c>
      <c r="K3112" t="s">
        <v>66</v>
      </c>
      <c r="L3112" t="s">
        <v>27</v>
      </c>
      <c r="M3112">
        <v>15500.34</v>
      </c>
      <c r="N3112">
        <v>2020</v>
      </c>
      <c r="O3112">
        <v>6</v>
      </c>
    </row>
    <row r="3113" spans="1:15" x14ac:dyDescent="0.4">
      <c r="A3113" s="1">
        <v>44003</v>
      </c>
      <c r="B3113">
        <v>1000014452</v>
      </c>
      <c r="C3113" s="2" t="s">
        <v>14</v>
      </c>
      <c r="D3113">
        <v>1</v>
      </c>
      <c r="E3113">
        <v>19999.95</v>
      </c>
      <c r="F3113" s="2" t="s">
        <v>15</v>
      </c>
      <c r="G3113" s="2" t="s">
        <v>16</v>
      </c>
      <c r="H3113" s="2" t="s">
        <v>17</v>
      </c>
      <c r="I3113" s="2" t="s">
        <v>33</v>
      </c>
      <c r="J3113" s="2" t="s">
        <v>35</v>
      </c>
      <c r="K3113" t="s">
        <v>69</v>
      </c>
      <c r="L3113" t="s">
        <v>21</v>
      </c>
      <c r="M3113">
        <v>19999.95</v>
      </c>
      <c r="N3113">
        <v>2020</v>
      </c>
      <c r="O3113">
        <v>6</v>
      </c>
    </row>
    <row r="3114" spans="1:15" x14ac:dyDescent="0.4">
      <c r="A3114" s="1">
        <v>44003</v>
      </c>
      <c r="B3114">
        <v>1000014530</v>
      </c>
      <c r="C3114" s="2" t="s">
        <v>14</v>
      </c>
      <c r="D3114">
        <v>1</v>
      </c>
      <c r="E3114">
        <v>25000.16</v>
      </c>
      <c r="F3114" s="2" t="s">
        <v>15</v>
      </c>
      <c r="G3114" s="2" t="s">
        <v>16</v>
      </c>
      <c r="H3114" s="2" t="s">
        <v>46</v>
      </c>
      <c r="I3114" s="2" t="s">
        <v>64</v>
      </c>
      <c r="J3114" s="2" t="s">
        <v>25</v>
      </c>
      <c r="K3114" t="s">
        <v>65</v>
      </c>
      <c r="L3114" t="s">
        <v>21</v>
      </c>
      <c r="M3114">
        <v>25000.16</v>
      </c>
      <c r="N3114">
        <v>2020</v>
      </c>
      <c r="O3114">
        <v>6</v>
      </c>
    </row>
    <row r="3115" spans="1:15" x14ac:dyDescent="0.4">
      <c r="A3115" s="1">
        <v>44003</v>
      </c>
      <c r="B3115">
        <v>1000014572</v>
      </c>
      <c r="C3115" s="2" t="s">
        <v>22</v>
      </c>
      <c r="D3115">
        <v>2</v>
      </c>
      <c r="E3115">
        <v>36000.78</v>
      </c>
      <c r="F3115" s="2" t="s">
        <v>15</v>
      </c>
      <c r="G3115" s="2" t="s">
        <v>23</v>
      </c>
      <c r="H3115" s="2" t="s">
        <v>17</v>
      </c>
      <c r="I3115" s="2" t="s">
        <v>33</v>
      </c>
      <c r="J3115" s="2" t="s">
        <v>25</v>
      </c>
      <c r="K3115" t="s">
        <v>34</v>
      </c>
      <c r="L3115" t="s">
        <v>21</v>
      </c>
      <c r="M3115">
        <v>18000.39</v>
      </c>
      <c r="N3115">
        <v>2020</v>
      </c>
      <c r="O3115">
        <v>6</v>
      </c>
    </row>
    <row r="3116" spans="1:15" x14ac:dyDescent="0.4">
      <c r="A3116" s="1">
        <v>44003</v>
      </c>
      <c r="B3116">
        <v>1000014588</v>
      </c>
      <c r="C3116" s="2" t="s">
        <v>41</v>
      </c>
      <c r="D3116">
        <v>1</v>
      </c>
      <c r="E3116">
        <v>8000.75</v>
      </c>
      <c r="F3116" s="2" t="s">
        <v>15</v>
      </c>
      <c r="G3116" s="2" t="s">
        <v>42</v>
      </c>
      <c r="H3116" s="2" t="s">
        <v>17</v>
      </c>
      <c r="I3116" s="2" t="s">
        <v>39</v>
      </c>
      <c r="J3116" s="2" t="s">
        <v>19</v>
      </c>
      <c r="K3116" t="s">
        <v>67</v>
      </c>
      <c r="L3116" t="s">
        <v>21</v>
      </c>
      <c r="M3116">
        <v>8000.75</v>
      </c>
      <c r="N3116">
        <v>2020</v>
      </c>
      <c r="O3116">
        <v>6</v>
      </c>
    </row>
    <row r="3117" spans="1:15" x14ac:dyDescent="0.4">
      <c r="A3117" s="1">
        <v>44003</v>
      </c>
      <c r="B3117">
        <v>1000014879</v>
      </c>
      <c r="C3117" s="2" t="s">
        <v>22</v>
      </c>
      <c r="D3117">
        <v>1</v>
      </c>
      <c r="E3117">
        <v>8000.71</v>
      </c>
      <c r="F3117" s="2" t="s">
        <v>15</v>
      </c>
      <c r="G3117" s="2" t="s">
        <v>23</v>
      </c>
      <c r="H3117" s="2" t="s">
        <v>17</v>
      </c>
      <c r="I3117" s="2" t="s">
        <v>39</v>
      </c>
      <c r="J3117" s="2" t="s">
        <v>25</v>
      </c>
      <c r="K3117" t="s">
        <v>40</v>
      </c>
      <c r="L3117" t="s">
        <v>21</v>
      </c>
      <c r="M3117">
        <v>8000.71</v>
      </c>
      <c r="N3117">
        <v>2020</v>
      </c>
      <c r="O3117">
        <v>6</v>
      </c>
    </row>
    <row r="3118" spans="1:15" x14ac:dyDescent="0.4">
      <c r="A3118" s="1">
        <v>44003</v>
      </c>
      <c r="B3118">
        <v>1000014996</v>
      </c>
      <c r="C3118" s="2" t="s">
        <v>14</v>
      </c>
      <c r="D3118">
        <v>1</v>
      </c>
      <c r="E3118">
        <v>16000.75</v>
      </c>
      <c r="F3118" s="2" t="s">
        <v>15</v>
      </c>
      <c r="G3118" s="2" t="s">
        <v>16</v>
      </c>
      <c r="H3118" s="2" t="s">
        <v>29</v>
      </c>
      <c r="I3118" s="2" t="s">
        <v>56</v>
      </c>
      <c r="J3118" s="2" t="s">
        <v>25</v>
      </c>
      <c r="K3118" t="s">
        <v>57</v>
      </c>
      <c r="L3118" t="s">
        <v>21</v>
      </c>
      <c r="M3118">
        <v>16000.75</v>
      </c>
      <c r="N3118">
        <v>2020</v>
      </c>
      <c r="O3118">
        <v>6</v>
      </c>
    </row>
    <row r="3119" spans="1:15" x14ac:dyDescent="0.4">
      <c r="A3119" s="1">
        <v>44003</v>
      </c>
      <c r="B3119">
        <v>1000015015</v>
      </c>
      <c r="C3119" s="2" t="s">
        <v>14</v>
      </c>
      <c r="D3119">
        <v>1</v>
      </c>
      <c r="E3119">
        <v>20000.07</v>
      </c>
      <c r="F3119" s="2" t="s">
        <v>15</v>
      </c>
      <c r="G3119" s="2" t="s">
        <v>16</v>
      </c>
      <c r="H3119" s="2" t="s">
        <v>17</v>
      </c>
      <c r="I3119" s="2" t="s">
        <v>60</v>
      </c>
      <c r="J3119" s="2" t="s">
        <v>25</v>
      </c>
      <c r="K3119" t="s">
        <v>61</v>
      </c>
      <c r="L3119" t="s">
        <v>21</v>
      </c>
      <c r="M3119">
        <v>20000.07</v>
      </c>
      <c r="N3119">
        <v>2020</v>
      </c>
      <c r="O3119">
        <v>6</v>
      </c>
    </row>
    <row r="3120" spans="1:15" x14ac:dyDescent="0.4">
      <c r="A3120" s="1">
        <v>44003</v>
      </c>
      <c r="B3120">
        <v>1000015133</v>
      </c>
      <c r="C3120" s="2" t="s">
        <v>14</v>
      </c>
      <c r="D3120">
        <v>1</v>
      </c>
      <c r="E3120">
        <v>10000.48</v>
      </c>
      <c r="F3120" s="2" t="s">
        <v>15</v>
      </c>
      <c r="G3120" s="2" t="s">
        <v>16</v>
      </c>
      <c r="H3120" s="2" t="s">
        <v>29</v>
      </c>
      <c r="I3120" s="2" t="s">
        <v>30</v>
      </c>
      <c r="J3120" s="2" t="s">
        <v>35</v>
      </c>
      <c r="K3120" t="s">
        <v>51</v>
      </c>
      <c r="L3120" t="s">
        <v>21</v>
      </c>
      <c r="M3120">
        <v>10000.48</v>
      </c>
      <c r="N3120">
        <v>2020</v>
      </c>
      <c r="O3120">
        <v>6</v>
      </c>
    </row>
    <row r="3121" spans="1:15" x14ac:dyDescent="0.4">
      <c r="A3121" s="1">
        <v>44003</v>
      </c>
      <c r="B3121">
        <v>1000017576</v>
      </c>
      <c r="C3121" s="2" t="s">
        <v>41</v>
      </c>
      <c r="D3121">
        <v>1</v>
      </c>
      <c r="E3121">
        <v>15000.17</v>
      </c>
      <c r="F3121" s="2" t="s">
        <v>15</v>
      </c>
      <c r="G3121" s="2" t="s">
        <v>42</v>
      </c>
      <c r="H3121" s="2" t="s">
        <v>17</v>
      </c>
      <c r="I3121" s="2" t="s">
        <v>18</v>
      </c>
      <c r="J3121" s="2" t="s">
        <v>35</v>
      </c>
      <c r="K3121" t="s">
        <v>63</v>
      </c>
      <c r="L3121" t="s">
        <v>21</v>
      </c>
      <c r="M3121">
        <v>15000.17</v>
      </c>
      <c r="N3121">
        <v>2020</v>
      </c>
      <c r="O3121">
        <v>6</v>
      </c>
    </row>
    <row r="3122" spans="1:15" x14ac:dyDescent="0.4">
      <c r="A3122" s="1">
        <v>44003</v>
      </c>
      <c r="B3122">
        <v>1000017700</v>
      </c>
      <c r="C3122" s="2" t="s">
        <v>14</v>
      </c>
      <c r="D3122">
        <v>1</v>
      </c>
      <c r="E3122">
        <v>5500.29</v>
      </c>
      <c r="F3122" s="2" t="s">
        <v>15</v>
      </c>
      <c r="G3122" s="2" t="s">
        <v>16</v>
      </c>
      <c r="H3122" s="2" t="s">
        <v>46</v>
      </c>
      <c r="I3122" s="2" t="s">
        <v>64</v>
      </c>
      <c r="J3122" s="2" t="s">
        <v>25</v>
      </c>
      <c r="K3122" t="s">
        <v>65</v>
      </c>
      <c r="L3122" t="s">
        <v>21</v>
      </c>
      <c r="M3122">
        <v>5500.29</v>
      </c>
      <c r="N3122">
        <v>2020</v>
      </c>
      <c r="O3122">
        <v>6</v>
      </c>
    </row>
    <row r="3123" spans="1:15" x14ac:dyDescent="0.4">
      <c r="A3123" s="1">
        <v>44004</v>
      </c>
      <c r="B3123">
        <v>1000000029</v>
      </c>
      <c r="C3123" s="2" t="s">
        <v>22</v>
      </c>
      <c r="D3123">
        <v>2</v>
      </c>
      <c r="E3123">
        <v>1701.4699999999998</v>
      </c>
      <c r="F3123" s="2" t="s">
        <v>15</v>
      </c>
      <c r="G3123" s="2" t="s">
        <v>23</v>
      </c>
      <c r="H3123" s="2" t="s">
        <v>17</v>
      </c>
      <c r="I3123" s="2" t="s">
        <v>18</v>
      </c>
      <c r="J3123" s="2" t="s">
        <v>19</v>
      </c>
      <c r="K3123" t="s">
        <v>20</v>
      </c>
      <c r="L3123" t="s">
        <v>21</v>
      </c>
      <c r="M3123">
        <v>850.73</v>
      </c>
      <c r="N3123">
        <v>2020</v>
      </c>
      <c r="O3123">
        <v>6</v>
      </c>
    </row>
    <row r="3124" spans="1:15" x14ac:dyDescent="0.4">
      <c r="A3124" s="1">
        <v>44004</v>
      </c>
      <c r="B3124">
        <v>1000000029</v>
      </c>
      <c r="C3124" s="2" t="s">
        <v>14</v>
      </c>
      <c r="D3124">
        <v>3</v>
      </c>
      <c r="E3124">
        <v>19335.600000000002</v>
      </c>
      <c r="F3124" s="2" t="s">
        <v>15</v>
      </c>
      <c r="G3124" s="2" t="s">
        <v>16</v>
      </c>
      <c r="H3124" s="2" t="s">
        <v>17</v>
      </c>
      <c r="I3124" s="2" t="s">
        <v>18</v>
      </c>
      <c r="J3124" s="2" t="s">
        <v>19</v>
      </c>
      <c r="K3124" t="s">
        <v>20</v>
      </c>
      <c r="L3124" t="s">
        <v>21</v>
      </c>
      <c r="M3124">
        <v>6445.2</v>
      </c>
      <c r="N3124">
        <v>2020</v>
      </c>
      <c r="O3124">
        <v>6</v>
      </c>
    </row>
    <row r="3125" spans="1:15" x14ac:dyDescent="0.4">
      <c r="A3125" s="1">
        <v>44004</v>
      </c>
      <c r="B3125">
        <v>1000000030</v>
      </c>
      <c r="C3125" s="2" t="s">
        <v>22</v>
      </c>
      <c r="D3125">
        <v>2</v>
      </c>
      <c r="E3125">
        <v>17001.170000000002</v>
      </c>
      <c r="F3125" s="2" t="s">
        <v>15</v>
      </c>
      <c r="G3125" s="2" t="s">
        <v>23</v>
      </c>
      <c r="H3125" s="2" t="s">
        <v>46</v>
      </c>
      <c r="I3125" s="2" t="s">
        <v>47</v>
      </c>
      <c r="J3125" s="2" t="s">
        <v>35</v>
      </c>
      <c r="K3125" t="s">
        <v>48</v>
      </c>
      <c r="L3125" t="s">
        <v>21</v>
      </c>
      <c r="M3125">
        <v>8500.59</v>
      </c>
      <c r="N3125">
        <v>2020</v>
      </c>
      <c r="O3125">
        <v>6</v>
      </c>
    </row>
    <row r="3126" spans="1:15" x14ac:dyDescent="0.4">
      <c r="A3126" s="1">
        <v>44004</v>
      </c>
      <c r="B3126">
        <v>1000000031</v>
      </c>
      <c r="C3126" s="2" t="s">
        <v>14</v>
      </c>
      <c r="D3126">
        <v>1</v>
      </c>
      <c r="E3126">
        <v>22000.07</v>
      </c>
      <c r="F3126" s="2" t="s">
        <v>15</v>
      </c>
      <c r="G3126" s="2" t="s">
        <v>16</v>
      </c>
      <c r="H3126" s="2" t="s">
        <v>17</v>
      </c>
      <c r="I3126" s="2" t="s">
        <v>18</v>
      </c>
      <c r="J3126" s="2" t="s">
        <v>25</v>
      </c>
      <c r="K3126" t="s">
        <v>28</v>
      </c>
      <c r="L3126" t="s">
        <v>27</v>
      </c>
      <c r="M3126">
        <v>22000.07</v>
      </c>
      <c r="N3126">
        <v>2020</v>
      </c>
      <c r="O3126">
        <v>6</v>
      </c>
    </row>
    <row r="3127" spans="1:15" x14ac:dyDescent="0.4">
      <c r="A3127" s="1">
        <v>44004</v>
      </c>
      <c r="B3127">
        <v>1000000032</v>
      </c>
      <c r="C3127" s="2" t="s">
        <v>14</v>
      </c>
      <c r="D3127">
        <v>2</v>
      </c>
      <c r="E3127">
        <v>30000.910000000003</v>
      </c>
      <c r="F3127" s="2" t="s">
        <v>15</v>
      </c>
      <c r="G3127" s="2" t="s">
        <v>16</v>
      </c>
      <c r="H3127" s="2" t="s">
        <v>17</v>
      </c>
      <c r="I3127" s="2" t="s">
        <v>24</v>
      </c>
      <c r="J3127" s="2" t="s">
        <v>25</v>
      </c>
      <c r="K3127" t="s">
        <v>26</v>
      </c>
      <c r="L3127" t="s">
        <v>27</v>
      </c>
      <c r="M3127">
        <v>15000.46</v>
      </c>
      <c r="N3127">
        <v>2020</v>
      </c>
      <c r="O3127">
        <v>6</v>
      </c>
    </row>
    <row r="3128" spans="1:15" x14ac:dyDescent="0.4">
      <c r="A3128" s="1">
        <v>44004</v>
      </c>
      <c r="B3128">
        <v>1000000033</v>
      </c>
      <c r="C3128" s="2" t="s">
        <v>22</v>
      </c>
      <c r="D3128">
        <v>1</v>
      </c>
      <c r="E3128">
        <v>4000</v>
      </c>
      <c r="F3128" s="2" t="s">
        <v>15</v>
      </c>
      <c r="G3128" s="2" t="s">
        <v>23</v>
      </c>
      <c r="H3128" s="2" t="s">
        <v>17</v>
      </c>
      <c r="I3128" s="2" t="s">
        <v>24</v>
      </c>
      <c r="J3128" s="2" t="s">
        <v>25</v>
      </c>
      <c r="K3128" t="s">
        <v>26</v>
      </c>
      <c r="L3128" t="s">
        <v>21</v>
      </c>
      <c r="M3128">
        <v>4000</v>
      </c>
      <c r="N3128">
        <v>2020</v>
      </c>
      <c r="O3128">
        <v>6</v>
      </c>
    </row>
    <row r="3129" spans="1:15" x14ac:dyDescent="0.4">
      <c r="A3129" s="1">
        <v>44004</v>
      </c>
      <c r="B3129">
        <v>1000000033</v>
      </c>
      <c r="C3129" s="2" t="s">
        <v>14</v>
      </c>
      <c r="D3129">
        <v>1</v>
      </c>
      <c r="E3129">
        <v>5500.07</v>
      </c>
      <c r="F3129" s="2" t="s">
        <v>15</v>
      </c>
      <c r="G3129" s="2" t="s">
        <v>16</v>
      </c>
      <c r="H3129" s="2" t="s">
        <v>17</v>
      </c>
      <c r="I3129" s="2" t="s">
        <v>24</v>
      </c>
      <c r="J3129" s="2" t="s">
        <v>25</v>
      </c>
      <c r="K3129" t="s">
        <v>26</v>
      </c>
      <c r="L3129" t="s">
        <v>21</v>
      </c>
      <c r="M3129">
        <v>5500.07</v>
      </c>
      <c r="N3129">
        <v>2020</v>
      </c>
      <c r="O3129">
        <v>6</v>
      </c>
    </row>
    <row r="3130" spans="1:15" x14ac:dyDescent="0.4">
      <c r="A3130" s="1">
        <v>44004</v>
      </c>
      <c r="B3130">
        <v>1000000034</v>
      </c>
      <c r="C3130" s="2" t="s">
        <v>14</v>
      </c>
      <c r="D3130">
        <v>2</v>
      </c>
      <c r="E3130">
        <v>50000.38</v>
      </c>
      <c r="F3130" s="2" t="s">
        <v>15</v>
      </c>
      <c r="G3130" s="2" t="s">
        <v>16</v>
      </c>
      <c r="H3130" s="2" t="s">
        <v>17</v>
      </c>
      <c r="I3130" s="2" t="s">
        <v>24</v>
      </c>
      <c r="J3130" s="2" t="s">
        <v>25</v>
      </c>
      <c r="K3130" t="s">
        <v>26</v>
      </c>
      <c r="L3130" t="s">
        <v>21</v>
      </c>
      <c r="M3130">
        <v>25000.19</v>
      </c>
      <c r="N3130">
        <v>2020</v>
      </c>
      <c r="O3130">
        <v>6</v>
      </c>
    </row>
    <row r="3131" spans="1:15" x14ac:dyDescent="0.4">
      <c r="A3131" s="1">
        <v>44004</v>
      </c>
      <c r="B3131">
        <v>1000000035</v>
      </c>
      <c r="C3131" s="2" t="s">
        <v>14</v>
      </c>
      <c r="D3131">
        <v>1</v>
      </c>
      <c r="E3131">
        <v>1038.53</v>
      </c>
      <c r="F3131" s="2" t="s">
        <v>15</v>
      </c>
      <c r="G3131" s="2" t="s">
        <v>16</v>
      </c>
      <c r="H3131" s="2" t="s">
        <v>17</v>
      </c>
      <c r="I3131" s="2" t="s">
        <v>24</v>
      </c>
      <c r="J3131" s="2" t="s">
        <v>35</v>
      </c>
      <c r="K3131" t="s">
        <v>36</v>
      </c>
      <c r="L3131" t="s">
        <v>21</v>
      </c>
      <c r="M3131">
        <v>1038.53</v>
      </c>
      <c r="N3131">
        <v>2020</v>
      </c>
      <c r="O3131">
        <v>6</v>
      </c>
    </row>
    <row r="3132" spans="1:15" x14ac:dyDescent="0.4">
      <c r="A3132" s="1">
        <v>44004</v>
      </c>
      <c r="B3132">
        <v>1000000036</v>
      </c>
      <c r="C3132" s="2" t="s">
        <v>22</v>
      </c>
      <c r="D3132">
        <v>2</v>
      </c>
      <c r="E3132">
        <v>14877.98</v>
      </c>
      <c r="F3132" s="2" t="s">
        <v>15</v>
      </c>
      <c r="G3132" s="2" t="s">
        <v>23</v>
      </c>
      <c r="H3132" s="2" t="s">
        <v>46</v>
      </c>
      <c r="I3132" s="2" t="s">
        <v>47</v>
      </c>
      <c r="J3132" s="2" t="s">
        <v>35</v>
      </c>
      <c r="K3132" t="s">
        <v>48</v>
      </c>
      <c r="L3132" t="s">
        <v>27</v>
      </c>
      <c r="M3132">
        <v>7438.99</v>
      </c>
      <c r="N3132">
        <v>2020</v>
      </c>
      <c r="O3132">
        <v>6</v>
      </c>
    </row>
    <row r="3133" spans="1:15" x14ac:dyDescent="0.4">
      <c r="A3133" s="1">
        <v>44004</v>
      </c>
      <c r="B3133">
        <v>1000000043</v>
      </c>
      <c r="C3133" s="2" t="s">
        <v>22</v>
      </c>
      <c r="D3133">
        <v>1</v>
      </c>
      <c r="E3133">
        <v>12000.29</v>
      </c>
      <c r="F3133" s="2" t="s">
        <v>15</v>
      </c>
      <c r="G3133" s="2" t="s">
        <v>23</v>
      </c>
      <c r="H3133" s="2" t="s">
        <v>29</v>
      </c>
      <c r="I3133" s="2" t="s">
        <v>37</v>
      </c>
      <c r="J3133" s="2" t="s">
        <v>25</v>
      </c>
      <c r="K3133" t="s">
        <v>38</v>
      </c>
      <c r="L3133" t="s">
        <v>21</v>
      </c>
      <c r="M3133">
        <v>12000.29</v>
      </c>
      <c r="N3133">
        <v>2020</v>
      </c>
      <c r="O3133">
        <v>6</v>
      </c>
    </row>
    <row r="3134" spans="1:15" x14ac:dyDescent="0.4">
      <c r="A3134" s="1">
        <v>44004</v>
      </c>
      <c r="B3134">
        <v>1000000043</v>
      </c>
      <c r="C3134" s="2" t="s">
        <v>14</v>
      </c>
      <c r="D3134">
        <v>1</v>
      </c>
      <c r="E3134">
        <v>774.21</v>
      </c>
      <c r="F3134" s="2" t="s">
        <v>15</v>
      </c>
      <c r="G3134" s="2" t="s">
        <v>16</v>
      </c>
      <c r="H3134" s="2" t="s">
        <v>29</v>
      </c>
      <c r="I3134" s="2" t="s">
        <v>37</v>
      </c>
      <c r="J3134" s="2" t="s">
        <v>25</v>
      </c>
      <c r="K3134" t="s">
        <v>38</v>
      </c>
      <c r="L3134" t="s">
        <v>21</v>
      </c>
      <c r="M3134">
        <v>774.21</v>
      </c>
      <c r="N3134">
        <v>2020</v>
      </c>
      <c r="O3134">
        <v>6</v>
      </c>
    </row>
    <row r="3135" spans="1:15" x14ac:dyDescent="0.4">
      <c r="A3135" s="1">
        <v>44004</v>
      </c>
      <c r="B3135">
        <v>1000000044</v>
      </c>
      <c r="C3135" s="2" t="s">
        <v>14</v>
      </c>
      <c r="D3135">
        <v>1</v>
      </c>
      <c r="E3135">
        <v>500.22</v>
      </c>
      <c r="F3135" s="2" t="s">
        <v>15</v>
      </c>
      <c r="G3135" s="2" t="s">
        <v>16</v>
      </c>
      <c r="H3135" s="2" t="s">
        <v>29</v>
      </c>
      <c r="I3135" s="2" t="s">
        <v>30</v>
      </c>
      <c r="J3135" s="2" t="s">
        <v>35</v>
      </c>
      <c r="K3135" t="s">
        <v>51</v>
      </c>
      <c r="L3135" t="s">
        <v>27</v>
      </c>
      <c r="M3135">
        <v>500.22</v>
      </c>
      <c r="N3135">
        <v>2020</v>
      </c>
      <c r="O3135">
        <v>6</v>
      </c>
    </row>
    <row r="3136" spans="1:15" x14ac:dyDescent="0.4">
      <c r="A3136" s="1">
        <v>44004</v>
      </c>
      <c r="B3136">
        <v>1000000045</v>
      </c>
      <c r="C3136" s="2" t="s">
        <v>22</v>
      </c>
      <c r="D3136">
        <v>2</v>
      </c>
      <c r="E3136">
        <v>27000.79</v>
      </c>
      <c r="F3136" s="2" t="s">
        <v>15</v>
      </c>
      <c r="G3136" s="2" t="s">
        <v>23</v>
      </c>
      <c r="H3136" s="2" t="s">
        <v>46</v>
      </c>
      <c r="I3136" s="2" t="s">
        <v>58</v>
      </c>
      <c r="J3136" s="2" t="s">
        <v>25</v>
      </c>
      <c r="K3136" t="s">
        <v>59</v>
      </c>
      <c r="L3136" t="s">
        <v>21</v>
      </c>
      <c r="M3136">
        <v>13500.4</v>
      </c>
      <c r="N3136">
        <v>2020</v>
      </c>
      <c r="O3136">
        <v>6</v>
      </c>
    </row>
    <row r="3137" spans="1:15" x14ac:dyDescent="0.4">
      <c r="A3137" s="1">
        <v>44004</v>
      </c>
      <c r="B3137">
        <v>1000000045</v>
      </c>
      <c r="C3137" s="2" t="s">
        <v>14</v>
      </c>
      <c r="D3137">
        <v>1</v>
      </c>
      <c r="E3137">
        <v>9000.2800000000007</v>
      </c>
      <c r="F3137" s="2" t="s">
        <v>15</v>
      </c>
      <c r="G3137" s="2" t="s">
        <v>16</v>
      </c>
      <c r="H3137" s="2" t="s">
        <v>46</v>
      </c>
      <c r="I3137" s="2" t="s">
        <v>58</v>
      </c>
      <c r="J3137" s="2" t="s">
        <v>25</v>
      </c>
      <c r="K3137" t="s">
        <v>59</v>
      </c>
      <c r="L3137" t="s">
        <v>21</v>
      </c>
      <c r="M3137">
        <v>9000.2800000000007</v>
      </c>
      <c r="N3137">
        <v>2020</v>
      </c>
      <c r="O3137">
        <v>6</v>
      </c>
    </row>
    <row r="3138" spans="1:15" x14ac:dyDescent="0.4">
      <c r="A3138" s="1">
        <v>44004</v>
      </c>
      <c r="B3138">
        <v>1000000046</v>
      </c>
      <c r="C3138" s="2" t="s">
        <v>22</v>
      </c>
      <c r="D3138">
        <v>2</v>
      </c>
      <c r="E3138">
        <v>10500.380000000001</v>
      </c>
      <c r="F3138" s="2" t="s">
        <v>15</v>
      </c>
      <c r="G3138" s="2" t="s">
        <v>23</v>
      </c>
      <c r="H3138" s="2" t="s">
        <v>29</v>
      </c>
      <c r="I3138" s="2" t="s">
        <v>37</v>
      </c>
      <c r="J3138" s="2" t="s">
        <v>25</v>
      </c>
      <c r="K3138" t="s">
        <v>38</v>
      </c>
      <c r="L3138" t="s">
        <v>21</v>
      </c>
      <c r="M3138">
        <v>5250.19</v>
      </c>
      <c r="N3138">
        <v>2020</v>
      </c>
      <c r="O3138">
        <v>6</v>
      </c>
    </row>
    <row r="3139" spans="1:15" x14ac:dyDescent="0.4">
      <c r="A3139" s="1">
        <v>44004</v>
      </c>
      <c r="B3139">
        <v>1000000049</v>
      </c>
      <c r="C3139" s="2" t="s">
        <v>41</v>
      </c>
      <c r="D3139">
        <v>1</v>
      </c>
      <c r="E3139">
        <v>558.51</v>
      </c>
      <c r="F3139" s="2" t="s">
        <v>15</v>
      </c>
      <c r="G3139" s="2" t="s">
        <v>42</v>
      </c>
      <c r="H3139" s="2" t="s">
        <v>17</v>
      </c>
      <c r="I3139" s="2" t="s">
        <v>39</v>
      </c>
      <c r="J3139" s="2" t="s">
        <v>25</v>
      </c>
      <c r="K3139" t="s">
        <v>40</v>
      </c>
      <c r="L3139" t="s">
        <v>21</v>
      </c>
      <c r="M3139">
        <v>558.51</v>
      </c>
      <c r="N3139">
        <v>2020</v>
      </c>
      <c r="O3139">
        <v>6</v>
      </c>
    </row>
    <row r="3140" spans="1:15" x14ac:dyDescent="0.4">
      <c r="A3140" s="1">
        <v>44004</v>
      </c>
      <c r="B3140">
        <v>1000000051</v>
      </c>
      <c r="C3140" s="2" t="s">
        <v>41</v>
      </c>
      <c r="D3140">
        <v>1</v>
      </c>
      <c r="E3140">
        <v>5000.0200000000004</v>
      </c>
      <c r="F3140" s="2" t="s">
        <v>15</v>
      </c>
      <c r="G3140" s="2" t="s">
        <v>42</v>
      </c>
      <c r="H3140" s="2" t="s">
        <v>17</v>
      </c>
      <c r="I3140" s="2" t="s">
        <v>33</v>
      </c>
      <c r="J3140" s="2" t="s">
        <v>19</v>
      </c>
      <c r="K3140" t="s">
        <v>43</v>
      </c>
      <c r="L3140" t="s">
        <v>21</v>
      </c>
      <c r="M3140">
        <v>5000.0200000000004</v>
      </c>
      <c r="N3140">
        <v>2020</v>
      </c>
      <c r="O3140">
        <v>6</v>
      </c>
    </row>
    <row r="3141" spans="1:15" x14ac:dyDescent="0.4">
      <c r="A3141" s="1">
        <v>44004</v>
      </c>
      <c r="B3141">
        <v>1000000054</v>
      </c>
      <c r="C3141" s="2" t="s">
        <v>22</v>
      </c>
      <c r="D3141">
        <v>3</v>
      </c>
      <c r="E3141">
        <v>34000.42</v>
      </c>
      <c r="F3141" s="2" t="s">
        <v>15</v>
      </c>
      <c r="G3141" s="2" t="s">
        <v>23</v>
      </c>
      <c r="H3141" s="2" t="s">
        <v>17</v>
      </c>
      <c r="I3141" s="2" t="s">
        <v>33</v>
      </c>
      <c r="J3141" s="2" t="s">
        <v>25</v>
      </c>
      <c r="K3141" t="s">
        <v>34</v>
      </c>
      <c r="L3141" t="s">
        <v>21</v>
      </c>
      <c r="M3141">
        <v>11333.47</v>
      </c>
      <c r="N3141">
        <v>2020</v>
      </c>
      <c r="O3141">
        <v>6</v>
      </c>
    </row>
    <row r="3142" spans="1:15" x14ac:dyDescent="0.4">
      <c r="A3142" s="1">
        <v>44004</v>
      </c>
      <c r="B3142">
        <v>1000000056</v>
      </c>
      <c r="C3142" s="2" t="s">
        <v>22</v>
      </c>
      <c r="D3142">
        <v>1</v>
      </c>
      <c r="E3142">
        <v>13000.72</v>
      </c>
      <c r="F3142" s="2" t="s">
        <v>15</v>
      </c>
      <c r="G3142" s="2" t="s">
        <v>23</v>
      </c>
      <c r="H3142" s="2" t="s">
        <v>17</v>
      </c>
      <c r="I3142" s="2" t="s">
        <v>33</v>
      </c>
      <c r="J3142" s="2" t="s">
        <v>25</v>
      </c>
      <c r="K3142" t="s">
        <v>34</v>
      </c>
      <c r="L3142" t="s">
        <v>27</v>
      </c>
      <c r="M3142">
        <v>13000.72</v>
      </c>
      <c r="N3142">
        <v>2020</v>
      </c>
      <c r="O3142">
        <v>6</v>
      </c>
    </row>
    <row r="3143" spans="1:15" x14ac:dyDescent="0.4">
      <c r="A3143" s="1">
        <v>44004</v>
      </c>
      <c r="B3143">
        <v>1000000056</v>
      </c>
      <c r="C3143" s="2" t="s">
        <v>14</v>
      </c>
      <c r="D3143">
        <v>2</v>
      </c>
      <c r="E3143">
        <v>22001.32</v>
      </c>
      <c r="F3143" s="2" t="s">
        <v>15</v>
      </c>
      <c r="G3143" s="2" t="s">
        <v>16</v>
      </c>
      <c r="H3143" s="2" t="s">
        <v>17</v>
      </c>
      <c r="I3143" s="2" t="s">
        <v>33</v>
      </c>
      <c r="J3143" s="2" t="s">
        <v>25</v>
      </c>
      <c r="K3143" t="s">
        <v>34</v>
      </c>
      <c r="L3143" t="s">
        <v>27</v>
      </c>
      <c r="M3143">
        <v>11000.66</v>
      </c>
      <c r="N3143">
        <v>2020</v>
      </c>
      <c r="O3143">
        <v>6</v>
      </c>
    </row>
    <row r="3144" spans="1:15" x14ac:dyDescent="0.4">
      <c r="A3144" s="1">
        <v>44004</v>
      </c>
      <c r="B3144">
        <v>1000000067</v>
      </c>
      <c r="C3144" s="2" t="s">
        <v>22</v>
      </c>
      <c r="D3144">
        <v>2</v>
      </c>
      <c r="E3144">
        <v>18847.580000000002</v>
      </c>
      <c r="F3144" s="2" t="s">
        <v>15</v>
      </c>
      <c r="G3144" s="2" t="s">
        <v>23</v>
      </c>
      <c r="H3144" s="2" t="s">
        <v>17</v>
      </c>
      <c r="I3144" s="2" t="s">
        <v>24</v>
      </c>
      <c r="J3144" s="2" t="s">
        <v>19</v>
      </c>
      <c r="K3144" t="s">
        <v>50</v>
      </c>
      <c r="L3144" t="s">
        <v>21</v>
      </c>
      <c r="M3144">
        <v>9423.7900000000009</v>
      </c>
      <c r="N3144">
        <v>2020</v>
      </c>
      <c r="O3144">
        <v>6</v>
      </c>
    </row>
    <row r="3145" spans="1:15" x14ac:dyDescent="0.4">
      <c r="A3145" s="1">
        <v>44004</v>
      </c>
      <c r="B3145">
        <v>1000000067</v>
      </c>
      <c r="C3145" s="2" t="s">
        <v>14</v>
      </c>
      <c r="D3145">
        <v>1</v>
      </c>
      <c r="E3145">
        <v>16000.72</v>
      </c>
      <c r="F3145" s="2" t="s">
        <v>15</v>
      </c>
      <c r="G3145" s="2" t="s">
        <v>16</v>
      </c>
      <c r="H3145" s="2" t="s">
        <v>17</v>
      </c>
      <c r="I3145" s="2" t="s">
        <v>24</v>
      </c>
      <c r="J3145" s="2" t="s">
        <v>19</v>
      </c>
      <c r="K3145" t="s">
        <v>50</v>
      </c>
      <c r="L3145" t="s">
        <v>21</v>
      </c>
      <c r="M3145">
        <v>16000.72</v>
      </c>
      <c r="N3145">
        <v>2020</v>
      </c>
      <c r="O3145">
        <v>6</v>
      </c>
    </row>
    <row r="3146" spans="1:15" x14ac:dyDescent="0.4">
      <c r="A3146" s="1">
        <v>44004</v>
      </c>
      <c r="B3146">
        <v>1000000068</v>
      </c>
      <c r="C3146" s="2" t="s">
        <v>14</v>
      </c>
      <c r="D3146">
        <v>1</v>
      </c>
      <c r="E3146">
        <v>1113.18</v>
      </c>
      <c r="F3146" s="2" t="s">
        <v>15</v>
      </c>
      <c r="G3146" s="2" t="s">
        <v>16</v>
      </c>
      <c r="H3146" s="2" t="s">
        <v>29</v>
      </c>
      <c r="I3146" s="2" t="s">
        <v>54</v>
      </c>
      <c r="J3146" s="2" t="s">
        <v>25</v>
      </c>
      <c r="K3146" t="s">
        <v>55</v>
      </c>
      <c r="L3146" t="s">
        <v>27</v>
      </c>
      <c r="M3146">
        <v>1113.18</v>
      </c>
      <c r="N3146">
        <v>2020</v>
      </c>
      <c r="O3146">
        <v>6</v>
      </c>
    </row>
    <row r="3147" spans="1:15" x14ac:dyDescent="0.4">
      <c r="A3147" s="1">
        <v>44004</v>
      </c>
      <c r="B3147">
        <v>1000000237</v>
      </c>
      <c r="C3147" s="2" t="s">
        <v>41</v>
      </c>
      <c r="D3147">
        <v>1</v>
      </c>
      <c r="E3147">
        <v>14000.77</v>
      </c>
      <c r="F3147" s="2" t="s">
        <v>15</v>
      </c>
      <c r="G3147" s="2" t="s">
        <v>42</v>
      </c>
      <c r="H3147" s="2" t="s">
        <v>17</v>
      </c>
      <c r="I3147" s="2" t="s">
        <v>39</v>
      </c>
      <c r="J3147" s="2" t="s">
        <v>25</v>
      </c>
      <c r="K3147" t="s">
        <v>40</v>
      </c>
      <c r="L3147" t="s">
        <v>21</v>
      </c>
      <c r="M3147">
        <v>14000.77</v>
      </c>
      <c r="N3147">
        <v>2020</v>
      </c>
      <c r="O3147">
        <v>6</v>
      </c>
    </row>
    <row r="3148" spans="1:15" x14ac:dyDescent="0.4">
      <c r="A3148" s="1">
        <v>44004</v>
      </c>
      <c r="B3148">
        <v>1000000566</v>
      </c>
      <c r="C3148" s="2" t="s">
        <v>22</v>
      </c>
      <c r="D3148">
        <v>2</v>
      </c>
      <c r="E3148">
        <v>22500.47</v>
      </c>
      <c r="F3148" s="2" t="s">
        <v>15</v>
      </c>
      <c r="G3148" s="2" t="s">
        <v>23</v>
      </c>
      <c r="H3148" s="2" t="s">
        <v>46</v>
      </c>
      <c r="I3148" s="2" t="s">
        <v>47</v>
      </c>
      <c r="J3148" s="2" t="s">
        <v>35</v>
      </c>
      <c r="K3148" t="s">
        <v>48</v>
      </c>
      <c r="L3148" t="s">
        <v>21</v>
      </c>
      <c r="M3148">
        <v>11250.24</v>
      </c>
      <c r="N3148">
        <v>2020</v>
      </c>
      <c r="O3148">
        <v>6</v>
      </c>
    </row>
    <row r="3149" spans="1:15" x14ac:dyDescent="0.4">
      <c r="A3149" s="1">
        <v>44004</v>
      </c>
      <c r="B3149">
        <v>1000000576</v>
      </c>
      <c r="C3149" s="2" t="s">
        <v>41</v>
      </c>
      <c r="D3149">
        <v>1</v>
      </c>
      <c r="E3149">
        <v>782.26</v>
      </c>
      <c r="F3149" s="2" t="s">
        <v>15</v>
      </c>
      <c r="G3149" s="2" t="s">
        <v>42</v>
      </c>
      <c r="H3149" s="2" t="s">
        <v>17</v>
      </c>
      <c r="I3149" s="2" t="s">
        <v>24</v>
      </c>
      <c r="J3149" s="2" t="s">
        <v>35</v>
      </c>
      <c r="K3149" t="s">
        <v>36</v>
      </c>
      <c r="L3149" t="s">
        <v>21</v>
      </c>
      <c r="M3149">
        <v>782.26</v>
      </c>
      <c r="N3149">
        <v>2020</v>
      </c>
      <c r="O3149">
        <v>6</v>
      </c>
    </row>
    <row r="3150" spans="1:15" x14ac:dyDescent="0.4">
      <c r="A3150" s="1">
        <v>44004</v>
      </c>
      <c r="B3150">
        <v>1000000594</v>
      </c>
      <c r="C3150" s="2" t="s">
        <v>14</v>
      </c>
      <c r="D3150">
        <v>2</v>
      </c>
      <c r="E3150">
        <v>32000.59</v>
      </c>
      <c r="F3150" s="2" t="s">
        <v>15</v>
      </c>
      <c r="G3150" s="2" t="s">
        <v>16</v>
      </c>
      <c r="H3150" s="2" t="s">
        <v>17</v>
      </c>
      <c r="I3150" s="2" t="s">
        <v>24</v>
      </c>
      <c r="J3150" s="2" t="s">
        <v>19</v>
      </c>
      <c r="K3150" t="s">
        <v>50</v>
      </c>
      <c r="L3150" t="s">
        <v>21</v>
      </c>
      <c r="M3150">
        <v>16000.3</v>
      </c>
      <c r="N3150">
        <v>2020</v>
      </c>
      <c r="O3150">
        <v>6</v>
      </c>
    </row>
    <row r="3151" spans="1:15" x14ac:dyDescent="0.4">
      <c r="A3151" s="1">
        <v>44004</v>
      </c>
      <c r="B3151">
        <v>1000001524</v>
      </c>
      <c r="C3151" s="2" t="s">
        <v>14</v>
      </c>
      <c r="D3151">
        <v>1</v>
      </c>
      <c r="E3151">
        <v>15000.34</v>
      </c>
      <c r="F3151" s="2" t="s">
        <v>15</v>
      </c>
      <c r="G3151" s="2" t="s">
        <v>16</v>
      </c>
      <c r="H3151" s="2" t="s">
        <v>17</v>
      </c>
      <c r="I3151" s="2" t="s">
        <v>24</v>
      </c>
      <c r="J3151" s="2" t="s">
        <v>19</v>
      </c>
      <c r="K3151" t="s">
        <v>50</v>
      </c>
      <c r="L3151" t="s">
        <v>21</v>
      </c>
      <c r="M3151">
        <v>15000.34</v>
      </c>
      <c r="N3151">
        <v>2020</v>
      </c>
      <c r="O3151">
        <v>6</v>
      </c>
    </row>
    <row r="3152" spans="1:15" x14ac:dyDescent="0.4">
      <c r="A3152" s="1">
        <v>44004</v>
      </c>
      <c r="B3152">
        <v>1000003489</v>
      </c>
      <c r="C3152" s="2" t="s">
        <v>22</v>
      </c>
      <c r="D3152">
        <v>1</v>
      </c>
      <c r="E3152">
        <v>18000.28</v>
      </c>
      <c r="F3152" s="2" t="s">
        <v>15</v>
      </c>
      <c r="G3152" s="2" t="s">
        <v>23</v>
      </c>
      <c r="H3152" s="2" t="s">
        <v>46</v>
      </c>
      <c r="I3152" s="2" t="s">
        <v>47</v>
      </c>
      <c r="J3152" s="2" t="s">
        <v>25</v>
      </c>
      <c r="K3152" t="s">
        <v>49</v>
      </c>
      <c r="L3152" t="s">
        <v>21</v>
      </c>
      <c r="M3152">
        <v>18000.28</v>
      </c>
      <c r="N3152">
        <v>2020</v>
      </c>
      <c r="O3152">
        <v>6</v>
      </c>
    </row>
    <row r="3153" spans="1:15" x14ac:dyDescent="0.4">
      <c r="A3153" s="1">
        <v>44004</v>
      </c>
      <c r="B3153">
        <v>1000003803</v>
      </c>
      <c r="C3153" s="2" t="s">
        <v>22</v>
      </c>
      <c r="D3153">
        <v>1</v>
      </c>
      <c r="E3153">
        <v>1657.69</v>
      </c>
      <c r="F3153" s="2" t="s">
        <v>15</v>
      </c>
      <c r="G3153" s="2" t="s">
        <v>23</v>
      </c>
      <c r="H3153" s="2" t="s">
        <v>29</v>
      </c>
      <c r="I3153" s="2" t="s">
        <v>30</v>
      </c>
      <c r="J3153" s="2" t="s">
        <v>35</v>
      </c>
      <c r="K3153" t="s">
        <v>51</v>
      </c>
      <c r="L3153" t="s">
        <v>21</v>
      </c>
      <c r="M3153">
        <v>1657.69</v>
      </c>
      <c r="N3153">
        <v>2020</v>
      </c>
      <c r="O3153">
        <v>6</v>
      </c>
    </row>
    <row r="3154" spans="1:15" x14ac:dyDescent="0.4">
      <c r="A3154" s="1">
        <v>44004</v>
      </c>
      <c r="B3154">
        <v>1000003926</v>
      </c>
      <c r="C3154" s="2" t="s">
        <v>22</v>
      </c>
      <c r="D3154">
        <v>5</v>
      </c>
      <c r="E3154">
        <v>42015.19</v>
      </c>
      <c r="F3154" s="2" t="s">
        <v>15</v>
      </c>
      <c r="G3154" s="2" t="s">
        <v>23</v>
      </c>
      <c r="H3154" s="2" t="s">
        <v>46</v>
      </c>
      <c r="I3154" s="2" t="s">
        <v>47</v>
      </c>
      <c r="J3154" s="2" t="s">
        <v>25</v>
      </c>
      <c r="K3154" t="s">
        <v>49</v>
      </c>
      <c r="L3154" t="s">
        <v>27</v>
      </c>
      <c r="M3154">
        <v>8403.0400000000009</v>
      </c>
      <c r="N3154">
        <v>2020</v>
      </c>
      <c r="O3154">
        <v>6</v>
      </c>
    </row>
    <row r="3155" spans="1:15" x14ac:dyDescent="0.4">
      <c r="A3155" s="1">
        <v>44004</v>
      </c>
      <c r="B3155">
        <v>1000003926</v>
      </c>
      <c r="C3155" s="2" t="s">
        <v>14</v>
      </c>
      <c r="D3155">
        <v>1</v>
      </c>
      <c r="E3155">
        <v>10000.56</v>
      </c>
      <c r="F3155" s="2" t="s">
        <v>15</v>
      </c>
      <c r="G3155" s="2" t="s">
        <v>16</v>
      </c>
      <c r="H3155" s="2" t="s">
        <v>46</v>
      </c>
      <c r="I3155" s="2" t="s">
        <v>47</v>
      </c>
      <c r="J3155" s="2" t="s">
        <v>25</v>
      </c>
      <c r="K3155" t="s">
        <v>49</v>
      </c>
      <c r="L3155" t="s">
        <v>27</v>
      </c>
      <c r="M3155">
        <v>10000.56</v>
      </c>
      <c r="N3155">
        <v>2020</v>
      </c>
      <c r="O3155">
        <v>6</v>
      </c>
    </row>
    <row r="3156" spans="1:15" x14ac:dyDescent="0.4">
      <c r="A3156" s="1">
        <v>44004</v>
      </c>
      <c r="B3156">
        <v>1000003989</v>
      </c>
      <c r="C3156" s="2" t="s">
        <v>22</v>
      </c>
      <c r="D3156">
        <v>1</v>
      </c>
      <c r="E3156">
        <v>7000.62</v>
      </c>
      <c r="F3156" s="2" t="s">
        <v>15</v>
      </c>
      <c r="G3156" s="2" t="s">
        <v>23</v>
      </c>
      <c r="H3156" s="2" t="s">
        <v>29</v>
      </c>
      <c r="I3156" s="2" t="s">
        <v>30</v>
      </c>
      <c r="J3156" s="2" t="s">
        <v>35</v>
      </c>
      <c r="K3156" t="s">
        <v>51</v>
      </c>
      <c r="L3156" t="s">
        <v>21</v>
      </c>
      <c r="M3156">
        <v>7000.62</v>
      </c>
      <c r="N3156">
        <v>2020</v>
      </c>
      <c r="O3156">
        <v>6</v>
      </c>
    </row>
    <row r="3157" spans="1:15" x14ac:dyDescent="0.4">
      <c r="A3157" s="1">
        <v>44004</v>
      </c>
      <c r="B3157">
        <v>1000004170</v>
      </c>
      <c r="C3157" s="2" t="s">
        <v>22</v>
      </c>
      <c r="D3157">
        <v>3</v>
      </c>
      <c r="E3157">
        <v>40000.97</v>
      </c>
      <c r="F3157" s="2" t="s">
        <v>15</v>
      </c>
      <c r="G3157" s="2" t="s">
        <v>23</v>
      </c>
      <c r="H3157" s="2" t="s">
        <v>17</v>
      </c>
      <c r="I3157" s="2" t="s">
        <v>33</v>
      </c>
      <c r="J3157" s="2" t="s">
        <v>19</v>
      </c>
      <c r="K3157" t="s">
        <v>43</v>
      </c>
      <c r="L3157" t="s">
        <v>27</v>
      </c>
      <c r="M3157">
        <v>13333.66</v>
      </c>
      <c r="N3157">
        <v>2020</v>
      </c>
      <c r="O3157">
        <v>6</v>
      </c>
    </row>
    <row r="3158" spans="1:15" x14ac:dyDescent="0.4">
      <c r="A3158" s="1">
        <v>44004</v>
      </c>
      <c r="B3158">
        <v>1000004256</v>
      </c>
      <c r="C3158" s="2" t="s">
        <v>22</v>
      </c>
      <c r="D3158">
        <v>1</v>
      </c>
      <c r="E3158">
        <v>1034.08</v>
      </c>
      <c r="F3158" s="2" t="s">
        <v>15</v>
      </c>
      <c r="G3158" s="2" t="s">
        <v>23</v>
      </c>
      <c r="H3158" s="2" t="s">
        <v>17</v>
      </c>
      <c r="I3158" s="2" t="s">
        <v>39</v>
      </c>
      <c r="J3158" s="2" t="s">
        <v>25</v>
      </c>
      <c r="K3158" t="s">
        <v>40</v>
      </c>
      <c r="L3158" t="s">
        <v>21</v>
      </c>
      <c r="M3158">
        <v>1034.08</v>
      </c>
      <c r="N3158">
        <v>2020</v>
      </c>
      <c r="O3158">
        <v>6</v>
      </c>
    </row>
    <row r="3159" spans="1:15" x14ac:dyDescent="0.4">
      <c r="A3159" s="1">
        <v>44004</v>
      </c>
      <c r="B3159">
        <v>1000004256</v>
      </c>
      <c r="C3159" s="2" t="s">
        <v>41</v>
      </c>
      <c r="D3159">
        <v>2</v>
      </c>
      <c r="E3159">
        <v>17000.46</v>
      </c>
      <c r="F3159" s="2" t="s">
        <v>15</v>
      </c>
      <c r="G3159" s="2" t="s">
        <v>42</v>
      </c>
      <c r="H3159" s="2" t="s">
        <v>17</v>
      </c>
      <c r="I3159" s="2" t="s">
        <v>39</v>
      </c>
      <c r="J3159" s="2" t="s">
        <v>25</v>
      </c>
      <c r="K3159" t="s">
        <v>40</v>
      </c>
      <c r="L3159" t="s">
        <v>21</v>
      </c>
      <c r="M3159">
        <v>8500.23</v>
      </c>
      <c r="N3159">
        <v>2020</v>
      </c>
      <c r="O3159">
        <v>6</v>
      </c>
    </row>
    <row r="3160" spans="1:15" x14ac:dyDescent="0.4">
      <c r="A3160" s="1">
        <v>44004</v>
      </c>
      <c r="B3160">
        <v>1000005873</v>
      </c>
      <c r="C3160" s="2" t="s">
        <v>22</v>
      </c>
      <c r="D3160">
        <v>1</v>
      </c>
      <c r="E3160">
        <v>14000.06</v>
      </c>
      <c r="F3160" s="2" t="s">
        <v>15</v>
      </c>
      <c r="G3160" s="2" t="s">
        <v>23</v>
      </c>
      <c r="H3160" s="2" t="s">
        <v>17</v>
      </c>
      <c r="I3160" s="2" t="s">
        <v>18</v>
      </c>
      <c r="J3160" s="2" t="s">
        <v>19</v>
      </c>
      <c r="K3160" t="s">
        <v>20</v>
      </c>
      <c r="L3160" t="s">
        <v>27</v>
      </c>
      <c r="M3160">
        <v>14000.06</v>
      </c>
      <c r="N3160">
        <v>2020</v>
      </c>
      <c r="O3160">
        <v>6</v>
      </c>
    </row>
    <row r="3161" spans="1:15" x14ac:dyDescent="0.4">
      <c r="A3161" s="1">
        <v>44004</v>
      </c>
      <c r="B3161">
        <v>1000005873</v>
      </c>
      <c r="C3161" s="2" t="s">
        <v>14</v>
      </c>
      <c r="D3161">
        <v>2</v>
      </c>
      <c r="E3161">
        <v>21600.54</v>
      </c>
      <c r="F3161" s="2" t="s">
        <v>15</v>
      </c>
      <c r="G3161" s="2" t="s">
        <v>16</v>
      </c>
      <c r="H3161" s="2" t="s">
        <v>17</v>
      </c>
      <c r="I3161" s="2" t="s">
        <v>18</v>
      </c>
      <c r="J3161" s="2" t="s">
        <v>19</v>
      </c>
      <c r="K3161" t="s">
        <v>20</v>
      </c>
      <c r="L3161" t="s">
        <v>27</v>
      </c>
      <c r="M3161">
        <v>10800.27</v>
      </c>
      <c r="N3161">
        <v>2020</v>
      </c>
      <c r="O3161">
        <v>6</v>
      </c>
    </row>
    <row r="3162" spans="1:15" x14ac:dyDescent="0.4">
      <c r="A3162" s="1">
        <v>44004</v>
      </c>
      <c r="B3162">
        <v>1000006698</v>
      </c>
      <c r="C3162" s="2" t="s">
        <v>14</v>
      </c>
      <c r="D3162">
        <v>1</v>
      </c>
      <c r="E3162">
        <v>11999.97</v>
      </c>
      <c r="F3162" s="2" t="s">
        <v>15</v>
      </c>
      <c r="G3162" s="2" t="s">
        <v>16</v>
      </c>
      <c r="H3162" s="2" t="s">
        <v>29</v>
      </c>
      <c r="I3162" s="2" t="s">
        <v>37</v>
      </c>
      <c r="J3162" s="2" t="s">
        <v>25</v>
      </c>
      <c r="K3162" t="s">
        <v>38</v>
      </c>
      <c r="L3162" t="s">
        <v>27</v>
      </c>
      <c r="M3162">
        <v>11999.97</v>
      </c>
      <c r="N3162">
        <v>2020</v>
      </c>
      <c r="O3162">
        <v>6</v>
      </c>
    </row>
    <row r="3163" spans="1:15" x14ac:dyDescent="0.4">
      <c r="A3163" s="1">
        <v>44004</v>
      </c>
      <c r="B3163">
        <v>1000007320</v>
      </c>
      <c r="C3163" s="2" t="s">
        <v>14</v>
      </c>
      <c r="D3163">
        <v>1</v>
      </c>
      <c r="E3163">
        <v>25000.09</v>
      </c>
      <c r="F3163" s="2" t="s">
        <v>15</v>
      </c>
      <c r="G3163" s="2" t="s">
        <v>16</v>
      </c>
      <c r="H3163" s="2" t="s">
        <v>17</v>
      </c>
      <c r="I3163" s="2" t="s">
        <v>33</v>
      </c>
      <c r="J3163" s="2" t="s">
        <v>25</v>
      </c>
      <c r="K3163" t="s">
        <v>34</v>
      </c>
      <c r="L3163" t="s">
        <v>21</v>
      </c>
      <c r="M3163">
        <v>25000.09</v>
      </c>
      <c r="N3163">
        <v>2020</v>
      </c>
      <c r="O3163">
        <v>6</v>
      </c>
    </row>
    <row r="3164" spans="1:15" x14ac:dyDescent="0.4">
      <c r="A3164" s="1">
        <v>44004</v>
      </c>
      <c r="B3164">
        <v>1000008228</v>
      </c>
      <c r="C3164" s="2" t="s">
        <v>22</v>
      </c>
      <c r="D3164">
        <v>1</v>
      </c>
      <c r="E3164">
        <v>8000.48</v>
      </c>
      <c r="F3164" s="2" t="s">
        <v>15</v>
      </c>
      <c r="G3164" s="2" t="s">
        <v>23</v>
      </c>
      <c r="H3164" s="2" t="s">
        <v>29</v>
      </c>
      <c r="I3164" s="2" t="s">
        <v>30</v>
      </c>
      <c r="J3164" s="2" t="s">
        <v>35</v>
      </c>
      <c r="K3164" t="s">
        <v>51</v>
      </c>
      <c r="L3164" t="s">
        <v>21</v>
      </c>
      <c r="M3164">
        <v>8000.48</v>
      </c>
      <c r="N3164">
        <v>2020</v>
      </c>
      <c r="O3164">
        <v>6</v>
      </c>
    </row>
    <row r="3165" spans="1:15" x14ac:dyDescent="0.4">
      <c r="A3165" s="1">
        <v>44004</v>
      </c>
      <c r="B3165">
        <v>1000008542</v>
      </c>
      <c r="C3165" s="2" t="s">
        <v>41</v>
      </c>
      <c r="D3165">
        <v>1</v>
      </c>
      <c r="E3165">
        <v>8000.09</v>
      </c>
      <c r="F3165" s="2" t="s">
        <v>15</v>
      </c>
      <c r="G3165" s="2" t="s">
        <v>42</v>
      </c>
      <c r="H3165" s="2" t="s">
        <v>17</v>
      </c>
      <c r="I3165" s="2" t="s">
        <v>39</v>
      </c>
      <c r="J3165" s="2" t="s">
        <v>25</v>
      </c>
      <c r="K3165" t="s">
        <v>40</v>
      </c>
      <c r="L3165" t="s">
        <v>21</v>
      </c>
      <c r="M3165">
        <v>8000.09</v>
      </c>
      <c r="N3165">
        <v>2020</v>
      </c>
      <c r="O3165">
        <v>6</v>
      </c>
    </row>
    <row r="3166" spans="1:15" x14ac:dyDescent="0.4">
      <c r="A3166" s="1">
        <v>44004</v>
      </c>
      <c r="B3166">
        <v>1000008957</v>
      </c>
      <c r="C3166" s="2" t="s">
        <v>22</v>
      </c>
      <c r="D3166">
        <v>1</v>
      </c>
      <c r="E3166">
        <v>3000.15</v>
      </c>
      <c r="F3166" s="2" t="s">
        <v>15</v>
      </c>
      <c r="G3166" s="2" t="s">
        <v>23</v>
      </c>
      <c r="H3166" s="2" t="s">
        <v>17</v>
      </c>
      <c r="I3166" s="2" t="s">
        <v>33</v>
      </c>
      <c r="J3166" s="2" t="s">
        <v>19</v>
      </c>
      <c r="K3166" t="s">
        <v>43</v>
      </c>
      <c r="L3166" t="s">
        <v>21</v>
      </c>
      <c r="M3166">
        <v>3000.15</v>
      </c>
      <c r="N3166">
        <v>2020</v>
      </c>
      <c r="O3166">
        <v>6</v>
      </c>
    </row>
    <row r="3167" spans="1:15" x14ac:dyDescent="0.4">
      <c r="A3167" s="1">
        <v>44004</v>
      </c>
      <c r="B3167">
        <v>1000010814</v>
      </c>
      <c r="C3167" s="2" t="s">
        <v>41</v>
      </c>
      <c r="D3167">
        <v>1</v>
      </c>
      <c r="E3167">
        <v>13000.39</v>
      </c>
      <c r="F3167" s="2" t="s">
        <v>15</v>
      </c>
      <c r="G3167" s="2" t="s">
        <v>42</v>
      </c>
      <c r="H3167" s="2" t="s">
        <v>17</v>
      </c>
      <c r="I3167" s="2" t="s">
        <v>60</v>
      </c>
      <c r="J3167" s="2" t="s">
        <v>31</v>
      </c>
      <c r="K3167" t="s">
        <v>62</v>
      </c>
      <c r="L3167" t="s">
        <v>21</v>
      </c>
      <c r="M3167">
        <v>13000.39</v>
      </c>
      <c r="N3167">
        <v>2020</v>
      </c>
      <c r="O3167">
        <v>6</v>
      </c>
    </row>
    <row r="3168" spans="1:15" x14ac:dyDescent="0.4">
      <c r="A3168" s="1">
        <v>44004</v>
      </c>
      <c r="B3168">
        <v>1000010881</v>
      </c>
      <c r="C3168" s="2" t="s">
        <v>22</v>
      </c>
      <c r="D3168">
        <v>1</v>
      </c>
      <c r="E3168">
        <v>5500.71</v>
      </c>
      <c r="F3168" s="2" t="s">
        <v>15</v>
      </c>
      <c r="G3168" s="2" t="s">
        <v>23</v>
      </c>
      <c r="H3168" s="2" t="s">
        <v>46</v>
      </c>
      <c r="I3168" s="2" t="s">
        <v>47</v>
      </c>
      <c r="J3168" s="2" t="s">
        <v>25</v>
      </c>
      <c r="K3168" t="s">
        <v>49</v>
      </c>
      <c r="L3168" t="s">
        <v>21</v>
      </c>
      <c r="M3168">
        <v>5500.71</v>
      </c>
      <c r="N3168">
        <v>2020</v>
      </c>
      <c r="O3168">
        <v>6</v>
      </c>
    </row>
    <row r="3169" spans="1:15" x14ac:dyDescent="0.4">
      <c r="A3169" s="1">
        <v>44004</v>
      </c>
      <c r="B3169">
        <v>1000011538</v>
      </c>
      <c r="C3169" s="2" t="s">
        <v>14</v>
      </c>
      <c r="D3169">
        <v>1</v>
      </c>
      <c r="E3169">
        <v>16000.15</v>
      </c>
      <c r="F3169" s="2" t="s">
        <v>15</v>
      </c>
      <c r="G3169" s="2" t="s">
        <v>16</v>
      </c>
      <c r="H3169" s="2" t="s">
        <v>17</v>
      </c>
      <c r="I3169" s="2" t="s">
        <v>39</v>
      </c>
      <c r="J3169" s="2" t="s">
        <v>19</v>
      </c>
      <c r="K3169" t="s">
        <v>67</v>
      </c>
      <c r="L3169" t="s">
        <v>21</v>
      </c>
      <c r="M3169">
        <v>16000.15</v>
      </c>
      <c r="N3169">
        <v>2020</v>
      </c>
      <c r="O3169">
        <v>6</v>
      </c>
    </row>
    <row r="3170" spans="1:15" x14ac:dyDescent="0.4">
      <c r="A3170" s="1">
        <v>44004</v>
      </c>
      <c r="B3170">
        <v>1000011697</v>
      </c>
      <c r="C3170" s="2" t="s">
        <v>22</v>
      </c>
      <c r="D3170">
        <v>2</v>
      </c>
      <c r="E3170">
        <v>20000.760000000002</v>
      </c>
      <c r="F3170" s="2" t="s">
        <v>15</v>
      </c>
      <c r="G3170" s="2" t="s">
        <v>23</v>
      </c>
      <c r="H3170" s="2" t="s">
        <v>17</v>
      </c>
      <c r="I3170" s="2" t="s">
        <v>33</v>
      </c>
      <c r="J3170" s="2" t="s">
        <v>19</v>
      </c>
      <c r="K3170" t="s">
        <v>43</v>
      </c>
      <c r="L3170" t="s">
        <v>21</v>
      </c>
      <c r="M3170">
        <v>10000.379999999999</v>
      </c>
      <c r="N3170">
        <v>2020</v>
      </c>
      <c r="O3170">
        <v>6</v>
      </c>
    </row>
    <row r="3171" spans="1:15" x14ac:dyDescent="0.4">
      <c r="A3171" s="1">
        <v>44004</v>
      </c>
      <c r="B3171">
        <v>1000011828</v>
      </c>
      <c r="C3171" s="2" t="s">
        <v>22</v>
      </c>
      <c r="D3171">
        <v>1</v>
      </c>
      <c r="E3171">
        <v>5000.04</v>
      </c>
      <c r="F3171" s="2" t="s">
        <v>15</v>
      </c>
      <c r="G3171" s="2" t="s">
        <v>23</v>
      </c>
      <c r="H3171" s="2" t="s">
        <v>17</v>
      </c>
      <c r="I3171" s="2" t="s">
        <v>18</v>
      </c>
      <c r="J3171" s="2" t="s">
        <v>19</v>
      </c>
      <c r="K3171" t="s">
        <v>20</v>
      </c>
      <c r="L3171" t="s">
        <v>21</v>
      </c>
      <c r="M3171">
        <v>5000.04</v>
      </c>
      <c r="N3171">
        <v>2020</v>
      </c>
      <c r="O3171">
        <v>6</v>
      </c>
    </row>
    <row r="3172" spans="1:15" x14ac:dyDescent="0.4">
      <c r="A3172" s="1">
        <v>44004</v>
      </c>
      <c r="B3172">
        <v>1000012096</v>
      </c>
      <c r="C3172" s="2" t="s">
        <v>22</v>
      </c>
      <c r="D3172">
        <v>1</v>
      </c>
      <c r="E3172">
        <v>6500.07</v>
      </c>
      <c r="F3172" s="2" t="s">
        <v>15</v>
      </c>
      <c r="G3172" s="2" t="s">
        <v>23</v>
      </c>
      <c r="H3172" s="2" t="s">
        <v>17</v>
      </c>
      <c r="I3172" s="2" t="s">
        <v>18</v>
      </c>
      <c r="J3172" s="2" t="s">
        <v>25</v>
      </c>
      <c r="K3172" t="s">
        <v>28</v>
      </c>
      <c r="L3172" t="s">
        <v>21</v>
      </c>
      <c r="M3172">
        <v>6500.07</v>
      </c>
      <c r="N3172">
        <v>2020</v>
      </c>
      <c r="O3172">
        <v>6</v>
      </c>
    </row>
    <row r="3173" spans="1:15" x14ac:dyDescent="0.4">
      <c r="A3173" s="1">
        <v>44004</v>
      </c>
      <c r="B3173">
        <v>1000012096</v>
      </c>
      <c r="C3173" s="2" t="s">
        <v>14</v>
      </c>
      <c r="D3173">
        <v>1</v>
      </c>
      <c r="E3173">
        <v>5000.67</v>
      </c>
      <c r="F3173" s="2" t="s">
        <v>15</v>
      </c>
      <c r="G3173" s="2" t="s">
        <v>16</v>
      </c>
      <c r="H3173" s="2" t="s">
        <v>17</v>
      </c>
      <c r="I3173" s="2" t="s">
        <v>18</v>
      </c>
      <c r="J3173" s="2" t="s">
        <v>25</v>
      </c>
      <c r="K3173" t="s">
        <v>28</v>
      </c>
      <c r="L3173" t="s">
        <v>21</v>
      </c>
      <c r="M3173">
        <v>5000.67</v>
      </c>
      <c r="N3173">
        <v>2020</v>
      </c>
      <c r="O3173">
        <v>6</v>
      </c>
    </row>
    <row r="3174" spans="1:15" x14ac:dyDescent="0.4">
      <c r="A3174" s="1">
        <v>44004</v>
      </c>
      <c r="B3174">
        <v>1000012096</v>
      </c>
      <c r="C3174" s="2" t="s">
        <v>41</v>
      </c>
      <c r="D3174">
        <v>1</v>
      </c>
      <c r="E3174">
        <v>13000.77</v>
      </c>
      <c r="F3174" s="2" t="s">
        <v>15</v>
      </c>
      <c r="G3174" s="2" t="s">
        <v>42</v>
      </c>
      <c r="H3174" s="2" t="s">
        <v>17</v>
      </c>
      <c r="I3174" s="2" t="s">
        <v>18</v>
      </c>
      <c r="J3174" s="2" t="s">
        <v>25</v>
      </c>
      <c r="K3174" t="s">
        <v>28</v>
      </c>
      <c r="L3174" t="s">
        <v>21</v>
      </c>
      <c r="M3174">
        <v>13000.77</v>
      </c>
      <c r="N3174">
        <v>2020</v>
      </c>
      <c r="O3174">
        <v>6</v>
      </c>
    </row>
    <row r="3175" spans="1:15" x14ac:dyDescent="0.4">
      <c r="A3175" s="1">
        <v>44004</v>
      </c>
      <c r="B3175">
        <v>1000012099</v>
      </c>
      <c r="C3175" s="2" t="s">
        <v>22</v>
      </c>
      <c r="D3175">
        <v>2</v>
      </c>
      <c r="E3175">
        <v>45000.69</v>
      </c>
      <c r="F3175" s="2" t="s">
        <v>15</v>
      </c>
      <c r="G3175" s="2" t="s">
        <v>23</v>
      </c>
      <c r="H3175" s="2" t="s">
        <v>17</v>
      </c>
      <c r="I3175" s="2" t="s">
        <v>18</v>
      </c>
      <c r="J3175" s="2" t="s">
        <v>19</v>
      </c>
      <c r="K3175" t="s">
        <v>20</v>
      </c>
      <c r="L3175" t="s">
        <v>21</v>
      </c>
      <c r="M3175">
        <v>22500.35</v>
      </c>
      <c r="N3175">
        <v>2020</v>
      </c>
      <c r="O3175">
        <v>6</v>
      </c>
    </row>
    <row r="3176" spans="1:15" x14ac:dyDescent="0.4">
      <c r="A3176" s="1">
        <v>44004</v>
      </c>
      <c r="B3176">
        <v>1000012099</v>
      </c>
      <c r="C3176" s="2" t="s">
        <v>14</v>
      </c>
      <c r="D3176">
        <v>2</v>
      </c>
      <c r="E3176">
        <v>49000.44</v>
      </c>
      <c r="F3176" s="2" t="s">
        <v>15</v>
      </c>
      <c r="G3176" s="2" t="s">
        <v>16</v>
      </c>
      <c r="H3176" s="2" t="s">
        <v>17</v>
      </c>
      <c r="I3176" s="2" t="s">
        <v>18</v>
      </c>
      <c r="J3176" s="2" t="s">
        <v>19</v>
      </c>
      <c r="K3176" t="s">
        <v>20</v>
      </c>
      <c r="L3176" t="s">
        <v>21</v>
      </c>
      <c r="M3176">
        <v>24500.22</v>
      </c>
      <c r="N3176">
        <v>2020</v>
      </c>
      <c r="O3176">
        <v>6</v>
      </c>
    </row>
    <row r="3177" spans="1:15" x14ac:dyDescent="0.4">
      <c r="A3177" s="1">
        <v>44004</v>
      </c>
      <c r="B3177">
        <v>1000012112</v>
      </c>
      <c r="C3177" s="2" t="s">
        <v>22</v>
      </c>
      <c r="D3177">
        <v>1</v>
      </c>
      <c r="E3177">
        <v>7500.51</v>
      </c>
      <c r="F3177" s="2" t="s">
        <v>15</v>
      </c>
      <c r="G3177" s="2" t="s">
        <v>23</v>
      </c>
      <c r="H3177" s="2" t="s">
        <v>17</v>
      </c>
      <c r="I3177" s="2" t="s">
        <v>18</v>
      </c>
      <c r="J3177" s="2" t="s">
        <v>35</v>
      </c>
      <c r="K3177" t="s">
        <v>63</v>
      </c>
      <c r="L3177" t="s">
        <v>27</v>
      </c>
      <c r="M3177">
        <v>7500.51</v>
      </c>
      <c r="N3177">
        <v>2020</v>
      </c>
      <c r="O3177">
        <v>6</v>
      </c>
    </row>
    <row r="3178" spans="1:15" x14ac:dyDescent="0.4">
      <c r="A3178" s="1">
        <v>44004</v>
      </c>
      <c r="B3178">
        <v>1000012124</v>
      </c>
      <c r="C3178" s="2" t="s">
        <v>14</v>
      </c>
      <c r="D3178">
        <v>1</v>
      </c>
      <c r="E3178">
        <v>9999.93</v>
      </c>
      <c r="F3178" s="2" t="s">
        <v>15</v>
      </c>
      <c r="G3178" s="2" t="s">
        <v>16</v>
      </c>
      <c r="H3178" s="2" t="s">
        <v>17</v>
      </c>
      <c r="I3178" s="2" t="s">
        <v>18</v>
      </c>
      <c r="J3178" s="2" t="s">
        <v>25</v>
      </c>
      <c r="K3178" t="s">
        <v>28</v>
      </c>
      <c r="L3178" t="s">
        <v>21</v>
      </c>
      <c r="M3178">
        <v>9999.93</v>
      </c>
      <c r="N3178">
        <v>2020</v>
      </c>
      <c r="O3178">
        <v>6</v>
      </c>
    </row>
    <row r="3179" spans="1:15" x14ac:dyDescent="0.4">
      <c r="A3179" s="1">
        <v>44004</v>
      </c>
      <c r="B3179">
        <v>1000012126</v>
      </c>
      <c r="C3179" s="2" t="s">
        <v>14</v>
      </c>
      <c r="D3179">
        <v>2</v>
      </c>
      <c r="E3179">
        <v>35001.149999999994</v>
      </c>
      <c r="F3179" s="2" t="s">
        <v>15</v>
      </c>
      <c r="G3179" s="2" t="s">
        <v>16</v>
      </c>
      <c r="H3179" s="2" t="s">
        <v>17</v>
      </c>
      <c r="I3179" s="2" t="s">
        <v>18</v>
      </c>
      <c r="J3179" s="2" t="s">
        <v>25</v>
      </c>
      <c r="K3179" t="s">
        <v>28</v>
      </c>
      <c r="L3179" t="s">
        <v>21</v>
      </c>
      <c r="M3179">
        <v>17500.57</v>
      </c>
      <c r="N3179">
        <v>2020</v>
      </c>
      <c r="O3179">
        <v>6</v>
      </c>
    </row>
    <row r="3180" spans="1:15" x14ac:dyDescent="0.4">
      <c r="A3180" s="1">
        <v>44004</v>
      </c>
      <c r="B3180">
        <v>1000012234</v>
      </c>
      <c r="C3180" s="2" t="s">
        <v>22</v>
      </c>
      <c r="D3180">
        <v>1</v>
      </c>
      <c r="E3180">
        <v>5000.51</v>
      </c>
      <c r="F3180" s="2" t="s">
        <v>15</v>
      </c>
      <c r="G3180" s="2" t="s">
        <v>23</v>
      </c>
      <c r="H3180" s="2" t="s">
        <v>17</v>
      </c>
      <c r="I3180" s="2" t="s">
        <v>24</v>
      </c>
      <c r="J3180" s="2" t="s">
        <v>25</v>
      </c>
      <c r="K3180" t="s">
        <v>26</v>
      </c>
      <c r="L3180" t="s">
        <v>21</v>
      </c>
      <c r="M3180">
        <v>5000.51</v>
      </c>
      <c r="N3180">
        <v>2020</v>
      </c>
      <c r="O3180">
        <v>6</v>
      </c>
    </row>
    <row r="3181" spans="1:15" x14ac:dyDescent="0.4">
      <c r="A3181" s="1">
        <v>44004</v>
      </c>
      <c r="B3181">
        <v>1000012313</v>
      </c>
      <c r="C3181" s="2" t="s">
        <v>22</v>
      </c>
      <c r="D3181">
        <v>1</v>
      </c>
      <c r="E3181">
        <v>8000.02</v>
      </c>
      <c r="F3181" s="2" t="s">
        <v>15</v>
      </c>
      <c r="G3181" s="2" t="s">
        <v>23</v>
      </c>
      <c r="H3181" s="2" t="s">
        <v>46</v>
      </c>
      <c r="I3181" s="2" t="s">
        <v>64</v>
      </c>
      <c r="J3181" s="2" t="s">
        <v>25</v>
      </c>
      <c r="K3181" t="s">
        <v>65</v>
      </c>
      <c r="L3181" t="s">
        <v>21</v>
      </c>
      <c r="M3181">
        <v>8000.02</v>
      </c>
      <c r="N3181">
        <v>2020</v>
      </c>
      <c r="O3181">
        <v>6</v>
      </c>
    </row>
    <row r="3182" spans="1:15" x14ac:dyDescent="0.4">
      <c r="A3182" s="1">
        <v>44004</v>
      </c>
      <c r="B3182">
        <v>1000012446</v>
      </c>
      <c r="C3182" s="2" t="s">
        <v>22</v>
      </c>
      <c r="D3182">
        <v>1</v>
      </c>
      <c r="E3182">
        <v>604.30999999999995</v>
      </c>
      <c r="F3182" s="2" t="s">
        <v>15</v>
      </c>
      <c r="G3182" s="2" t="s">
        <v>23</v>
      </c>
      <c r="H3182" s="2" t="s">
        <v>29</v>
      </c>
      <c r="I3182" s="2" t="s">
        <v>30</v>
      </c>
      <c r="J3182" s="2" t="s">
        <v>35</v>
      </c>
      <c r="K3182" t="s">
        <v>51</v>
      </c>
      <c r="L3182" t="s">
        <v>21</v>
      </c>
      <c r="M3182">
        <v>604.30999999999995</v>
      </c>
      <c r="N3182">
        <v>2020</v>
      </c>
      <c r="O3182">
        <v>6</v>
      </c>
    </row>
    <row r="3183" spans="1:15" x14ac:dyDescent="0.4">
      <c r="A3183" s="1">
        <v>44004</v>
      </c>
      <c r="B3183">
        <v>1000012446</v>
      </c>
      <c r="C3183" s="2" t="s">
        <v>14</v>
      </c>
      <c r="D3183">
        <v>1</v>
      </c>
      <c r="E3183">
        <v>10000.66</v>
      </c>
      <c r="F3183" s="2" t="s">
        <v>15</v>
      </c>
      <c r="G3183" s="2" t="s">
        <v>16</v>
      </c>
      <c r="H3183" s="2" t="s">
        <v>29</v>
      </c>
      <c r="I3183" s="2" t="s">
        <v>30</v>
      </c>
      <c r="J3183" s="2" t="s">
        <v>35</v>
      </c>
      <c r="K3183" t="s">
        <v>51</v>
      </c>
      <c r="L3183" t="s">
        <v>21</v>
      </c>
      <c r="M3183">
        <v>10000.66</v>
      </c>
      <c r="N3183">
        <v>2020</v>
      </c>
      <c r="O3183">
        <v>6</v>
      </c>
    </row>
    <row r="3184" spans="1:15" x14ac:dyDescent="0.4">
      <c r="A3184" s="1">
        <v>44004</v>
      </c>
      <c r="B3184">
        <v>1000012675</v>
      </c>
      <c r="C3184" s="2" t="s">
        <v>14</v>
      </c>
      <c r="D3184">
        <v>1</v>
      </c>
      <c r="E3184">
        <v>20000.14</v>
      </c>
      <c r="F3184" s="2" t="s">
        <v>15</v>
      </c>
      <c r="G3184" s="2" t="s">
        <v>16</v>
      </c>
      <c r="H3184" s="2" t="s">
        <v>17</v>
      </c>
      <c r="I3184" s="2" t="s">
        <v>33</v>
      </c>
      <c r="J3184" s="2" t="s">
        <v>25</v>
      </c>
      <c r="K3184" t="s">
        <v>34</v>
      </c>
      <c r="L3184" t="s">
        <v>21</v>
      </c>
      <c r="M3184">
        <v>20000.14</v>
      </c>
      <c r="N3184">
        <v>2020</v>
      </c>
      <c r="O3184">
        <v>6</v>
      </c>
    </row>
    <row r="3185" spans="1:15" x14ac:dyDescent="0.4">
      <c r="A3185" s="1">
        <v>44004</v>
      </c>
      <c r="B3185">
        <v>1000013607</v>
      </c>
      <c r="C3185" s="2" t="s">
        <v>22</v>
      </c>
      <c r="D3185">
        <v>2</v>
      </c>
      <c r="E3185">
        <v>32500.15</v>
      </c>
      <c r="F3185" s="2" t="s">
        <v>15</v>
      </c>
      <c r="G3185" s="2" t="s">
        <v>23</v>
      </c>
      <c r="H3185" s="2" t="s">
        <v>17</v>
      </c>
      <c r="I3185" s="2" t="s">
        <v>24</v>
      </c>
      <c r="J3185" s="2" t="s">
        <v>25</v>
      </c>
      <c r="K3185" t="s">
        <v>26</v>
      </c>
      <c r="L3185" t="s">
        <v>21</v>
      </c>
      <c r="M3185">
        <v>16250.08</v>
      </c>
      <c r="N3185">
        <v>2020</v>
      </c>
      <c r="O3185">
        <v>6</v>
      </c>
    </row>
    <row r="3186" spans="1:15" x14ac:dyDescent="0.4">
      <c r="A3186" s="1">
        <v>44004</v>
      </c>
      <c r="B3186">
        <v>1000014037</v>
      </c>
      <c r="C3186" s="2" t="s">
        <v>14</v>
      </c>
      <c r="D3186">
        <v>1</v>
      </c>
      <c r="E3186">
        <v>12000.56</v>
      </c>
      <c r="F3186" s="2" t="s">
        <v>15</v>
      </c>
      <c r="G3186" s="2" t="s">
        <v>16</v>
      </c>
      <c r="H3186" s="2" t="s">
        <v>17</v>
      </c>
      <c r="I3186" s="2" t="s">
        <v>24</v>
      </c>
      <c r="J3186" s="2" t="s">
        <v>35</v>
      </c>
      <c r="K3186" t="s">
        <v>36</v>
      </c>
      <c r="L3186" t="s">
        <v>21</v>
      </c>
      <c r="M3186">
        <v>12000.56</v>
      </c>
      <c r="N3186">
        <v>2020</v>
      </c>
      <c r="O3186">
        <v>6</v>
      </c>
    </row>
    <row r="3187" spans="1:15" x14ac:dyDescent="0.4">
      <c r="A3187" s="1">
        <v>44004</v>
      </c>
      <c r="B3187">
        <v>1000014072</v>
      </c>
      <c r="C3187" s="2" t="s">
        <v>14</v>
      </c>
      <c r="D3187">
        <v>1</v>
      </c>
      <c r="E3187">
        <v>27000.27</v>
      </c>
      <c r="F3187" s="2" t="s">
        <v>15</v>
      </c>
      <c r="G3187" s="2" t="s">
        <v>16</v>
      </c>
      <c r="H3187" s="2" t="s">
        <v>46</v>
      </c>
      <c r="I3187" s="2" t="s">
        <v>64</v>
      </c>
      <c r="J3187" s="2" t="s">
        <v>25</v>
      </c>
      <c r="K3187" t="s">
        <v>65</v>
      </c>
      <c r="L3187" t="s">
        <v>21</v>
      </c>
      <c r="M3187">
        <v>27000.27</v>
      </c>
      <c r="N3187">
        <v>2020</v>
      </c>
      <c r="O3187">
        <v>6</v>
      </c>
    </row>
    <row r="3188" spans="1:15" x14ac:dyDescent="0.4">
      <c r="A3188" s="1">
        <v>44004</v>
      </c>
      <c r="B3188">
        <v>1000014273</v>
      </c>
      <c r="C3188" s="2" t="s">
        <v>22</v>
      </c>
      <c r="D3188">
        <v>2</v>
      </c>
      <c r="E3188">
        <v>21500.9</v>
      </c>
      <c r="F3188" s="2" t="s">
        <v>15</v>
      </c>
      <c r="G3188" s="2" t="s">
        <v>23</v>
      </c>
      <c r="H3188" s="2" t="s">
        <v>17</v>
      </c>
      <c r="I3188" s="2" t="s">
        <v>18</v>
      </c>
      <c r="J3188" s="2" t="s">
        <v>19</v>
      </c>
      <c r="K3188" t="s">
        <v>20</v>
      </c>
      <c r="L3188" t="s">
        <v>21</v>
      </c>
      <c r="M3188">
        <v>10750.45</v>
      </c>
      <c r="N3188">
        <v>2020</v>
      </c>
      <c r="O3188">
        <v>6</v>
      </c>
    </row>
    <row r="3189" spans="1:15" x14ac:dyDescent="0.4">
      <c r="A3189" s="1">
        <v>44004</v>
      </c>
      <c r="B3189">
        <v>1000014291</v>
      </c>
      <c r="C3189" s="2" t="s">
        <v>22</v>
      </c>
      <c r="D3189">
        <v>2</v>
      </c>
      <c r="E3189">
        <v>23000.5</v>
      </c>
      <c r="F3189" s="2" t="s">
        <v>15</v>
      </c>
      <c r="G3189" s="2" t="s">
        <v>23</v>
      </c>
      <c r="H3189" s="2" t="s">
        <v>46</v>
      </c>
      <c r="I3189" s="2" t="s">
        <v>47</v>
      </c>
      <c r="J3189" s="2" t="s">
        <v>19</v>
      </c>
      <c r="K3189" t="s">
        <v>66</v>
      </c>
      <c r="L3189" t="s">
        <v>27</v>
      </c>
      <c r="M3189">
        <v>11500.25</v>
      </c>
      <c r="N3189">
        <v>2020</v>
      </c>
      <c r="O3189">
        <v>6</v>
      </c>
    </row>
    <row r="3190" spans="1:15" x14ac:dyDescent="0.4">
      <c r="A3190" s="1">
        <v>44004</v>
      </c>
      <c r="B3190">
        <v>1000014291</v>
      </c>
      <c r="C3190" s="2" t="s">
        <v>14</v>
      </c>
      <c r="D3190">
        <v>1</v>
      </c>
      <c r="E3190">
        <v>1000.49</v>
      </c>
      <c r="F3190" s="2" t="s">
        <v>15</v>
      </c>
      <c r="G3190" s="2" t="s">
        <v>16</v>
      </c>
      <c r="H3190" s="2" t="s">
        <v>46</v>
      </c>
      <c r="I3190" s="2" t="s">
        <v>47</v>
      </c>
      <c r="J3190" s="2" t="s">
        <v>19</v>
      </c>
      <c r="K3190" t="s">
        <v>66</v>
      </c>
      <c r="L3190" t="s">
        <v>27</v>
      </c>
      <c r="M3190">
        <v>1000.49</v>
      </c>
      <c r="N3190">
        <v>2020</v>
      </c>
      <c r="O3190">
        <v>6</v>
      </c>
    </row>
    <row r="3191" spans="1:15" x14ac:dyDescent="0.4">
      <c r="A3191" s="1">
        <v>44004</v>
      </c>
      <c r="B3191">
        <v>1000014291</v>
      </c>
      <c r="C3191" s="2" t="s">
        <v>41</v>
      </c>
      <c r="D3191">
        <v>1</v>
      </c>
      <c r="E3191">
        <v>11000.06</v>
      </c>
      <c r="F3191" s="2" t="s">
        <v>15</v>
      </c>
      <c r="G3191" s="2" t="s">
        <v>42</v>
      </c>
      <c r="H3191" s="2" t="s">
        <v>46</v>
      </c>
      <c r="I3191" s="2" t="s">
        <v>47</v>
      </c>
      <c r="J3191" s="2" t="s">
        <v>19</v>
      </c>
      <c r="K3191" t="s">
        <v>66</v>
      </c>
      <c r="L3191" t="s">
        <v>27</v>
      </c>
      <c r="M3191">
        <v>11000.06</v>
      </c>
      <c r="N3191">
        <v>2020</v>
      </c>
      <c r="O3191">
        <v>6</v>
      </c>
    </row>
    <row r="3192" spans="1:15" x14ac:dyDescent="0.4">
      <c r="A3192" s="1">
        <v>44004</v>
      </c>
      <c r="B3192">
        <v>1000014452</v>
      </c>
      <c r="C3192" s="2" t="s">
        <v>22</v>
      </c>
      <c r="D3192">
        <v>1</v>
      </c>
      <c r="E3192">
        <v>14000.29</v>
      </c>
      <c r="F3192" s="2" t="s">
        <v>15</v>
      </c>
      <c r="G3192" s="2" t="s">
        <v>23</v>
      </c>
      <c r="H3192" s="2" t="s">
        <v>17</v>
      </c>
      <c r="I3192" s="2" t="s">
        <v>33</v>
      </c>
      <c r="J3192" s="2" t="s">
        <v>35</v>
      </c>
      <c r="K3192" t="s">
        <v>69</v>
      </c>
      <c r="L3192" t="s">
        <v>21</v>
      </c>
      <c r="M3192">
        <v>14000.29</v>
      </c>
      <c r="N3192">
        <v>2020</v>
      </c>
      <c r="O3192">
        <v>6</v>
      </c>
    </row>
    <row r="3193" spans="1:15" x14ac:dyDescent="0.4">
      <c r="A3193" s="1">
        <v>44004</v>
      </c>
      <c r="B3193">
        <v>1000014572</v>
      </c>
      <c r="C3193" s="2" t="s">
        <v>22</v>
      </c>
      <c r="D3193">
        <v>1</v>
      </c>
      <c r="E3193">
        <v>21000.26</v>
      </c>
      <c r="F3193" s="2" t="s">
        <v>15</v>
      </c>
      <c r="G3193" s="2" t="s">
        <v>23</v>
      </c>
      <c r="H3193" s="2" t="s">
        <v>17</v>
      </c>
      <c r="I3193" s="2" t="s">
        <v>33</v>
      </c>
      <c r="J3193" s="2" t="s">
        <v>25</v>
      </c>
      <c r="K3193" t="s">
        <v>34</v>
      </c>
      <c r="L3193" t="s">
        <v>21</v>
      </c>
      <c r="M3193">
        <v>21000.26</v>
      </c>
      <c r="N3193">
        <v>2020</v>
      </c>
      <c r="O3193">
        <v>6</v>
      </c>
    </row>
    <row r="3194" spans="1:15" x14ac:dyDescent="0.4">
      <c r="A3194" s="1">
        <v>44004</v>
      </c>
      <c r="B3194">
        <v>1000014572</v>
      </c>
      <c r="C3194" s="2" t="s">
        <v>14</v>
      </c>
      <c r="D3194">
        <v>2</v>
      </c>
      <c r="E3194">
        <v>35000.89</v>
      </c>
      <c r="F3194" s="2" t="s">
        <v>15</v>
      </c>
      <c r="G3194" s="2" t="s">
        <v>16</v>
      </c>
      <c r="H3194" s="2" t="s">
        <v>17</v>
      </c>
      <c r="I3194" s="2" t="s">
        <v>33</v>
      </c>
      <c r="J3194" s="2" t="s">
        <v>25</v>
      </c>
      <c r="K3194" t="s">
        <v>34</v>
      </c>
      <c r="L3194" t="s">
        <v>21</v>
      </c>
      <c r="M3194">
        <v>17500.439999999999</v>
      </c>
      <c r="N3194">
        <v>2020</v>
      </c>
      <c r="O3194">
        <v>6</v>
      </c>
    </row>
    <row r="3195" spans="1:15" x14ac:dyDescent="0.4">
      <c r="A3195" s="1">
        <v>44004</v>
      </c>
      <c r="B3195">
        <v>1000014572</v>
      </c>
      <c r="C3195" s="2" t="s">
        <v>41</v>
      </c>
      <c r="D3195">
        <v>1</v>
      </c>
      <c r="E3195">
        <v>7000.18</v>
      </c>
      <c r="F3195" s="2" t="s">
        <v>15</v>
      </c>
      <c r="G3195" s="2" t="s">
        <v>42</v>
      </c>
      <c r="H3195" s="2" t="s">
        <v>17</v>
      </c>
      <c r="I3195" s="2" t="s">
        <v>33</v>
      </c>
      <c r="J3195" s="2" t="s">
        <v>25</v>
      </c>
      <c r="K3195" t="s">
        <v>34</v>
      </c>
      <c r="L3195" t="s">
        <v>21</v>
      </c>
      <c r="M3195">
        <v>7000.18</v>
      </c>
      <c r="N3195">
        <v>2020</v>
      </c>
      <c r="O3195">
        <v>6</v>
      </c>
    </row>
    <row r="3196" spans="1:15" x14ac:dyDescent="0.4">
      <c r="A3196" s="1">
        <v>44004</v>
      </c>
      <c r="B3196">
        <v>1000014588</v>
      </c>
      <c r="C3196" s="2" t="s">
        <v>22</v>
      </c>
      <c r="D3196">
        <v>1</v>
      </c>
      <c r="E3196">
        <v>6500.38</v>
      </c>
      <c r="F3196" s="2" t="s">
        <v>15</v>
      </c>
      <c r="G3196" s="2" t="s">
        <v>23</v>
      </c>
      <c r="H3196" s="2" t="s">
        <v>17</v>
      </c>
      <c r="I3196" s="2" t="s">
        <v>39</v>
      </c>
      <c r="J3196" s="2" t="s">
        <v>19</v>
      </c>
      <c r="K3196" t="s">
        <v>67</v>
      </c>
      <c r="L3196" t="s">
        <v>21</v>
      </c>
      <c r="M3196">
        <v>6500.38</v>
      </c>
      <c r="N3196">
        <v>2020</v>
      </c>
      <c r="O3196">
        <v>6</v>
      </c>
    </row>
    <row r="3197" spans="1:15" x14ac:dyDescent="0.4">
      <c r="A3197" s="1">
        <v>44004</v>
      </c>
      <c r="B3197">
        <v>1000014588</v>
      </c>
      <c r="C3197" s="2" t="s">
        <v>41</v>
      </c>
      <c r="D3197">
        <v>1</v>
      </c>
      <c r="E3197">
        <v>21000.14</v>
      </c>
      <c r="F3197" s="2" t="s">
        <v>15</v>
      </c>
      <c r="G3197" s="2" t="s">
        <v>42</v>
      </c>
      <c r="H3197" s="2" t="s">
        <v>17</v>
      </c>
      <c r="I3197" s="2" t="s">
        <v>39</v>
      </c>
      <c r="J3197" s="2" t="s">
        <v>19</v>
      </c>
      <c r="K3197" t="s">
        <v>67</v>
      </c>
      <c r="L3197" t="s">
        <v>21</v>
      </c>
      <c r="M3197">
        <v>21000.14</v>
      </c>
      <c r="N3197">
        <v>2020</v>
      </c>
      <c r="O3197">
        <v>6</v>
      </c>
    </row>
    <row r="3198" spans="1:15" x14ac:dyDescent="0.4">
      <c r="A3198" s="1">
        <v>44004</v>
      </c>
      <c r="B3198">
        <v>1000014879</v>
      </c>
      <c r="C3198" s="2" t="s">
        <v>22</v>
      </c>
      <c r="D3198">
        <v>2</v>
      </c>
      <c r="E3198">
        <v>34000.639999999999</v>
      </c>
      <c r="F3198" s="2" t="s">
        <v>15</v>
      </c>
      <c r="G3198" s="2" t="s">
        <v>23</v>
      </c>
      <c r="H3198" s="2" t="s">
        <v>17</v>
      </c>
      <c r="I3198" s="2" t="s">
        <v>39</v>
      </c>
      <c r="J3198" s="2" t="s">
        <v>25</v>
      </c>
      <c r="K3198" t="s">
        <v>40</v>
      </c>
      <c r="L3198" t="s">
        <v>21</v>
      </c>
      <c r="M3198">
        <v>17000.32</v>
      </c>
      <c r="N3198">
        <v>2020</v>
      </c>
      <c r="O3198">
        <v>6</v>
      </c>
    </row>
    <row r="3199" spans="1:15" x14ac:dyDescent="0.4">
      <c r="A3199" s="1">
        <v>44004</v>
      </c>
      <c r="B3199">
        <v>1000014996</v>
      </c>
      <c r="C3199" s="2" t="s">
        <v>22</v>
      </c>
      <c r="D3199">
        <v>1</v>
      </c>
      <c r="E3199">
        <v>7000.09</v>
      </c>
      <c r="F3199" s="2" t="s">
        <v>15</v>
      </c>
      <c r="G3199" s="2" t="s">
        <v>23</v>
      </c>
      <c r="H3199" s="2" t="s">
        <v>29</v>
      </c>
      <c r="I3199" s="2" t="s">
        <v>56</v>
      </c>
      <c r="J3199" s="2" t="s">
        <v>25</v>
      </c>
      <c r="K3199" t="s">
        <v>57</v>
      </c>
      <c r="L3199" t="s">
        <v>21</v>
      </c>
      <c r="M3199">
        <v>7000.09</v>
      </c>
      <c r="N3199">
        <v>2020</v>
      </c>
      <c r="O3199">
        <v>6</v>
      </c>
    </row>
    <row r="3200" spans="1:15" x14ac:dyDescent="0.4">
      <c r="A3200" s="1">
        <v>44004</v>
      </c>
      <c r="B3200">
        <v>1000015015</v>
      </c>
      <c r="C3200" s="2" t="s">
        <v>14</v>
      </c>
      <c r="D3200">
        <v>1</v>
      </c>
      <c r="E3200">
        <v>5000.6099999999997</v>
      </c>
      <c r="F3200" s="2" t="s">
        <v>15</v>
      </c>
      <c r="G3200" s="2" t="s">
        <v>16</v>
      </c>
      <c r="H3200" s="2" t="s">
        <v>17</v>
      </c>
      <c r="I3200" s="2" t="s">
        <v>60</v>
      </c>
      <c r="J3200" s="2" t="s">
        <v>25</v>
      </c>
      <c r="K3200" t="s">
        <v>61</v>
      </c>
      <c r="L3200" t="s">
        <v>21</v>
      </c>
      <c r="M3200">
        <v>5000.6099999999997</v>
      </c>
      <c r="N3200">
        <v>2020</v>
      </c>
      <c r="O3200">
        <v>6</v>
      </c>
    </row>
    <row r="3201" spans="1:15" x14ac:dyDescent="0.4">
      <c r="A3201" s="1">
        <v>44004</v>
      </c>
      <c r="B3201">
        <v>1000015015</v>
      </c>
      <c r="C3201" s="2" t="s">
        <v>41</v>
      </c>
      <c r="D3201">
        <v>1</v>
      </c>
      <c r="E3201">
        <v>6999.96</v>
      </c>
      <c r="F3201" s="2" t="s">
        <v>15</v>
      </c>
      <c r="G3201" s="2" t="s">
        <v>42</v>
      </c>
      <c r="H3201" s="2" t="s">
        <v>17</v>
      </c>
      <c r="I3201" s="2" t="s">
        <v>60</v>
      </c>
      <c r="J3201" s="2" t="s">
        <v>25</v>
      </c>
      <c r="K3201" t="s">
        <v>61</v>
      </c>
      <c r="L3201" t="s">
        <v>21</v>
      </c>
      <c r="M3201">
        <v>6999.96</v>
      </c>
      <c r="N3201">
        <v>2020</v>
      </c>
      <c r="O3201">
        <v>6</v>
      </c>
    </row>
    <row r="3202" spans="1:15" x14ac:dyDescent="0.4">
      <c r="A3202" s="1">
        <v>44004</v>
      </c>
      <c r="B3202">
        <v>1000015203</v>
      </c>
      <c r="C3202" s="2" t="s">
        <v>41</v>
      </c>
      <c r="D3202">
        <v>1</v>
      </c>
      <c r="E3202">
        <v>22000.12</v>
      </c>
      <c r="F3202" s="2" t="s">
        <v>15</v>
      </c>
      <c r="G3202" s="2" t="s">
        <v>42</v>
      </c>
      <c r="H3202" s="2" t="s">
        <v>46</v>
      </c>
      <c r="I3202" s="2" t="s">
        <v>64</v>
      </c>
      <c r="J3202" s="2" t="s">
        <v>25</v>
      </c>
      <c r="K3202" t="s">
        <v>65</v>
      </c>
      <c r="L3202" t="s">
        <v>21</v>
      </c>
      <c r="M3202">
        <v>22000.12</v>
      </c>
      <c r="N3202">
        <v>2020</v>
      </c>
      <c r="O3202">
        <v>6</v>
      </c>
    </row>
    <row r="3203" spans="1:15" x14ac:dyDescent="0.4">
      <c r="A3203" s="1">
        <v>44004</v>
      </c>
      <c r="B3203">
        <v>1000015788</v>
      </c>
      <c r="C3203" s="2" t="s">
        <v>14</v>
      </c>
      <c r="D3203">
        <v>1</v>
      </c>
      <c r="E3203">
        <v>11000.11</v>
      </c>
      <c r="F3203" s="2" t="s">
        <v>15</v>
      </c>
      <c r="G3203" s="2" t="s">
        <v>16</v>
      </c>
      <c r="H3203" s="2" t="s">
        <v>29</v>
      </c>
      <c r="I3203" s="2" t="s">
        <v>30</v>
      </c>
      <c r="J3203" s="2" t="s">
        <v>35</v>
      </c>
      <c r="K3203" t="s">
        <v>51</v>
      </c>
      <c r="L3203" t="s">
        <v>21</v>
      </c>
      <c r="M3203">
        <v>11000.11</v>
      </c>
      <c r="N3203">
        <v>2020</v>
      </c>
      <c r="O3203">
        <v>6</v>
      </c>
    </row>
    <row r="3204" spans="1:15" x14ac:dyDescent="0.4">
      <c r="A3204" s="1">
        <v>44004</v>
      </c>
      <c r="B3204">
        <v>1000017576</v>
      </c>
      <c r="C3204" s="2" t="s">
        <v>14</v>
      </c>
      <c r="D3204">
        <v>1</v>
      </c>
      <c r="E3204">
        <v>25000.55</v>
      </c>
      <c r="F3204" s="2" t="s">
        <v>15</v>
      </c>
      <c r="G3204" s="2" t="s">
        <v>16</v>
      </c>
      <c r="H3204" s="2" t="s">
        <v>17</v>
      </c>
      <c r="I3204" s="2" t="s">
        <v>18</v>
      </c>
      <c r="J3204" s="2" t="s">
        <v>35</v>
      </c>
      <c r="K3204" t="s">
        <v>63</v>
      </c>
      <c r="L3204" t="s">
        <v>21</v>
      </c>
      <c r="M3204">
        <v>25000.55</v>
      </c>
      <c r="N3204">
        <v>2020</v>
      </c>
      <c r="O3204">
        <v>6</v>
      </c>
    </row>
    <row r="3205" spans="1:15" x14ac:dyDescent="0.4">
      <c r="A3205" s="1">
        <v>44004</v>
      </c>
      <c r="B3205">
        <v>1000017700</v>
      </c>
      <c r="C3205" s="2" t="s">
        <v>14</v>
      </c>
      <c r="D3205">
        <v>3</v>
      </c>
      <c r="E3205">
        <v>33001.03</v>
      </c>
      <c r="F3205" s="2" t="s">
        <v>15</v>
      </c>
      <c r="G3205" s="2" t="s">
        <v>16</v>
      </c>
      <c r="H3205" s="2" t="s">
        <v>46</v>
      </c>
      <c r="I3205" s="2" t="s">
        <v>64</v>
      </c>
      <c r="J3205" s="2" t="s">
        <v>25</v>
      </c>
      <c r="K3205" t="s">
        <v>65</v>
      </c>
      <c r="L3205" t="s">
        <v>21</v>
      </c>
      <c r="M3205">
        <v>11000.34</v>
      </c>
      <c r="N3205">
        <v>2020</v>
      </c>
      <c r="O3205">
        <v>6</v>
      </c>
    </row>
    <row r="3206" spans="1:15" x14ac:dyDescent="0.4">
      <c r="A3206" s="1">
        <v>44004</v>
      </c>
      <c r="B3206">
        <v>1000017700</v>
      </c>
      <c r="C3206" s="2" t="s">
        <v>41</v>
      </c>
      <c r="D3206">
        <v>2</v>
      </c>
      <c r="E3206">
        <v>36001.229999999996</v>
      </c>
      <c r="F3206" s="2" t="s">
        <v>15</v>
      </c>
      <c r="G3206" s="2" t="s">
        <v>42</v>
      </c>
      <c r="H3206" s="2" t="s">
        <v>46</v>
      </c>
      <c r="I3206" s="2" t="s">
        <v>64</v>
      </c>
      <c r="J3206" s="2" t="s">
        <v>25</v>
      </c>
      <c r="K3206" t="s">
        <v>65</v>
      </c>
      <c r="L3206" t="s">
        <v>21</v>
      </c>
      <c r="M3206">
        <v>18000.61</v>
      </c>
      <c r="N3206">
        <v>2020</v>
      </c>
      <c r="O3206">
        <v>6</v>
      </c>
    </row>
    <row r="3207" spans="1:15" x14ac:dyDescent="0.4">
      <c r="A3207" s="1">
        <v>44004</v>
      </c>
      <c r="B3207">
        <v>1000018132</v>
      </c>
      <c r="C3207" s="2" t="s">
        <v>22</v>
      </c>
      <c r="D3207">
        <v>2</v>
      </c>
      <c r="E3207">
        <v>28000.74</v>
      </c>
      <c r="F3207" s="2" t="s">
        <v>15</v>
      </c>
      <c r="G3207" s="2" t="s">
        <v>23</v>
      </c>
      <c r="H3207" s="2" t="s">
        <v>46</v>
      </c>
      <c r="I3207" s="2" t="s">
        <v>64</v>
      </c>
      <c r="J3207" s="2" t="s">
        <v>25</v>
      </c>
      <c r="K3207" t="s">
        <v>65</v>
      </c>
      <c r="L3207" t="s">
        <v>21</v>
      </c>
      <c r="M3207">
        <v>14000.37</v>
      </c>
      <c r="N3207">
        <v>2020</v>
      </c>
      <c r="O3207">
        <v>6</v>
      </c>
    </row>
    <row r="3208" spans="1:15" x14ac:dyDescent="0.4">
      <c r="A3208" s="1">
        <v>44004</v>
      </c>
      <c r="B3208">
        <v>1000018134</v>
      </c>
      <c r="C3208" s="2" t="s">
        <v>14</v>
      </c>
      <c r="D3208">
        <v>1</v>
      </c>
      <c r="E3208">
        <v>10500.26</v>
      </c>
      <c r="F3208" s="2" t="s">
        <v>15</v>
      </c>
      <c r="G3208" s="2" t="s">
        <v>16</v>
      </c>
      <c r="H3208" s="2" t="s">
        <v>17</v>
      </c>
      <c r="I3208" s="2" t="s">
        <v>39</v>
      </c>
      <c r="J3208" s="2" t="s">
        <v>25</v>
      </c>
      <c r="K3208" t="s">
        <v>40</v>
      </c>
      <c r="L3208" t="s">
        <v>21</v>
      </c>
      <c r="M3208">
        <v>10500.26</v>
      </c>
      <c r="N3208">
        <v>2020</v>
      </c>
      <c r="O3208">
        <v>6</v>
      </c>
    </row>
    <row r="3209" spans="1:15" x14ac:dyDescent="0.4">
      <c r="A3209" s="1">
        <v>44005</v>
      </c>
      <c r="B3209">
        <v>1000000029</v>
      </c>
      <c r="C3209" s="2" t="s">
        <v>22</v>
      </c>
      <c r="D3209">
        <v>1</v>
      </c>
      <c r="E3209">
        <v>500.48</v>
      </c>
      <c r="F3209" s="2" t="s">
        <v>15</v>
      </c>
      <c r="G3209" s="2" t="s">
        <v>23</v>
      </c>
      <c r="H3209" s="2" t="s">
        <v>17</v>
      </c>
      <c r="I3209" s="2" t="s">
        <v>18</v>
      </c>
      <c r="J3209" s="2" t="s">
        <v>19</v>
      </c>
      <c r="K3209" t="s">
        <v>20</v>
      </c>
      <c r="L3209" t="s">
        <v>21</v>
      </c>
      <c r="M3209">
        <v>500.48</v>
      </c>
      <c r="N3209">
        <v>2020</v>
      </c>
      <c r="O3209">
        <v>6</v>
      </c>
    </row>
    <row r="3210" spans="1:15" x14ac:dyDescent="0.4">
      <c r="A3210" s="1">
        <v>44005</v>
      </c>
      <c r="B3210">
        <v>1000000029</v>
      </c>
      <c r="C3210" s="2" t="s">
        <v>41</v>
      </c>
      <c r="D3210">
        <v>1</v>
      </c>
      <c r="E3210">
        <v>2999.98</v>
      </c>
      <c r="F3210" s="2" t="s">
        <v>15</v>
      </c>
      <c r="G3210" s="2" t="s">
        <v>42</v>
      </c>
      <c r="H3210" s="2" t="s">
        <v>17</v>
      </c>
      <c r="I3210" s="2" t="s">
        <v>18</v>
      </c>
      <c r="J3210" s="2" t="s">
        <v>19</v>
      </c>
      <c r="K3210" t="s">
        <v>20</v>
      </c>
      <c r="L3210" t="s">
        <v>21</v>
      </c>
      <c r="M3210">
        <v>2999.98</v>
      </c>
      <c r="N3210">
        <v>2020</v>
      </c>
      <c r="O3210">
        <v>6</v>
      </c>
    </row>
    <row r="3211" spans="1:15" x14ac:dyDescent="0.4">
      <c r="A3211" s="1">
        <v>44005</v>
      </c>
      <c r="B3211">
        <v>1000000030</v>
      </c>
      <c r="C3211" s="2" t="s">
        <v>22</v>
      </c>
      <c r="D3211">
        <v>2</v>
      </c>
      <c r="E3211">
        <v>16500.46</v>
      </c>
      <c r="F3211" s="2" t="s">
        <v>15</v>
      </c>
      <c r="G3211" s="2" t="s">
        <v>23</v>
      </c>
      <c r="H3211" s="2" t="s">
        <v>46</v>
      </c>
      <c r="I3211" s="2" t="s">
        <v>47</v>
      </c>
      <c r="J3211" s="2" t="s">
        <v>35</v>
      </c>
      <c r="K3211" t="s">
        <v>48</v>
      </c>
      <c r="L3211" t="s">
        <v>21</v>
      </c>
      <c r="M3211">
        <v>8250.23</v>
      </c>
      <c r="N3211">
        <v>2020</v>
      </c>
      <c r="O3211">
        <v>6</v>
      </c>
    </row>
    <row r="3212" spans="1:15" x14ac:dyDescent="0.4">
      <c r="A3212" s="1">
        <v>44005</v>
      </c>
      <c r="B3212">
        <v>1000000031</v>
      </c>
      <c r="C3212" s="2" t="s">
        <v>22</v>
      </c>
      <c r="D3212">
        <v>1</v>
      </c>
      <c r="E3212">
        <v>4000.4</v>
      </c>
      <c r="F3212" s="2" t="s">
        <v>15</v>
      </c>
      <c r="G3212" s="2" t="s">
        <v>23</v>
      </c>
      <c r="H3212" s="2" t="s">
        <v>17</v>
      </c>
      <c r="I3212" s="2" t="s">
        <v>18</v>
      </c>
      <c r="J3212" s="2" t="s">
        <v>25</v>
      </c>
      <c r="K3212" t="s">
        <v>28</v>
      </c>
      <c r="L3212" t="s">
        <v>27</v>
      </c>
      <c r="M3212">
        <v>4000.4</v>
      </c>
      <c r="N3212">
        <v>2020</v>
      </c>
      <c r="O3212">
        <v>6</v>
      </c>
    </row>
    <row r="3213" spans="1:15" x14ac:dyDescent="0.4">
      <c r="A3213" s="1">
        <v>44005</v>
      </c>
      <c r="B3213">
        <v>1000000032</v>
      </c>
      <c r="C3213" s="2" t="s">
        <v>22</v>
      </c>
      <c r="D3213">
        <v>2</v>
      </c>
      <c r="E3213">
        <v>25143.530000000002</v>
      </c>
      <c r="F3213" s="2" t="s">
        <v>15</v>
      </c>
      <c r="G3213" s="2" t="s">
        <v>23</v>
      </c>
      <c r="H3213" s="2" t="s">
        <v>17</v>
      </c>
      <c r="I3213" s="2" t="s">
        <v>24</v>
      </c>
      <c r="J3213" s="2" t="s">
        <v>25</v>
      </c>
      <c r="K3213" t="s">
        <v>26</v>
      </c>
      <c r="L3213" t="s">
        <v>27</v>
      </c>
      <c r="M3213">
        <v>12571.77</v>
      </c>
      <c r="N3213">
        <v>2020</v>
      </c>
      <c r="O3213">
        <v>6</v>
      </c>
    </row>
    <row r="3214" spans="1:15" x14ac:dyDescent="0.4">
      <c r="A3214" s="1">
        <v>44005</v>
      </c>
      <c r="B3214">
        <v>1000000032</v>
      </c>
      <c r="C3214" s="2" t="s">
        <v>41</v>
      </c>
      <c r="D3214">
        <v>1</v>
      </c>
      <c r="E3214">
        <v>557.14</v>
      </c>
      <c r="F3214" s="2" t="s">
        <v>15</v>
      </c>
      <c r="G3214" s="2" t="s">
        <v>42</v>
      </c>
      <c r="H3214" s="2" t="s">
        <v>17</v>
      </c>
      <c r="I3214" s="2" t="s">
        <v>24</v>
      </c>
      <c r="J3214" s="2" t="s">
        <v>25</v>
      </c>
      <c r="K3214" t="s">
        <v>26</v>
      </c>
      <c r="L3214" t="s">
        <v>27</v>
      </c>
      <c r="M3214">
        <v>557.14</v>
      </c>
      <c r="N3214">
        <v>2020</v>
      </c>
      <c r="O3214">
        <v>6</v>
      </c>
    </row>
    <row r="3215" spans="1:15" x14ac:dyDescent="0.4">
      <c r="A3215" s="1">
        <v>44005</v>
      </c>
      <c r="B3215">
        <v>1000000033</v>
      </c>
      <c r="C3215" s="2" t="s">
        <v>41</v>
      </c>
      <c r="D3215">
        <v>1</v>
      </c>
      <c r="E3215">
        <v>3000.44</v>
      </c>
      <c r="F3215" s="2" t="s">
        <v>15</v>
      </c>
      <c r="G3215" s="2" t="s">
        <v>42</v>
      </c>
      <c r="H3215" s="2" t="s">
        <v>17</v>
      </c>
      <c r="I3215" s="2" t="s">
        <v>24</v>
      </c>
      <c r="J3215" s="2" t="s">
        <v>25</v>
      </c>
      <c r="K3215" t="s">
        <v>26</v>
      </c>
      <c r="L3215" t="s">
        <v>21</v>
      </c>
      <c r="M3215">
        <v>3000.44</v>
      </c>
      <c r="N3215">
        <v>2020</v>
      </c>
      <c r="O3215">
        <v>6</v>
      </c>
    </row>
    <row r="3216" spans="1:15" x14ac:dyDescent="0.4">
      <c r="A3216" s="1">
        <v>44005</v>
      </c>
      <c r="B3216">
        <v>1000000034</v>
      </c>
      <c r="C3216" s="2" t="s">
        <v>14</v>
      </c>
      <c r="D3216">
        <v>2</v>
      </c>
      <c r="E3216">
        <v>31001.1</v>
      </c>
      <c r="F3216" s="2" t="s">
        <v>15</v>
      </c>
      <c r="G3216" s="2" t="s">
        <v>16</v>
      </c>
      <c r="H3216" s="2" t="s">
        <v>17</v>
      </c>
      <c r="I3216" s="2" t="s">
        <v>24</v>
      </c>
      <c r="J3216" s="2" t="s">
        <v>25</v>
      </c>
      <c r="K3216" t="s">
        <v>26</v>
      </c>
      <c r="L3216" t="s">
        <v>21</v>
      </c>
      <c r="M3216">
        <v>15500.55</v>
      </c>
      <c r="N3216">
        <v>2020</v>
      </c>
      <c r="O3216">
        <v>6</v>
      </c>
    </row>
    <row r="3217" spans="1:15" x14ac:dyDescent="0.4">
      <c r="A3217" s="1">
        <v>44005</v>
      </c>
      <c r="B3217">
        <v>1000000035</v>
      </c>
      <c r="C3217" s="2" t="s">
        <v>22</v>
      </c>
      <c r="D3217">
        <v>1</v>
      </c>
      <c r="E3217">
        <v>1235.18</v>
      </c>
      <c r="F3217" s="2" t="s">
        <v>15</v>
      </c>
      <c r="G3217" s="2" t="s">
        <v>23</v>
      </c>
      <c r="H3217" s="2" t="s">
        <v>17</v>
      </c>
      <c r="I3217" s="2" t="s">
        <v>24</v>
      </c>
      <c r="J3217" s="2" t="s">
        <v>35</v>
      </c>
      <c r="K3217" t="s">
        <v>36</v>
      </c>
      <c r="L3217" t="s">
        <v>21</v>
      </c>
      <c r="M3217">
        <v>1235.18</v>
      </c>
      <c r="N3217">
        <v>2020</v>
      </c>
      <c r="O3217">
        <v>6</v>
      </c>
    </row>
    <row r="3218" spans="1:15" x14ac:dyDescent="0.4">
      <c r="A3218" s="1">
        <v>44005</v>
      </c>
      <c r="B3218">
        <v>1000000036</v>
      </c>
      <c r="C3218" s="2" t="s">
        <v>14</v>
      </c>
      <c r="D3218">
        <v>1</v>
      </c>
      <c r="E3218">
        <v>5000.6400000000003</v>
      </c>
      <c r="F3218" s="2" t="s">
        <v>15</v>
      </c>
      <c r="G3218" s="2" t="s">
        <v>16</v>
      </c>
      <c r="H3218" s="2" t="s">
        <v>46</v>
      </c>
      <c r="I3218" s="2" t="s">
        <v>47</v>
      </c>
      <c r="J3218" s="2" t="s">
        <v>35</v>
      </c>
      <c r="K3218" t="s">
        <v>48</v>
      </c>
      <c r="L3218" t="s">
        <v>27</v>
      </c>
      <c r="M3218">
        <v>5000.6400000000003</v>
      </c>
      <c r="N3218">
        <v>2020</v>
      </c>
      <c r="O3218">
        <v>6</v>
      </c>
    </row>
    <row r="3219" spans="1:15" x14ac:dyDescent="0.4">
      <c r="A3219" s="1">
        <v>44005</v>
      </c>
      <c r="B3219">
        <v>1000000036</v>
      </c>
      <c r="C3219" s="2" t="s">
        <v>41</v>
      </c>
      <c r="D3219">
        <v>2</v>
      </c>
      <c r="E3219">
        <v>2958.13</v>
      </c>
      <c r="F3219" s="2" t="s">
        <v>15</v>
      </c>
      <c r="G3219" s="2" t="s">
        <v>42</v>
      </c>
      <c r="H3219" s="2" t="s">
        <v>46</v>
      </c>
      <c r="I3219" s="2" t="s">
        <v>47</v>
      </c>
      <c r="J3219" s="2" t="s">
        <v>35</v>
      </c>
      <c r="K3219" t="s">
        <v>48</v>
      </c>
      <c r="L3219" t="s">
        <v>27</v>
      </c>
      <c r="M3219">
        <v>1479.07</v>
      </c>
      <c r="N3219">
        <v>2020</v>
      </c>
      <c r="O3219">
        <v>6</v>
      </c>
    </row>
    <row r="3220" spans="1:15" x14ac:dyDescent="0.4">
      <c r="A3220" s="1">
        <v>44005</v>
      </c>
      <c r="B3220">
        <v>1000000037</v>
      </c>
      <c r="C3220" s="2" t="s">
        <v>41</v>
      </c>
      <c r="D3220">
        <v>1</v>
      </c>
      <c r="E3220">
        <v>512.12</v>
      </c>
      <c r="F3220" s="2" t="s">
        <v>15</v>
      </c>
      <c r="G3220" s="2" t="s">
        <v>42</v>
      </c>
      <c r="H3220" s="2" t="s">
        <v>17</v>
      </c>
      <c r="I3220" s="2" t="s">
        <v>18</v>
      </c>
      <c r="J3220" s="2" t="s">
        <v>19</v>
      </c>
      <c r="K3220" t="s">
        <v>20</v>
      </c>
      <c r="L3220" t="s">
        <v>21</v>
      </c>
      <c r="M3220">
        <v>512.12</v>
      </c>
      <c r="N3220">
        <v>2020</v>
      </c>
      <c r="O3220">
        <v>6</v>
      </c>
    </row>
    <row r="3221" spans="1:15" x14ac:dyDescent="0.4">
      <c r="A3221" s="1">
        <v>44005</v>
      </c>
      <c r="B3221">
        <v>1000000039</v>
      </c>
      <c r="C3221" s="2" t="s">
        <v>22</v>
      </c>
      <c r="D3221">
        <v>1</v>
      </c>
      <c r="E3221">
        <v>6000.35</v>
      </c>
      <c r="F3221" s="2" t="s">
        <v>15</v>
      </c>
      <c r="G3221" s="2" t="s">
        <v>23</v>
      </c>
      <c r="H3221" s="2" t="s">
        <v>17</v>
      </c>
      <c r="I3221" s="2" t="s">
        <v>24</v>
      </c>
      <c r="J3221" s="2" t="s">
        <v>19</v>
      </c>
      <c r="K3221" t="s">
        <v>50</v>
      </c>
      <c r="L3221" t="s">
        <v>27</v>
      </c>
      <c r="M3221">
        <v>6000.35</v>
      </c>
      <c r="N3221">
        <v>2020</v>
      </c>
      <c r="O3221">
        <v>6</v>
      </c>
    </row>
    <row r="3222" spans="1:15" x14ac:dyDescent="0.4">
      <c r="A3222" s="1">
        <v>44005</v>
      </c>
      <c r="B3222">
        <v>1000000039</v>
      </c>
      <c r="C3222" s="2" t="s">
        <v>14</v>
      </c>
      <c r="D3222">
        <v>1</v>
      </c>
      <c r="E3222">
        <v>7000.64</v>
      </c>
      <c r="F3222" s="2" t="s">
        <v>15</v>
      </c>
      <c r="G3222" s="2" t="s">
        <v>16</v>
      </c>
      <c r="H3222" s="2" t="s">
        <v>17</v>
      </c>
      <c r="I3222" s="2" t="s">
        <v>24</v>
      </c>
      <c r="J3222" s="2" t="s">
        <v>19</v>
      </c>
      <c r="K3222" t="s">
        <v>50</v>
      </c>
      <c r="L3222" t="s">
        <v>27</v>
      </c>
      <c r="M3222">
        <v>7000.64</v>
      </c>
      <c r="N3222">
        <v>2020</v>
      </c>
      <c r="O3222">
        <v>6</v>
      </c>
    </row>
    <row r="3223" spans="1:15" x14ac:dyDescent="0.4">
      <c r="A3223" s="1">
        <v>44005</v>
      </c>
      <c r="B3223">
        <v>1000000040</v>
      </c>
      <c r="C3223" s="2" t="s">
        <v>14</v>
      </c>
      <c r="D3223">
        <v>1</v>
      </c>
      <c r="E3223">
        <v>16999.93</v>
      </c>
      <c r="F3223" s="2" t="s">
        <v>15</v>
      </c>
      <c r="G3223" s="2" t="s">
        <v>16</v>
      </c>
      <c r="H3223" s="2" t="s">
        <v>29</v>
      </c>
      <c r="I3223" s="2" t="s">
        <v>30</v>
      </c>
      <c r="J3223" s="2" t="s">
        <v>31</v>
      </c>
      <c r="K3223" t="s">
        <v>32</v>
      </c>
      <c r="L3223" t="s">
        <v>27</v>
      </c>
      <c r="M3223">
        <v>16999.93</v>
      </c>
      <c r="N3223">
        <v>2020</v>
      </c>
      <c r="O3223">
        <v>6</v>
      </c>
    </row>
    <row r="3224" spans="1:15" x14ac:dyDescent="0.4">
      <c r="A3224" s="1">
        <v>44005</v>
      </c>
      <c r="B3224">
        <v>1000000041</v>
      </c>
      <c r="C3224" s="2" t="s">
        <v>14</v>
      </c>
      <c r="D3224">
        <v>1</v>
      </c>
      <c r="E3224">
        <v>15000.38</v>
      </c>
      <c r="F3224" s="2" t="s">
        <v>15</v>
      </c>
      <c r="G3224" s="2" t="s">
        <v>16</v>
      </c>
      <c r="H3224" s="2" t="s">
        <v>29</v>
      </c>
      <c r="I3224" s="2" t="s">
        <v>30</v>
      </c>
      <c r="J3224" s="2" t="s">
        <v>31</v>
      </c>
      <c r="K3224" t="s">
        <v>32</v>
      </c>
      <c r="L3224" t="s">
        <v>21</v>
      </c>
      <c r="M3224">
        <v>15000.38</v>
      </c>
      <c r="N3224">
        <v>2020</v>
      </c>
      <c r="O3224">
        <v>6</v>
      </c>
    </row>
    <row r="3225" spans="1:15" x14ac:dyDescent="0.4">
      <c r="A3225" s="1">
        <v>44005</v>
      </c>
      <c r="B3225">
        <v>1000000044</v>
      </c>
      <c r="C3225" s="2" t="s">
        <v>22</v>
      </c>
      <c r="D3225">
        <v>5</v>
      </c>
      <c r="E3225">
        <v>39501.509999999995</v>
      </c>
      <c r="F3225" s="2" t="s">
        <v>15</v>
      </c>
      <c r="G3225" s="2" t="s">
        <v>23</v>
      </c>
      <c r="H3225" s="2" t="s">
        <v>29</v>
      </c>
      <c r="I3225" s="2" t="s">
        <v>30</v>
      </c>
      <c r="J3225" s="2" t="s">
        <v>35</v>
      </c>
      <c r="K3225" t="s">
        <v>51</v>
      </c>
      <c r="L3225" t="s">
        <v>27</v>
      </c>
      <c r="M3225">
        <v>7900.3</v>
      </c>
      <c r="N3225">
        <v>2020</v>
      </c>
      <c r="O3225">
        <v>6</v>
      </c>
    </row>
    <row r="3226" spans="1:15" x14ac:dyDescent="0.4">
      <c r="A3226" s="1">
        <v>44005</v>
      </c>
      <c r="B3226">
        <v>1000000044</v>
      </c>
      <c r="C3226" s="2" t="s">
        <v>14</v>
      </c>
      <c r="D3226">
        <v>1</v>
      </c>
      <c r="E3226">
        <v>16000.29</v>
      </c>
      <c r="F3226" s="2" t="s">
        <v>15</v>
      </c>
      <c r="G3226" s="2" t="s">
        <v>16</v>
      </c>
      <c r="H3226" s="2" t="s">
        <v>29</v>
      </c>
      <c r="I3226" s="2" t="s">
        <v>30</v>
      </c>
      <c r="J3226" s="2" t="s">
        <v>35</v>
      </c>
      <c r="K3226" t="s">
        <v>51</v>
      </c>
      <c r="L3226" t="s">
        <v>27</v>
      </c>
      <c r="M3226">
        <v>16000.29</v>
      </c>
      <c r="N3226">
        <v>2020</v>
      </c>
      <c r="O3226">
        <v>6</v>
      </c>
    </row>
    <row r="3227" spans="1:15" x14ac:dyDescent="0.4">
      <c r="A3227" s="1">
        <v>44005</v>
      </c>
      <c r="B3227">
        <v>1000000045</v>
      </c>
      <c r="C3227" s="2" t="s">
        <v>22</v>
      </c>
      <c r="D3227">
        <v>3</v>
      </c>
      <c r="E3227">
        <v>45500.859999999993</v>
      </c>
      <c r="F3227" s="2" t="s">
        <v>15</v>
      </c>
      <c r="G3227" s="2" t="s">
        <v>23</v>
      </c>
      <c r="H3227" s="2" t="s">
        <v>46</v>
      </c>
      <c r="I3227" s="2" t="s">
        <v>58</v>
      </c>
      <c r="J3227" s="2" t="s">
        <v>25</v>
      </c>
      <c r="K3227" t="s">
        <v>59</v>
      </c>
      <c r="L3227" t="s">
        <v>21</v>
      </c>
      <c r="M3227">
        <v>15166.95</v>
      </c>
      <c r="N3227">
        <v>2020</v>
      </c>
      <c r="O3227">
        <v>6</v>
      </c>
    </row>
    <row r="3228" spans="1:15" x14ac:dyDescent="0.4">
      <c r="A3228" s="1">
        <v>44005</v>
      </c>
      <c r="B3228">
        <v>1000000046</v>
      </c>
      <c r="C3228" s="2" t="s">
        <v>22</v>
      </c>
      <c r="D3228">
        <v>3</v>
      </c>
      <c r="E3228">
        <v>40091</v>
      </c>
      <c r="F3228" s="2" t="s">
        <v>15</v>
      </c>
      <c r="G3228" s="2" t="s">
        <v>23</v>
      </c>
      <c r="H3228" s="2" t="s">
        <v>29</v>
      </c>
      <c r="I3228" s="2" t="s">
        <v>37</v>
      </c>
      <c r="J3228" s="2" t="s">
        <v>25</v>
      </c>
      <c r="K3228" t="s">
        <v>38</v>
      </c>
      <c r="L3228" t="s">
        <v>21</v>
      </c>
      <c r="M3228">
        <v>13363.67</v>
      </c>
      <c r="N3228">
        <v>2020</v>
      </c>
      <c r="O3228">
        <v>6</v>
      </c>
    </row>
    <row r="3229" spans="1:15" x14ac:dyDescent="0.4">
      <c r="A3229" s="1">
        <v>44005</v>
      </c>
      <c r="B3229">
        <v>1000000046</v>
      </c>
      <c r="C3229" s="2" t="s">
        <v>14</v>
      </c>
      <c r="D3229">
        <v>1</v>
      </c>
      <c r="E3229">
        <v>18000.62</v>
      </c>
      <c r="F3229" s="2" t="s">
        <v>15</v>
      </c>
      <c r="G3229" s="2" t="s">
        <v>16</v>
      </c>
      <c r="H3229" s="2" t="s">
        <v>29</v>
      </c>
      <c r="I3229" s="2" t="s">
        <v>37</v>
      </c>
      <c r="J3229" s="2" t="s">
        <v>25</v>
      </c>
      <c r="K3229" t="s">
        <v>38</v>
      </c>
      <c r="L3229" t="s">
        <v>21</v>
      </c>
      <c r="M3229">
        <v>18000.62</v>
      </c>
      <c r="N3229">
        <v>2020</v>
      </c>
      <c r="O3229">
        <v>6</v>
      </c>
    </row>
    <row r="3230" spans="1:15" x14ac:dyDescent="0.4">
      <c r="A3230" s="1">
        <v>44005</v>
      </c>
      <c r="B3230">
        <v>1000000054</v>
      </c>
      <c r="C3230" s="2" t="s">
        <v>14</v>
      </c>
      <c r="D3230">
        <v>2</v>
      </c>
      <c r="E3230">
        <v>22501.08</v>
      </c>
      <c r="F3230" s="2" t="s">
        <v>15</v>
      </c>
      <c r="G3230" s="2" t="s">
        <v>16</v>
      </c>
      <c r="H3230" s="2" t="s">
        <v>17</v>
      </c>
      <c r="I3230" s="2" t="s">
        <v>33</v>
      </c>
      <c r="J3230" s="2" t="s">
        <v>25</v>
      </c>
      <c r="K3230" t="s">
        <v>34</v>
      </c>
      <c r="L3230" t="s">
        <v>21</v>
      </c>
      <c r="M3230">
        <v>11250.54</v>
      </c>
      <c r="N3230">
        <v>2020</v>
      </c>
      <c r="O3230">
        <v>6</v>
      </c>
    </row>
    <row r="3231" spans="1:15" x14ac:dyDescent="0.4">
      <c r="A3231" s="1">
        <v>44005</v>
      </c>
      <c r="B3231">
        <v>1000000056</v>
      </c>
      <c r="C3231" s="2" t="s">
        <v>22</v>
      </c>
      <c r="D3231">
        <v>1</v>
      </c>
      <c r="E3231">
        <v>5000.13</v>
      </c>
      <c r="F3231" s="2" t="s">
        <v>15</v>
      </c>
      <c r="G3231" s="2" t="s">
        <v>23</v>
      </c>
      <c r="H3231" s="2" t="s">
        <v>17</v>
      </c>
      <c r="I3231" s="2" t="s">
        <v>33</v>
      </c>
      <c r="J3231" s="2" t="s">
        <v>25</v>
      </c>
      <c r="K3231" t="s">
        <v>34</v>
      </c>
      <c r="L3231" t="s">
        <v>27</v>
      </c>
      <c r="M3231">
        <v>5000.13</v>
      </c>
      <c r="N3231">
        <v>2020</v>
      </c>
      <c r="O3231">
        <v>6</v>
      </c>
    </row>
    <row r="3232" spans="1:15" x14ac:dyDescent="0.4">
      <c r="A3232" s="1">
        <v>44005</v>
      </c>
      <c r="B3232">
        <v>1000000056</v>
      </c>
      <c r="C3232" s="2" t="s">
        <v>14</v>
      </c>
      <c r="D3232">
        <v>2</v>
      </c>
      <c r="E3232">
        <v>24500.54</v>
      </c>
      <c r="F3232" s="2" t="s">
        <v>15</v>
      </c>
      <c r="G3232" s="2" t="s">
        <v>16</v>
      </c>
      <c r="H3232" s="2" t="s">
        <v>17</v>
      </c>
      <c r="I3232" s="2" t="s">
        <v>33</v>
      </c>
      <c r="J3232" s="2" t="s">
        <v>25</v>
      </c>
      <c r="K3232" t="s">
        <v>34</v>
      </c>
      <c r="L3232" t="s">
        <v>27</v>
      </c>
      <c r="M3232">
        <v>12250.27</v>
      </c>
      <c r="N3232">
        <v>2020</v>
      </c>
      <c r="O3232">
        <v>6</v>
      </c>
    </row>
    <row r="3233" spans="1:15" x14ac:dyDescent="0.4">
      <c r="A3233" s="1">
        <v>44005</v>
      </c>
      <c r="B3233">
        <v>1000000057</v>
      </c>
      <c r="C3233" s="2" t="s">
        <v>22</v>
      </c>
      <c r="D3233">
        <v>1</v>
      </c>
      <c r="E3233">
        <v>3480.71</v>
      </c>
      <c r="F3233" s="2" t="s">
        <v>15</v>
      </c>
      <c r="G3233" s="2" t="s">
        <v>23</v>
      </c>
      <c r="H3233" s="2" t="s">
        <v>17</v>
      </c>
      <c r="I3233" s="2" t="s">
        <v>33</v>
      </c>
      <c r="J3233" s="2" t="s">
        <v>19</v>
      </c>
      <c r="K3233" t="s">
        <v>43</v>
      </c>
      <c r="L3233" t="s">
        <v>21</v>
      </c>
      <c r="M3233">
        <v>3480.71</v>
      </c>
      <c r="N3233">
        <v>2020</v>
      </c>
      <c r="O3233">
        <v>6</v>
      </c>
    </row>
    <row r="3234" spans="1:15" x14ac:dyDescent="0.4">
      <c r="A3234" s="1">
        <v>44005</v>
      </c>
      <c r="B3234">
        <v>1000000068</v>
      </c>
      <c r="C3234" s="2" t="s">
        <v>22</v>
      </c>
      <c r="D3234">
        <v>1</v>
      </c>
      <c r="E3234">
        <v>3252.41</v>
      </c>
      <c r="F3234" s="2" t="s">
        <v>15</v>
      </c>
      <c r="G3234" s="2" t="s">
        <v>23</v>
      </c>
      <c r="H3234" s="2" t="s">
        <v>29</v>
      </c>
      <c r="I3234" s="2" t="s">
        <v>54</v>
      </c>
      <c r="J3234" s="2" t="s">
        <v>25</v>
      </c>
      <c r="K3234" t="s">
        <v>55</v>
      </c>
      <c r="L3234" t="s">
        <v>27</v>
      </c>
      <c r="M3234">
        <v>3252.41</v>
      </c>
      <c r="N3234">
        <v>2020</v>
      </c>
      <c r="O3234">
        <v>6</v>
      </c>
    </row>
    <row r="3235" spans="1:15" x14ac:dyDescent="0.4">
      <c r="A3235" s="1">
        <v>44005</v>
      </c>
      <c r="B3235">
        <v>1000000104</v>
      </c>
      <c r="C3235" s="2" t="s">
        <v>41</v>
      </c>
      <c r="D3235">
        <v>1</v>
      </c>
      <c r="E3235">
        <v>6000.12</v>
      </c>
      <c r="F3235" s="2" t="s">
        <v>15</v>
      </c>
      <c r="G3235" s="2" t="s">
        <v>42</v>
      </c>
      <c r="H3235" s="2" t="s">
        <v>17</v>
      </c>
      <c r="I3235" s="2" t="s">
        <v>39</v>
      </c>
      <c r="J3235" s="2" t="s">
        <v>25</v>
      </c>
      <c r="K3235" t="s">
        <v>40</v>
      </c>
      <c r="L3235" t="s">
        <v>21</v>
      </c>
      <c r="M3235">
        <v>6000.12</v>
      </c>
      <c r="N3235">
        <v>2020</v>
      </c>
      <c r="O3235">
        <v>6</v>
      </c>
    </row>
    <row r="3236" spans="1:15" x14ac:dyDescent="0.4">
      <c r="A3236" s="1">
        <v>44005</v>
      </c>
      <c r="B3236">
        <v>1000000237</v>
      </c>
      <c r="C3236" s="2" t="s">
        <v>22</v>
      </c>
      <c r="D3236">
        <v>1</v>
      </c>
      <c r="E3236">
        <v>5000.1000000000004</v>
      </c>
      <c r="F3236" s="2" t="s">
        <v>15</v>
      </c>
      <c r="G3236" s="2" t="s">
        <v>23</v>
      </c>
      <c r="H3236" s="2" t="s">
        <v>17</v>
      </c>
      <c r="I3236" s="2" t="s">
        <v>39</v>
      </c>
      <c r="J3236" s="2" t="s">
        <v>25</v>
      </c>
      <c r="K3236" t="s">
        <v>40</v>
      </c>
      <c r="L3236" t="s">
        <v>21</v>
      </c>
      <c r="M3236">
        <v>5000.1000000000004</v>
      </c>
      <c r="N3236">
        <v>2020</v>
      </c>
      <c r="O3236">
        <v>6</v>
      </c>
    </row>
    <row r="3237" spans="1:15" x14ac:dyDescent="0.4">
      <c r="A3237" s="1">
        <v>44005</v>
      </c>
      <c r="B3237">
        <v>1000000237</v>
      </c>
      <c r="C3237" s="2" t="s">
        <v>41</v>
      </c>
      <c r="D3237">
        <v>1</v>
      </c>
      <c r="E3237">
        <v>1323.02</v>
      </c>
      <c r="F3237" s="2" t="s">
        <v>15</v>
      </c>
      <c r="G3237" s="2" t="s">
        <v>42</v>
      </c>
      <c r="H3237" s="2" t="s">
        <v>17</v>
      </c>
      <c r="I3237" s="2" t="s">
        <v>39</v>
      </c>
      <c r="J3237" s="2" t="s">
        <v>25</v>
      </c>
      <c r="K3237" t="s">
        <v>40</v>
      </c>
      <c r="L3237" t="s">
        <v>21</v>
      </c>
      <c r="M3237">
        <v>1323.02</v>
      </c>
      <c r="N3237">
        <v>2020</v>
      </c>
      <c r="O3237">
        <v>6</v>
      </c>
    </row>
    <row r="3238" spans="1:15" x14ac:dyDescent="0.4">
      <c r="A3238" s="1">
        <v>44005</v>
      </c>
      <c r="B3238">
        <v>1000000266</v>
      </c>
      <c r="C3238" s="2" t="s">
        <v>22</v>
      </c>
      <c r="D3238">
        <v>1</v>
      </c>
      <c r="E3238">
        <v>18000.080000000002</v>
      </c>
      <c r="F3238" s="2" t="s">
        <v>15</v>
      </c>
      <c r="G3238" s="2" t="s">
        <v>23</v>
      </c>
      <c r="H3238" s="2" t="s">
        <v>29</v>
      </c>
      <c r="I3238" s="2" t="s">
        <v>54</v>
      </c>
      <c r="J3238" s="2" t="s">
        <v>25</v>
      </c>
      <c r="K3238" t="s">
        <v>55</v>
      </c>
      <c r="L3238" t="s">
        <v>21</v>
      </c>
      <c r="M3238">
        <v>18000.080000000002</v>
      </c>
      <c r="N3238">
        <v>2020</v>
      </c>
      <c r="O3238">
        <v>6</v>
      </c>
    </row>
    <row r="3239" spans="1:15" x14ac:dyDescent="0.4">
      <c r="A3239" s="1">
        <v>44005</v>
      </c>
      <c r="B3239">
        <v>1000000566</v>
      </c>
      <c r="C3239" s="2" t="s">
        <v>22</v>
      </c>
      <c r="D3239">
        <v>4</v>
      </c>
      <c r="E3239">
        <v>20000.97</v>
      </c>
      <c r="F3239" s="2" t="s">
        <v>15</v>
      </c>
      <c r="G3239" s="2" t="s">
        <v>23</v>
      </c>
      <c r="H3239" s="2" t="s">
        <v>46</v>
      </c>
      <c r="I3239" s="2" t="s">
        <v>47</v>
      </c>
      <c r="J3239" s="2" t="s">
        <v>35</v>
      </c>
      <c r="K3239" t="s">
        <v>48</v>
      </c>
      <c r="L3239" t="s">
        <v>21</v>
      </c>
      <c r="M3239">
        <v>5000.24</v>
      </c>
      <c r="N3239">
        <v>2020</v>
      </c>
      <c r="O3239">
        <v>6</v>
      </c>
    </row>
    <row r="3240" spans="1:15" x14ac:dyDescent="0.4">
      <c r="A3240" s="1">
        <v>44005</v>
      </c>
      <c r="B3240">
        <v>1000000566</v>
      </c>
      <c r="C3240" s="2" t="s">
        <v>41</v>
      </c>
      <c r="D3240">
        <v>1</v>
      </c>
      <c r="E3240">
        <v>1680.01</v>
      </c>
      <c r="F3240" s="2" t="s">
        <v>15</v>
      </c>
      <c r="G3240" s="2" t="s">
        <v>42</v>
      </c>
      <c r="H3240" s="2" t="s">
        <v>46</v>
      </c>
      <c r="I3240" s="2" t="s">
        <v>47</v>
      </c>
      <c r="J3240" s="2" t="s">
        <v>35</v>
      </c>
      <c r="K3240" t="s">
        <v>48</v>
      </c>
      <c r="L3240" t="s">
        <v>21</v>
      </c>
      <c r="M3240">
        <v>1680.01</v>
      </c>
      <c r="N3240">
        <v>2020</v>
      </c>
      <c r="O3240">
        <v>6</v>
      </c>
    </row>
    <row r="3241" spans="1:15" x14ac:dyDescent="0.4">
      <c r="A3241" s="1">
        <v>44005</v>
      </c>
      <c r="B3241">
        <v>1000000576</v>
      </c>
      <c r="C3241" s="2" t="s">
        <v>14</v>
      </c>
      <c r="D3241">
        <v>1</v>
      </c>
      <c r="E3241">
        <v>20000.71</v>
      </c>
      <c r="F3241" s="2" t="s">
        <v>15</v>
      </c>
      <c r="G3241" s="2" t="s">
        <v>16</v>
      </c>
      <c r="H3241" s="2" t="s">
        <v>17</v>
      </c>
      <c r="I3241" s="2" t="s">
        <v>24</v>
      </c>
      <c r="J3241" s="2" t="s">
        <v>35</v>
      </c>
      <c r="K3241" t="s">
        <v>36</v>
      </c>
      <c r="L3241" t="s">
        <v>21</v>
      </c>
      <c r="M3241">
        <v>20000.71</v>
      </c>
      <c r="N3241">
        <v>2020</v>
      </c>
      <c r="O3241">
        <v>6</v>
      </c>
    </row>
    <row r="3242" spans="1:15" x14ac:dyDescent="0.4">
      <c r="A3242" s="1">
        <v>44005</v>
      </c>
      <c r="B3242">
        <v>1000000594</v>
      </c>
      <c r="C3242" s="2" t="s">
        <v>14</v>
      </c>
      <c r="D3242">
        <v>2</v>
      </c>
      <c r="E3242">
        <v>38000.82</v>
      </c>
      <c r="F3242" s="2" t="s">
        <v>15</v>
      </c>
      <c r="G3242" s="2" t="s">
        <v>16</v>
      </c>
      <c r="H3242" s="2" t="s">
        <v>17</v>
      </c>
      <c r="I3242" s="2" t="s">
        <v>24</v>
      </c>
      <c r="J3242" s="2" t="s">
        <v>19</v>
      </c>
      <c r="K3242" t="s">
        <v>50</v>
      </c>
      <c r="L3242" t="s">
        <v>21</v>
      </c>
      <c r="M3242">
        <v>19000.41</v>
      </c>
      <c r="N3242">
        <v>2020</v>
      </c>
      <c r="O3242">
        <v>6</v>
      </c>
    </row>
    <row r="3243" spans="1:15" x14ac:dyDescent="0.4">
      <c r="A3243" s="1">
        <v>44005</v>
      </c>
      <c r="B3243">
        <v>1000000928</v>
      </c>
      <c r="C3243" s="2" t="s">
        <v>41</v>
      </c>
      <c r="D3243">
        <v>1</v>
      </c>
      <c r="E3243">
        <v>1698.38</v>
      </c>
      <c r="F3243" s="2" t="s">
        <v>15</v>
      </c>
      <c r="G3243" s="2" t="s">
        <v>42</v>
      </c>
      <c r="H3243" s="2" t="s">
        <v>29</v>
      </c>
      <c r="I3243" s="2" t="s">
        <v>56</v>
      </c>
      <c r="J3243" s="2" t="s">
        <v>25</v>
      </c>
      <c r="K3243" t="s">
        <v>57</v>
      </c>
      <c r="L3243" t="s">
        <v>21</v>
      </c>
      <c r="M3243">
        <v>1698.38</v>
      </c>
      <c r="N3243">
        <v>2020</v>
      </c>
      <c r="O3243">
        <v>6</v>
      </c>
    </row>
    <row r="3244" spans="1:15" x14ac:dyDescent="0.4">
      <c r="A3244" s="1">
        <v>44005</v>
      </c>
      <c r="B3244">
        <v>1000003926</v>
      </c>
      <c r="C3244" s="2" t="s">
        <v>22</v>
      </c>
      <c r="D3244">
        <v>4</v>
      </c>
      <c r="E3244">
        <v>73001.760000000009</v>
      </c>
      <c r="F3244" s="2" t="s">
        <v>15</v>
      </c>
      <c r="G3244" s="2" t="s">
        <v>23</v>
      </c>
      <c r="H3244" s="2" t="s">
        <v>46</v>
      </c>
      <c r="I3244" s="2" t="s">
        <v>47</v>
      </c>
      <c r="J3244" s="2" t="s">
        <v>25</v>
      </c>
      <c r="K3244" t="s">
        <v>49</v>
      </c>
      <c r="L3244" t="s">
        <v>27</v>
      </c>
      <c r="M3244">
        <v>18250.439999999999</v>
      </c>
      <c r="N3244">
        <v>2020</v>
      </c>
      <c r="O3244">
        <v>6</v>
      </c>
    </row>
    <row r="3245" spans="1:15" x14ac:dyDescent="0.4">
      <c r="A3245" s="1">
        <v>44005</v>
      </c>
      <c r="B3245">
        <v>1000003926</v>
      </c>
      <c r="C3245" s="2" t="s">
        <v>14</v>
      </c>
      <c r="D3245">
        <v>1</v>
      </c>
      <c r="E3245">
        <v>12000.21</v>
      </c>
      <c r="F3245" s="2" t="s">
        <v>15</v>
      </c>
      <c r="G3245" s="2" t="s">
        <v>16</v>
      </c>
      <c r="H3245" s="2" t="s">
        <v>46</v>
      </c>
      <c r="I3245" s="2" t="s">
        <v>47</v>
      </c>
      <c r="J3245" s="2" t="s">
        <v>25</v>
      </c>
      <c r="K3245" t="s">
        <v>49</v>
      </c>
      <c r="L3245" t="s">
        <v>27</v>
      </c>
      <c r="M3245">
        <v>12000.21</v>
      </c>
      <c r="N3245">
        <v>2020</v>
      </c>
      <c r="O3245">
        <v>6</v>
      </c>
    </row>
    <row r="3246" spans="1:15" x14ac:dyDescent="0.4">
      <c r="A3246" s="1">
        <v>44005</v>
      </c>
      <c r="B3246">
        <v>1000004170</v>
      </c>
      <c r="C3246" s="2" t="s">
        <v>22</v>
      </c>
      <c r="D3246">
        <v>3</v>
      </c>
      <c r="E3246">
        <v>24000.84</v>
      </c>
      <c r="F3246" s="2" t="s">
        <v>15</v>
      </c>
      <c r="G3246" s="2" t="s">
        <v>23</v>
      </c>
      <c r="H3246" s="2" t="s">
        <v>17</v>
      </c>
      <c r="I3246" s="2" t="s">
        <v>33</v>
      </c>
      <c r="J3246" s="2" t="s">
        <v>19</v>
      </c>
      <c r="K3246" t="s">
        <v>43</v>
      </c>
      <c r="L3246" t="s">
        <v>27</v>
      </c>
      <c r="M3246">
        <v>8000.28</v>
      </c>
      <c r="N3246">
        <v>2020</v>
      </c>
      <c r="O3246">
        <v>6</v>
      </c>
    </row>
    <row r="3247" spans="1:15" x14ac:dyDescent="0.4">
      <c r="A3247" s="1">
        <v>44005</v>
      </c>
      <c r="B3247">
        <v>1000004170</v>
      </c>
      <c r="C3247" s="2" t="s">
        <v>14</v>
      </c>
      <c r="D3247">
        <v>1</v>
      </c>
      <c r="E3247">
        <v>25000.53</v>
      </c>
      <c r="F3247" s="2" t="s">
        <v>15</v>
      </c>
      <c r="G3247" s="2" t="s">
        <v>16</v>
      </c>
      <c r="H3247" s="2" t="s">
        <v>17</v>
      </c>
      <c r="I3247" s="2" t="s">
        <v>33</v>
      </c>
      <c r="J3247" s="2" t="s">
        <v>19</v>
      </c>
      <c r="K3247" t="s">
        <v>43</v>
      </c>
      <c r="L3247" t="s">
        <v>27</v>
      </c>
      <c r="M3247">
        <v>25000.53</v>
      </c>
      <c r="N3247">
        <v>2020</v>
      </c>
      <c r="O3247">
        <v>6</v>
      </c>
    </row>
    <row r="3248" spans="1:15" x14ac:dyDescent="0.4">
      <c r="A3248" s="1">
        <v>44005</v>
      </c>
      <c r="B3248">
        <v>1000005873</v>
      </c>
      <c r="C3248" s="2" t="s">
        <v>22</v>
      </c>
      <c r="D3248">
        <v>1</v>
      </c>
      <c r="E3248">
        <v>7000.06</v>
      </c>
      <c r="F3248" s="2" t="s">
        <v>15</v>
      </c>
      <c r="G3248" s="2" t="s">
        <v>23</v>
      </c>
      <c r="H3248" s="2" t="s">
        <v>17</v>
      </c>
      <c r="I3248" s="2" t="s">
        <v>18</v>
      </c>
      <c r="J3248" s="2" t="s">
        <v>19</v>
      </c>
      <c r="K3248" t="s">
        <v>20</v>
      </c>
      <c r="L3248" t="s">
        <v>27</v>
      </c>
      <c r="M3248">
        <v>7000.06</v>
      </c>
      <c r="N3248">
        <v>2020</v>
      </c>
      <c r="O3248">
        <v>6</v>
      </c>
    </row>
    <row r="3249" spans="1:15" x14ac:dyDescent="0.4">
      <c r="A3249" s="1">
        <v>44005</v>
      </c>
      <c r="B3249">
        <v>1000005873</v>
      </c>
      <c r="C3249" s="2" t="s">
        <v>14</v>
      </c>
      <c r="D3249">
        <v>1</v>
      </c>
      <c r="E3249">
        <v>11000.08</v>
      </c>
      <c r="F3249" s="2" t="s">
        <v>15</v>
      </c>
      <c r="G3249" s="2" t="s">
        <v>16</v>
      </c>
      <c r="H3249" s="2" t="s">
        <v>17</v>
      </c>
      <c r="I3249" s="2" t="s">
        <v>18</v>
      </c>
      <c r="J3249" s="2" t="s">
        <v>19</v>
      </c>
      <c r="K3249" t="s">
        <v>20</v>
      </c>
      <c r="L3249" t="s">
        <v>27</v>
      </c>
      <c r="M3249">
        <v>11000.08</v>
      </c>
      <c r="N3249">
        <v>2020</v>
      </c>
      <c r="O3249">
        <v>6</v>
      </c>
    </row>
    <row r="3250" spans="1:15" x14ac:dyDescent="0.4">
      <c r="A3250" s="1">
        <v>44005</v>
      </c>
      <c r="B3250">
        <v>1000006698</v>
      </c>
      <c r="C3250" s="2" t="s">
        <v>14</v>
      </c>
      <c r="D3250">
        <v>1</v>
      </c>
      <c r="E3250">
        <v>20000.36</v>
      </c>
      <c r="F3250" s="2" t="s">
        <v>15</v>
      </c>
      <c r="G3250" s="2" t="s">
        <v>16</v>
      </c>
      <c r="H3250" s="2" t="s">
        <v>29</v>
      </c>
      <c r="I3250" s="2" t="s">
        <v>37</v>
      </c>
      <c r="J3250" s="2" t="s">
        <v>25</v>
      </c>
      <c r="K3250" t="s">
        <v>38</v>
      </c>
      <c r="L3250" t="s">
        <v>27</v>
      </c>
      <c r="M3250">
        <v>20000.36</v>
      </c>
      <c r="N3250">
        <v>2020</v>
      </c>
      <c r="O3250">
        <v>6</v>
      </c>
    </row>
    <row r="3251" spans="1:15" x14ac:dyDescent="0.4">
      <c r="A3251" s="1">
        <v>44005</v>
      </c>
      <c r="B3251">
        <v>1000006867</v>
      </c>
      <c r="C3251" s="2" t="s">
        <v>22</v>
      </c>
      <c r="D3251">
        <v>1</v>
      </c>
      <c r="E3251">
        <v>5000.0600000000004</v>
      </c>
      <c r="F3251" s="2" t="s">
        <v>15</v>
      </c>
      <c r="G3251" s="2" t="s">
        <v>23</v>
      </c>
      <c r="H3251" s="2" t="s">
        <v>17</v>
      </c>
      <c r="I3251" s="2" t="s">
        <v>60</v>
      </c>
      <c r="J3251" s="2" t="s">
        <v>25</v>
      </c>
      <c r="K3251" t="s">
        <v>61</v>
      </c>
      <c r="L3251" t="s">
        <v>21</v>
      </c>
      <c r="M3251">
        <v>5000.0600000000004</v>
      </c>
      <c r="N3251">
        <v>2020</v>
      </c>
      <c r="O3251">
        <v>6</v>
      </c>
    </row>
    <row r="3252" spans="1:15" x14ac:dyDescent="0.4">
      <c r="A3252" s="1">
        <v>44005</v>
      </c>
      <c r="B3252">
        <v>1000008228</v>
      </c>
      <c r="C3252" s="2" t="s">
        <v>22</v>
      </c>
      <c r="D3252">
        <v>2</v>
      </c>
      <c r="E3252">
        <v>12000.599999999999</v>
      </c>
      <c r="F3252" s="2" t="s">
        <v>15</v>
      </c>
      <c r="G3252" s="2" t="s">
        <v>23</v>
      </c>
      <c r="H3252" s="2" t="s">
        <v>29</v>
      </c>
      <c r="I3252" s="2" t="s">
        <v>30</v>
      </c>
      <c r="J3252" s="2" t="s">
        <v>35</v>
      </c>
      <c r="K3252" t="s">
        <v>51</v>
      </c>
      <c r="L3252" t="s">
        <v>21</v>
      </c>
      <c r="M3252">
        <v>6000.3</v>
      </c>
      <c r="N3252">
        <v>2020</v>
      </c>
      <c r="O3252">
        <v>6</v>
      </c>
    </row>
    <row r="3253" spans="1:15" x14ac:dyDescent="0.4">
      <c r="A3253" s="1">
        <v>44005</v>
      </c>
      <c r="B3253">
        <v>1000008228</v>
      </c>
      <c r="C3253" s="2" t="s">
        <v>14</v>
      </c>
      <c r="D3253">
        <v>1</v>
      </c>
      <c r="E3253">
        <v>18000.37</v>
      </c>
      <c r="F3253" s="2" t="s">
        <v>15</v>
      </c>
      <c r="G3253" s="2" t="s">
        <v>16</v>
      </c>
      <c r="H3253" s="2" t="s">
        <v>29</v>
      </c>
      <c r="I3253" s="2" t="s">
        <v>30</v>
      </c>
      <c r="J3253" s="2" t="s">
        <v>35</v>
      </c>
      <c r="K3253" t="s">
        <v>51</v>
      </c>
      <c r="L3253" t="s">
        <v>21</v>
      </c>
      <c r="M3253">
        <v>18000.37</v>
      </c>
      <c r="N3253">
        <v>2020</v>
      </c>
      <c r="O3253">
        <v>6</v>
      </c>
    </row>
    <row r="3254" spans="1:15" x14ac:dyDescent="0.4">
      <c r="A3254" s="1">
        <v>44005</v>
      </c>
      <c r="B3254">
        <v>1000008239</v>
      </c>
      <c r="C3254" s="2" t="s">
        <v>22</v>
      </c>
      <c r="D3254">
        <v>1</v>
      </c>
      <c r="E3254">
        <v>10000</v>
      </c>
      <c r="F3254" s="2" t="s">
        <v>15</v>
      </c>
      <c r="G3254" s="2" t="s">
        <v>23</v>
      </c>
      <c r="H3254" s="2" t="s">
        <v>17</v>
      </c>
      <c r="I3254" s="2" t="s">
        <v>60</v>
      </c>
      <c r="J3254" s="2" t="s">
        <v>25</v>
      </c>
      <c r="K3254" t="s">
        <v>61</v>
      </c>
      <c r="L3254" t="s">
        <v>27</v>
      </c>
      <c r="M3254">
        <v>10000</v>
      </c>
      <c r="N3254">
        <v>2020</v>
      </c>
      <c r="O3254">
        <v>6</v>
      </c>
    </row>
    <row r="3255" spans="1:15" x14ac:dyDescent="0.4">
      <c r="A3255" s="1">
        <v>44005</v>
      </c>
      <c r="B3255">
        <v>1000008957</v>
      </c>
      <c r="C3255" s="2" t="s">
        <v>41</v>
      </c>
      <c r="D3255">
        <v>1</v>
      </c>
      <c r="E3255">
        <v>11000.34</v>
      </c>
      <c r="F3255" s="2" t="s">
        <v>15</v>
      </c>
      <c r="G3255" s="2" t="s">
        <v>42</v>
      </c>
      <c r="H3255" s="2" t="s">
        <v>17</v>
      </c>
      <c r="I3255" s="2" t="s">
        <v>33</v>
      </c>
      <c r="J3255" s="2" t="s">
        <v>19</v>
      </c>
      <c r="K3255" t="s">
        <v>43</v>
      </c>
      <c r="L3255" t="s">
        <v>21</v>
      </c>
      <c r="M3255">
        <v>11000.34</v>
      </c>
      <c r="N3255">
        <v>2020</v>
      </c>
      <c r="O3255">
        <v>6</v>
      </c>
    </row>
    <row r="3256" spans="1:15" x14ac:dyDescent="0.4">
      <c r="A3256" s="1">
        <v>44005</v>
      </c>
      <c r="B3256">
        <v>1000009288</v>
      </c>
      <c r="C3256" s="2" t="s">
        <v>14</v>
      </c>
      <c r="D3256">
        <v>1</v>
      </c>
      <c r="E3256">
        <v>15000.2</v>
      </c>
      <c r="F3256" s="2" t="s">
        <v>15</v>
      </c>
      <c r="G3256" s="2" t="s">
        <v>16</v>
      </c>
      <c r="H3256" s="2" t="s">
        <v>17</v>
      </c>
      <c r="I3256" s="2" t="s">
        <v>24</v>
      </c>
      <c r="J3256" s="2" t="s">
        <v>19</v>
      </c>
      <c r="K3256" t="s">
        <v>50</v>
      </c>
      <c r="L3256" t="s">
        <v>21</v>
      </c>
      <c r="M3256">
        <v>15000.2</v>
      </c>
      <c r="N3256">
        <v>2020</v>
      </c>
      <c r="O3256">
        <v>6</v>
      </c>
    </row>
    <row r="3257" spans="1:15" x14ac:dyDescent="0.4">
      <c r="A3257" s="1">
        <v>44005</v>
      </c>
      <c r="B3257">
        <v>1000011538</v>
      </c>
      <c r="C3257" s="2" t="s">
        <v>22</v>
      </c>
      <c r="D3257">
        <v>1</v>
      </c>
      <c r="E3257">
        <v>5000.59</v>
      </c>
      <c r="F3257" s="2" t="s">
        <v>15</v>
      </c>
      <c r="G3257" s="2" t="s">
        <v>23</v>
      </c>
      <c r="H3257" s="2" t="s">
        <v>17</v>
      </c>
      <c r="I3257" s="2" t="s">
        <v>39</v>
      </c>
      <c r="J3257" s="2" t="s">
        <v>19</v>
      </c>
      <c r="K3257" t="s">
        <v>67</v>
      </c>
      <c r="L3257" t="s">
        <v>21</v>
      </c>
      <c r="M3257">
        <v>5000.59</v>
      </c>
      <c r="N3257">
        <v>2020</v>
      </c>
      <c r="O3257">
        <v>6</v>
      </c>
    </row>
    <row r="3258" spans="1:15" x14ac:dyDescent="0.4">
      <c r="A3258" s="1">
        <v>44005</v>
      </c>
      <c r="B3258">
        <v>1000011697</v>
      </c>
      <c r="C3258" s="2" t="s">
        <v>22</v>
      </c>
      <c r="D3258">
        <v>2</v>
      </c>
      <c r="E3258">
        <v>24000.52</v>
      </c>
      <c r="F3258" s="2" t="s">
        <v>15</v>
      </c>
      <c r="G3258" s="2" t="s">
        <v>23</v>
      </c>
      <c r="H3258" s="2" t="s">
        <v>17</v>
      </c>
      <c r="I3258" s="2" t="s">
        <v>33</v>
      </c>
      <c r="J3258" s="2" t="s">
        <v>19</v>
      </c>
      <c r="K3258" t="s">
        <v>43</v>
      </c>
      <c r="L3258" t="s">
        <v>21</v>
      </c>
      <c r="M3258">
        <v>12000.26</v>
      </c>
      <c r="N3258">
        <v>2020</v>
      </c>
      <c r="O3258">
        <v>6</v>
      </c>
    </row>
    <row r="3259" spans="1:15" x14ac:dyDescent="0.4">
      <c r="A3259" s="1">
        <v>44005</v>
      </c>
      <c r="B3259">
        <v>1000011828</v>
      </c>
      <c r="C3259" s="2" t="s">
        <v>14</v>
      </c>
      <c r="D3259">
        <v>1</v>
      </c>
      <c r="E3259">
        <v>25000.23</v>
      </c>
      <c r="F3259" s="2" t="s">
        <v>15</v>
      </c>
      <c r="G3259" s="2" t="s">
        <v>16</v>
      </c>
      <c r="H3259" s="2" t="s">
        <v>17</v>
      </c>
      <c r="I3259" s="2" t="s">
        <v>18</v>
      </c>
      <c r="J3259" s="2" t="s">
        <v>19</v>
      </c>
      <c r="K3259" t="s">
        <v>20</v>
      </c>
      <c r="L3259" t="s">
        <v>21</v>
      </c>
      <c r="M3259">
        <v>25000.23</v>
      </c>
      <c r="N3259">
        <v>2020</v>
      </c>
      <c r="O3259">
        <v>6</v>
      </c>
    </row>
    <row r="3260" spans="1:15" x14ac:dyDescent="0.4">
      <c r="A3260" s="1">
        <v>44005</v>
      </c>
      <c r="B3260">
        <v>1000012099</v>
      </c>
      <c r="C3260" s="2" t="s">
        <v>22</v>
      </c>
      <c r="D3260">
        <v>1</v>
      </c>
      <c r="E3260">
        <v>25000.42</v>
      </c>
      <c r="F3260" s="2" t="s">
        <v>15</v>
      </c>
      <c r="G3260" s="2" t="s">
        <v>23</v>
      </c>
      <c r="H3260" s="2" t="s">
        <v>17</v>
      </c>
      <c r="I3260" s="2" t="s">
        <v>18</v>
      </c>
      <c r="J3260" s="2" t="s">
        <v>19</v>
      </c>
      <c r="K3260" t="s">
        <v>20</v>
      </c>
      <c r="L3260" t="s">
        <v>21</v>
      </c>
      <c r="M3260">
        <v>25000.42</v>
      </c>
      <c r="N3260">
        <v>2020</v>
      </c>
      <c r="O3260">
        <v>6</v>
      </c>
    </row>
    <row r="3261" spans="1:15" x14ac:dyDescent="0.4">
      <c r="A3261" s="1">
        <v>44005</v>
      </c>
      <c r="B3261">
        <v>1000012099</v>
      </c>
      <c r="C3261" s="2" t="s">
        <v>14</v>
      </c>
      <c r="D3261">
        <v>1</v>
      </c>
      <c r="E3261">
        <v>7000.11</v>
      </c>
      <c r="F3261" s="2" t="s">
        <v>15</v>
      </c>
      <c r="G3261" s="2" t="s">
        <v>16</v>
      </c>
      <c r="H3261" s="2" t="s">
        <v>17</v>
      </c>
      <c r="I3261" s="2" t="s">
        <v>18</v>
      </c>
      <c r="J3261" s="2" t="s">
        <v>19</v>
      </c>
      <c r="K3261" t="s">
        <v>20</v>
      </c>
      <c r="L3261" t="s">
        <v>21</v>
      </c>
      <c r="M3261">
        <v>7000.11</v>
      </c>
      <c r="N3261">
        <v>2020</v>
      </c>
      <c r="O3261">
        <v>6</v>
      </c>
    </row>
    <row r="3262" spans="1:15" x14ac:dyDescent="0.4">
      <c r="A3262" s="1">
        <v>44005</v>
      </c>
      <c r="B3262">
        <v>1000012112</v>
      </c>
      <c r="C3262" s="2" t="s">
        <v>22</v>
      </c>
      <c r="D3262">
        <v>1</v>
      </c>
      <c r="E3262">
        <v>15000.11</v>
      </c>
      <c r="F3262" s="2" t="s">
        <v>15</v>
      </c>
      <c r="G3262" s="2" t="s">
        <v>23</v>
      </c>
      <c r="H3262" s="2" t="s">
        <v>17</v>
      </c>
      <c r="I3262" s="2" t="s">
        <v>18</v>
      </c>
      <c r="J3262" s="2" t="s">
        <v>35</v>
      </c>
      <c r="K3262" t="s">
        <v>63</v>
      </c>
      <c r="L3262" t="s">
        <v>27</v>
      </c>
      <c r="M3262">
        <v>15000.11</v>
      </c>
      <c r="N3262">
        <v>2020</v>
      </c>
      <c r="O3262">
        <v>6</v>
      </c>
    </row>
    <row r="3263" spans="1:15" x14ac:dyDescent="0.4">
      <c r="A3263" s="1">
        <v>44005</v>
      </c>
      <c r="B3263">
        <v>1000012112</v>
      </c>
      <c r="C3263" s="2" t="s">
        <v>14</v>
      </c>
      <c r="D3263">
        <v>2</v>
      </c>
      <c r="E3263">
        <v>14501.03</v>
      </c>
      <c r="F3263" s="2" t="s">
        <v>15</v>
      </c>
      <c r="G3263" s="2" t="s">
        <v>16</v>
      </c>
      <c r="H3263" s="2" t="s">
        <v>17</v>
      </c>
      <c r="I3263" s="2" t="s">
        <v>18</v>
      </c>
      <c r="J3263" s="2" t="s">
        <v>35</v>
      </c>
      <c r="K3263" t="s">
        <v>63</v>
      </c>
      <c r="L3263" t="s">
        <v>27</v>
      </c>
      <c r="M3263">
        <v>7250.52</v>
      </c>
      <c r="N3263">
        <v>2020</v>
      </c>
      <c r="O3263">
        <v>6</v>
      </c>
    </row>
    <row r="3264" spans="1:15" x14ac:dyDescent="0.4">
      <c r="A3264" s="1">
        <v>44005</v>
      </c>
      <c r="B3264">
        <v>1000012124</v>
      </c>
      <c r="C3264" s="2" t="s">
        <v>14</v>
      </c>
      <c r="D3264">
        <v>1</v>
      </c>
      <c r="E3264">
        <v>22000.57</v>
      </c>
      <c r="F3264" s="2" t="s">
        <v>15</v>
      </c>
      <c r="G3264" s="2" t="s">
        <v>16</v>
      </c>
      <c r="H3264" s="2" t="s">
        <v>17</v>
      </c>
      <c r="I3264" s="2" t="s">
        <v>18</v>
      </c>
      <c r="J3264" s="2" t="s">
        <v>25</v>
      </c>
      <c r="K3264" t="s">
        <v>28</v>
      </c>
      <c r="L3264" t="s">
        <v>21</v>
      </c>
      <c r="M3264">
        <v>22000.57</v>
      </c>
      <c r="N3264">
        <v>2020</v>
      </c>
      <c r="O3264">
        <v>6</v>
      </c>
    </row>
    <row r="3265" spans="1:15" x14ac:dyDescent="0.4">
      <c r="A3265" s="1">
        <v>44005</v>
      </c>
      <c r="B3265">
        <v>1000012126</v>
      </c>
      <c r="C3265" s="2" t="s">
        <v>41</v>
      </c>
      <c r="D3265">
        <v>2</v>
      </c>
      <c r="E3265">
        <v>26000.67</v>
      </c>
      <c r="F3265" s="2" t="s">
        <v>15</v>
      </c>
      <c r="G3265" s="2" t="s">
        <v>42</v>
      </c>
      <c r="H3265" s="2" t="s">
        <v>17</v>
      </c>
      <c r="I3265" s="2" t="s">
        <v>18</v>
      </c>
      <c r="J3265" s="2" t="s">
        <v>25</v>
      </c>
      <c r="K3265" t="s">
        <v>28</v>
      </c>
      <c r="L3265" t="s">
        <v>21</v>
      </c>
      <c r="M3265">
        <v>13000.33</v>
      </c>
      <c r="N3265">
        <v>2020</v>
      </c>
      <c r="O3265">
        <v>6</v>
      </c>
    </row>
    <row r="3266" spans="1:15" x14ac:dyDescent="0.4">
      <c r="A3266" s="1">
        <v>44005</v>
      </c>
      <c r="B3266">
        <v>1000012234</v>
      </c>
      <c r="C3266" s="2" t="s">
        <v>41</v>
      </c>
      <c r="D3266">
        <v>1</v>
      </c>
      <c r="E3266">
        <v>17000.21</v>
      </c>
      <c r="F3266" s="2" t="s">
        <v>15</v>
      </c>
      <c r="G3266" s="2" t="s">
        <v>42</v>
      </c>
      <c r="H3266" s="2" t="s">
        <v>17</v>
      </c>
      <c r="I3266" s="2" t="s">
        <v>24</v>
      </c>
      <c r="J3266" s="2" t="s">
        <v>25</v>
      </c>
      <c r="K3266" t="s">
        <v>26</v>
      </c>
      <c r="L3266" t="s">
        <v>21</v>
      </c>
      <c r="M3266">
        <v>17000.21</v>
      </c>
      <c r="N3266">
        <v>2020</v>
      </c>
      <c r="O3266">
        <v>6</v>
      </c>
    </row>
    <row r="3267" spans="1:15" x14ac:dyDescent="0.4">
      <c r="A3267" s="1">
        <v>44005</v>
      </c>
      <c r="B3267">
        <v>1000012394</v>
      </c>
      <c r="C3267" s="2" t="s">
        <v>14</v>
      </c>
      <c r="D3267">
        <v>1</v>
      </c>
      <c r="E3267">
        <v>6999.99</v>
      </c>
      <c r="F3267" s="2" t="s">
        <v>15</v>
      </c>
      <c r="G3267" s="2" t="s">
        <v>16</v>
      </c>
      <c r="H3267" s="2" t="s">
        <v>17</v>
      </c>
      <c r="I3267" s="2" t="s">
        <v>60</v>
      </c>
      <c r="J3267" s="2" t="s">
        <v>25</v>
      </c>
      <c r="K3267" t="s">
        <v>61</v>
      </c>
      <c r="L3267" t="s">
        <v>21</v>
      </c>
      <c r="M3267">
        <v>6999.99</v>
      </c>
      <c r="N3267">
        <v>2020</v>
      </c>
      <c r="O3267">
        <v>6</v>
      </c>
    </row>
    <row r="3268" spans="1:15" x14ac:dyDescent="0.4">
      <c r="A3268" s="1">
        <v>44005</v>
      </c>
      <c r="B3268">
        <v>1000012446</v>
      </c>
      <c r="C3268" s="2" t="s">
        <v>22</v>
      </c>
      <c r="D3268">
        <v>1</v>
      </c>
      <c r="E3268">
        <v>4999.96</v>
      </c>
      <c r="F3268" s="2" t="s">
        <v>15</v>
      </c>
      <c r="G3268" s="2" t="s">
        <v>23</v>
      </c>
      <c r="H3268" s="2" t="s">
        <v>29</v>
      </c>
      <c r="I3268" s="2" t="s">
        <v>30</v>
      </c>
      <c r="J3268" s="2" t="s">
        <v>35</v>
      </c>
      <c r="K3268" t="s">
        <v>51</v>
      </c>
      <c r="L3268" t="s">
        <v>21</v>
      </c>
      <c r="M3268">
        <v>4999.96</v>
      </c>
      <c r="N3268">
        <v>2020</v>
      </c>
      <c r="O3268">
        <v>6</v>
      </c>
    </row>
    <row r="3269" spans="1:15" x14ac:dyDescent="0.4">
      <c r="A3269" s="1">
        <v>44005</v>
      </c>
      <c r="B3269">
        <v>1000012675</v>
      </c>
      <c r="C3269" s="2" t="s">
        <v>22</v>
      </c>
      <c r="D3269">
        <v>1</v>
      </c>
      <c r="E3269">
        <v>14000.62</v>
      </c>
      <c r="F3269" s="2" t="s">
        <v>15</v>
      </c>
      <c r="G3269" s="2" t="s">
        <v>23</v>
      </c>
      <c r="H3269" s="2" t="s">
        <v>17</v>
      </c>
      <c r="I3269" s="2" t="s">
        <v>33</v>
      </c>
      <c r="J3269" s="2" t="s">
        <v>25</v>
      </c>
      <c r="K3269" t="s">
        <v>34</v>
      </c>
      <c r="L3269" t="s">
        <v>21</v>
      </c>
      <c r="M3269">
        <v>14000.62</v>
      </c>
      <c r="N3269">
        <v>2020</v>
      </c>
      <c r="O3269">
        <v>6</v>
      </c>
    </row>
    <row r="3270" spans="1:15" x14ac:dyDescent="0.4">
      <c r="A3270" s="1">
        <v>44005</v>
      </c>
      <c r="B3270">
        <v>1000013526</v>
      </c>
      <c r="C3270" s="2" t="s">
        <v>22</v>
      </c>
      <c r="D3270">
        <v>1</v>
      </c>
      <c r="E3270">
        <v>6000.61</v>
      </c>
      <c r="F3270" s="2" t="s">
        <v>15</v>
      </c>
      <c r="G3270" s="2" t="s">
        <v>23</v>
      </c>
      <c r="H3270" s="2" t="s">
        <v>46</v>
      </c>
      <c r="I3270" s="2" t="s">
        <v>64</v>
      </c>
      <c r="J3270" s="2" t="s">
        <v>25</v>
      </c>
      <c r="K3270" t="s">
        <v>65</v>
      </c>
      <c r="L3270" t="s">
        <v>21</v>
      </c>
      <c r="M3270">
        <v>6000.61</v>
      </c>
      <c r="N3270">
        <v>2020</v>
      </c>
      <c r="O3270">
        <v>6</v>
      </c>
    </row>
    <row r="3271" spans="1:15" x14ac:dyDescent="0.4">
      <c r="A3271" s="1">
        <v>44005</v>
      </c>
      <c r="B3271">
        <v>1000014037</v>
      </c>
      <c r="C3271" s="2" t="s">
        <v>14</v>
      </c>
      <c r="D3271">
        <v>1</v>
      </c>
      <c r="E3271">
        <v>25000.3</v>
      </c>
      <c r="F3271" s="2" t="s">
        <v>15</v>
      </c>
      <c r="G3271" s="2" t="s">
        <v>16</v>
      </c>
      <c r="H3271" s="2" t="s">
        <v>17</v>
      </c>
      <c r="I3271" s="2" t="s">
        <v>24</v>
      </c>
      <c r="J3271" s="2" t="s">
        <v>35</v>
      </c>
      <c r="K3271" t="s">
        <v>36</v>
      </c>
      <c r="L3271" t="s">
        <v>21</v>
      </c>
      <c r="M3271">
        <v>25000.3</v>
      </c>
      <c r="N3271">
        <v>2020</v>
      </c>
      <c r="O3271">
        <v>6</v>
      </c>
    </row>
    <row r="3272" spans="1:15" x14ac:dyDescent="0.4">
      <c r="A3272" s="1">
        <v>44005</v>
      </c>
      <c r="B3272">
        <v>1000014273</v>
      </c>
      <c r="C3272" s="2" t="s">
        <v>22</v>
      </c>
      <c r="D3272">
        <v>1</v>
      </c>
      <c r="E3272">
        <v>17000.11</v>
      </c>
      <c r="F3272" s="2" t="s">
        <v>15</v>
      </c>
      <c r="G3272" s="2" t="s">
        <v>23</v>
      </c>
      <c r="H3272" s="2" t="s">
        <v>17</v>
      </c>
      <c r="I3272" s="2" t="s">
        <v>18</v>
      </c>
      <c r="J3272" s="2" t="s">
        <v>19</v>
      </c>
      <c r="K3272" t="s">
        <v>20</v>
      </c>
      <c r="L3272" t="s">
        <v>21</v>
      </c>
      <c r="M3272">
        <v>17000.11</v>
      </c>
      <c r="N3272">
        <v>2020</v>
      </c>
      <c r="O3272">
        <v>6</v>
      </c>
    </row>
    <row r="3273" spans="1:15" x14ac:dyDescent="0.4">
      <c r="A3273" s="1">
        <v>44005</v>
      </c>
      <c r="B3273">
        <v>1000014291</v>
      </c>
      <c r="C3273" s="2" t="s">
        <v>22</v>
      </c>
      <c r="D3273">
        <v>2</v>
      </c>
      <c r="E3273">
        <v>24000.739999999998</v>
      </c>
      <c r="F3273" s="2" t="s">
        <v>15</v>
      </c>
      <c r="G3273" s="2" t="s">
        <v>23</v>
      </c>
      <c r="H3273" s="2" t="s">
        <v>46</v>
      </c>
      <c r="I3273" s="2" t="s">
        <v>47</v>
      </c>
      <c r="J3273" s="2" t="s">
        <v>19</v>
      </c>
      <c r="K3273" t="s">
        <v>66</v>
      </c>
      <c r="L3273" t="s">
        <v>27</v>
      </c>
      <c r="M3273">
        <v>12000.37</v>
      </c>
      <c r="N3273">
        <v>2020</v>
      </c>
      <c r="O3273">
        <v>6</v>
      </c>
    </row>
    <row r="3274" spans="1:15" x14ac:dyDescent="0.4">
      <c r="A3274" s="1">
        <v>44005</v>
      </c>
      <c r="B3274">
        <v>1000014291</v>
      </c>
      <c r="C3274" s="2" t="s">
        <v>14</v>
      </c>
      <c r="D3274">
        <v>1</v>
      </c>
      <c r="E3274">
        <v>7000.18</v>
      </c>
      <c r="F3274" s="2" t="s">
        <v>15</v>
      </c>
      <c r="G3274" s="2" t="s">
        <v>16</v>
      </c>
      <c r="H3274" s="2" t="s">
        <v>46</v>
      </c>
      <c r="I3274" s="2" t="s">
        <v>47</v>
      </c>
      <c r="J3274" s="2" t="s">
        <v>19</v>
      </c>
      <c r="K3274" t="s">
        <v>66</v>
      </c>
      <c r="L3274" t="s">
        <v>27</v>
      </c>
      <c r="M3274">
        <v>7000.18</v>
      </c>
      <c r="N3274">
        <v>2020</v>
      </c>
      <c r="O3274">
        <v>6</v>
      </c>
    </row>
    <row r="3275" spans="1:15" x14ac:dyDescent="0.4">
      <c r="A3275" s="1">
        <v>44005</v>
      </c>
      <c r="B3275">
        <v>1000014530</v>
      </c>
      <c r="C3275" s="2" t="s">
        <v>22</v>
      </c>
      <c r="D3275">
        <v>3</v>
      </c>
      <c r="E3275">
        <v>39000.909999999996</v>
      </c>
      <c r="F3275" s="2" t="s">
        <v>15</v>
      </c>
      <c r="G3275" s="2" t="s">
        <v>23</v>
      </c>
      <c r="H3275" s="2" t="s">
        <v>46</v>
      </c>
      <c r="I3275" s="2" t="s">
        <v>64</v>
      </c>
      <c r="J3275" s="2" t="s">
        <v>25</v>
      </c>
      <c r="K3275" t="s">
        <v>65</v>
      </c>
      <c r="L3275" t="s">
        <v>21</v>
      </c>
      <c r="M3275">
        <v>13000.3</v>
      </c>
      <c r="N3275">
        <v>2020</v>
      </c>
      <c r="O3275">
        <v>6</v>
      </c>
    </row>
    <row r="3276" spans="1:15" x14ac:dyDescent="0.4">
      <c r="A3276" s="1">
        <v>44005</v>
      </c>
      <c r="B3276">
        <v>1000014530</v>
      </c>
      <c r="C3276" s="2" t="s">
        <v>14</v>
      </c>
      <c r="D3276">
        <v>2</v>
      </c>
      <c r="E3276">
        <v>21001</v>
      </c>
      <c r="F3276" s="2" t="s">
        <v>15</v>
      </c>
      <c r="G3276" s="2" t="s">
        <v>16</v>
      </c>
      <c r="H3276" s="2" t="s">
        <v>46</v>
      </c>
      <c r="I3276" s="2" t="s">
        <v>64</v>
      </c>
      <c r="J3276" s="2" t="s">
        <v>25</v>
      </c>
      <c r="K3276" t="s">
        <v>65</v>
      </c>
      <c r="L3276" t="s">
        <v>21</v>
      </c>
      <c r="M3276">
        <v>10500.5</v>
      </c>
      <c r="N3276">
        <v>2020</v>
      </c>
      <c r="O3276">
        <v>6</v>
      </c>
    </row>
    <row r="3277" spans="1:15" x14ac:dyDescent="0.4">
      <c r="A3277" s="1">
        <v>44005</v>
      </c>
      <c r="B3277">
        <v>1000014572</v>
      </c>
      <c r="C3277" s="2" t="s">
        <v>14</v>
      </c>
      <c r="D3277">
        <v>1</v>
      </c>
      <c r="E3277">
        <v>10000.51</v>
      </c>
      <c r="F3277" s="2" t="s">
        <v>15</v>
      </c>
      <c r="G3277" s="2" t="s">
        <v>16</v>
      </c>
      <c r="H3277" s="2" t="s">
        <v>17</v>
      </c>
      <c r="I3277" s="2" t="s">
        <v>33</v>
      </c>
      <c r="J3277" s="2" t="s">
        <v>25</v>
      </c>
      <c r="K3277" t="s">
        <v>34</v>
      </c>
      <c r="L3277" t="s">
        <v>21</v>
      </c>
      <c r="M3277">
        <v>10000.51</v>
      </c>
      <c r="N3277">
        <v>2020</v>
      </c>
      <c r="O3277">
        <v>6</v>
      </c>
    </row>
    <row r="3278" spans="1:15" x14ac:dyDescent="0.4">
      <c r="A3278" s="1">
        <v>44005</v>
      </c>
      <c r="B3278">
        <v>1000014572</v>
      </c>
      <c r="C3278" s="2" t="s">
        <v>41</v>
      </c>
      <c r="D3278">
        <v>1</v>
      </c>
      <c r="E3278">
        <v>8000.63</v>
      </c>
      <c r="F3278" s="2" t="s">
        <v>15</v>
      </c>
      <c r="G3278" s="2" t="s">
        <v>42</v>
      </c>
      <c r="H3278" s="2" t="s">
        <v>17</v>
      </c>
      <c r="I3278" s="2" t="s">
        <v>33</v>
      </c>
      <c r="J3278" s="2" t="s">
        <v>25</v>
      </c>
      <c r="K3278" t="s">
        <v>34</v>
      </c>
      <c r="L3278" t="s">
        <v>21</v>
      </c>
      <c r="M3278">
        <v>8000.63</v>
      </c>
      <c r="N3278">
        <v>2020</v>
      </c>
      <c r="O3278">
        <v>6</v>
      </c>
    </row>
    <row r="3279" spans="1:15" x14ac:dyDescent="0.4">
      <c r="A3279" s="1">
        <v>44005</v>
      </c>
      <c r="B3279">
        <v>1000015013</v>
      </c>
      <c r="C3279" s="2" t="s">
        <v>14</v>
      </c>
      <c r="D3279">
        <v>1</v>
      </c>
      <c r="E3279">
        <v>13780</v>
      </c>
      <c r="F3279" s="2" t="s">
        <v>15</v>
      </c>
      <c r="G3279" s="2" t="s">
        <v>16</v>
      </c>
      <c r="H3279" s="2" t="s">
        <v>17</v>
      </c>
      <c r="I3279" s="2" t="s">
        <v>18</v>
      </c>
      <c r="J3279" s="2" t="s">
        <v>25</v>
      </c>
      <c r="K3279" t="s">
        <v>28</v>
      </c>
      <c r="L3279" t="s">
        <v>21</v>
      </c>
      <c r="M3279">
        <v>13780</v>
      </c>
      <c r="N3279">
        <v>2020</v>
      </c>
      <c r="O3279">
        <v>6</v>
      </c>
    </row>
    <row r="3280" spans="1:15" x14ac:dyDescent="0.4">
      <c r="A3280" s="1">
        <v>44005</v>
      </c>
      <c r="B3280">
        <v>1000015133</v>
      </c>
      <c r="C3280" s="2" t="s">
        <v>14</v>
      </c>
      <c r="D3280">
        <v>1</v>
      </c>
      <c r="E3280">
        <v>5000.3900000000003</v>
      </c>
      <c r="F3280" s="2" t="s">
        <v>15</v>
      </c>
      <c r="G3280" s="2" t="s">
        <v>16</v>
      </c>
      <c r="H3280" s="2" t="s">
        <v>29</v>
      </c>
      <c r="I3280" s="2" t="s">
        <v>30</v>
      </c>
      <c r="J3280" s="2" t="s">
        <v>35</v>
      </c>
      <c r="K3280" t="s">
        <v>51</v>
      </c>
      <c r="L3280" t="s">
        <v>21</v>
      </c>
      <c r="M3280">
        <v>5000.3900000000003</v>
      </c>
      <c r="N3280">
        <v>2020</v>
      </c>
      <c r="O3280">
        <v>6</v>
      </c>
    </row>
    <row r="3281" spans="1:15" x14ac:dyDescent="0.4">
      <c r="A3281" s="1">
        <v>44005</v>
      </c>
      <c r="B3281">
        <v>1000015788</v>
      </c>
      <c r="C3281" s="2" t="s">
        <v>14</v>
      </c>
      <c r="D3281">
        <v>1</v>
      </c>
      <c r="E3281">
        <v>15000.32</v>
      </c>
      <c r="F3281" s="2" t="s">
        <v>15</v>
      </c>
      <c r="G3281" s="2" t="s">
        <v>16</v>
      </c>
      <c r="H3281" s="2" t="s">
        <v>29</v>
      </c>
      <c r="I3281" s="2" t="s">
        <v>30</v>
      </c>
      <c r="J3281" s="2" t="s">
        <v>35</v>
      </c>
      <c r="K3281" t="s">
        <v>51</v>
      </c>
      <c r="L3281" t="s">
        <v>21</v>
      </c>
      <c r="M3281">
        <v>15000.32</v>
      </c>
      <c r="N3281">
        <v>2020</v>
      </c>
      <c r="O3281">
        <v>6</v>
      </c>
    </row>
    <row r="3282" spans="1:15" x14ac:dyDescent="0.4">
      <c r="A3282" s="1">
        <v>44005</v>
      </c>
      <c r="B3282">
        <v>1000017576</v>
      </c>
      <c r="C3282" s="2" t="s">
        <v>14</v>
      </c>
      <c r="D3282">
        <v>1</v>
      </c>
      <c r="E3282">
        <v>15000.75</v>
      </c>
      <c r="F3282" s="2" t="s">
        <v>15</v>
      </c>
      <c r="G3282" s="2" t="s">
        <v>16</v>
      </c>
      <c r="H3282" s="2" t="s">
        <v>17</v>
      </c>
      <c r="I3282" s="2" t="s">
        <v>18</v>
      </c>
      <c r="J3282" s="2" t="s">
        <v>35</v>
      </c>
      <c r="K3282" t="s">
        <v>63</v>
      </c>
      <c r="L3282" t="s">
        <v>21</v>
      </c>
      <c r="M3282">
        <v>15000.75</v>
      </c>
      <c r="N3282">
        <v>2020</v>
      </c>
      <c r="O3282">
        <v>6</v>
      </c>
    </row>
    <row r="3283" spans="1:15" x14ac:dyDescent="0.4">
      <c r="A3283" s="1">
        <v>44005</v>
      </c>
      <c r="B3283">
        <v>1000017688</v>
      </c>
      <c r="C3283" s="2" t="s">
        <v>14</v>
      </c>
      <c r="D3283">
        <v>1</v>
      </c>
      <c r="E3283">
        <v>12999.95</v>
      </c>
      <c r="F3283" s="2" t="s">
        <v>15</v>
      </c>
      <c r="G3283" s="2" t="s">
        <v>16</v>
      </c>
      <c r="H3283" s="2" t="s">
        <v>46</v>
      </c>
      <c r="I3283" s="2" t="s">
        <v>47</v>
      </c>
      <c r="J3283" s="2" t="s">
        <v>35</v>
      </c>
      <c r="K3283" t="s">
        <v>48</v>
      </c>
      <c r="L3283" t="s">
        <v>21</v>
      </c>
      <c r="M3283">
        <v>12999.95</v>
      </c>
      <c r="N3283">
        <v>2020</v>
      </c>
      <c r="O3283">
        <v>6</v>
      </c>
    </row>
    <row r="3284" spans="1:15" x14ac:dyDescent="0.4">
      <c r="A3284" s="1">
        <v>44005</v>
      </c>
      <c r="B3284">
        <v>1000018132</v>
      </c>
      <c r="C3284" s="2" t="s">
        <v>14</v>
      </c>
      <c r="D3284">
        <v>1</v>
      </c>
      <c r="E3284">
        <v>22000.400000000001</v>
      </c>
      <c r="F3284" s="2" t="s">
        <v>15</v>
      </c>
      <c r="G3284" s="2" t="s">
        <v>16</v>
      </c>
      <c r="H3284" s="2" t="s">
        <v>46</v>
      </c>
      <c r="I3284" s="2" t="s">
        <v>64</v>
      </c>
      <c r="J3284" s="2" t="s">
        <v>25</v>
      </c>
      <c r="K3284" t="s">
        <v>65</v>
      </c>
      <c r="L3284" t="s">
        <v>21</v>
      </c>
      <c r="M3284">
        <v>22000.400000000001</v>
      </c>
      <c r="N3284">
        <v>2020</v>
      </c>
      <c r="O3284">
        <v>6</v>
      </c>
    </row>
    <row r="3285" spans="1:15" x14ac:dyDescent="0.4">
      <c r="A3285" s="1">
        <v>44006</v>
      </c>
      <c r="B3285">
        <v>1000000028</v>
      </c>
      <c r="C3285" s="2" t="s">
        <v>22</v>
      </c>
      <c r="D3285">
        <v>1</v>
      </c>
      <c r="E3285">
        <v>3000.45</v>
      </c>
      <c r="F3285" s="2" t="s">
        <v>15</v>
      </c>
      <c r="G3285" s="2" t="s">
        <v>23</v>
      </c>
      <c r="H3285" s="2" t="s">
        <v>17</v>
      </c>
      <c r="I3285" s="2" t="s">
        <v>18</v>
      </c>
      <c r="J3285" s="2" t="s">
        <v>19</v>
      </c>
      <c r="K3285" t="s">
        <v>20</v>
      </c>
      <c r="L3285" t="s">
        <v>21</v>
      </c>
      <c r="M3285">
        <v>3000.45</v>
      </c>
      <c r="N3285">
        <v>2020</v>
      </c>
      <c r="O3285">
        <v>6</v>
      </c>
    </row>
    <row r="3286" spans="1:15" x14ac:dyDescent="0.4">
      <c r="A3286" s="1">
        <v>44006</v>
      </c>
      <c r="B3286">
        <v>1000000029</v>
      </c>
      <c r="C3286" s="2" t="s">
        <v>22</v>
      </c>
      <c r="D3286">
        <v>2</v>
      </c>
      <c r="E3286">
        <v>16983.39</v>
      </c>
      <c r="F3286" s="2" t="s">
        <v>15</v>
      </c>
      <c r="G3286" s="2" t="s">
        <v>23</v>
      </c>
      <c r="H3286" s="2" t="s">
        <v>17</v>
      </c>
      <c r="I3286" s="2" t="s">
        <v>18</v>
      </c>
      <c r="J3286" s="2" t="s">
        <v>19</v>
      </c>
      <c r="K3286" t="s">
        <v>20</v>
      </c>
      <c r="L3286" t="s">
        <v>21</v>
      </c>
      <c r="M3286">
        <v>8491.69</v>
      </c>
      <c r="N3286">
        <v>2020</v>
      </c>
      <c r="O3286">
        <v>6</v>
      </c>
    </row>
    <row r="3287" spans="1:15" x14ac:dyDescent="0.4">
      <c r="A3287" s="1">
        <v>44006</v>
      </c>
      <c r="B3287">
        <v>1000000029</v>
      </c>
      <c r="C3287" s="2" t="s">
        <v>14</v>
      </c>
      <c r="D3287">
        <v>1</v>
      </c>
      <c r="E3287">
        <v>3547</v>
      </c>
      <c r="F3287" s="2" t="s">
        <v>15</v>
      </c>
      <c r="G3287" s="2" t="s">
        <v>16</v>
      </c>
      <c r="H3287" s="2" t="s">
        <v>17</v>
      </c>
      <c r="I3287" s="2" t="s">
        <v>18</v>
      </c>
      <c r="J3287" s="2" t="s">
        <v>19</v>
      </c>
      <c r="K3287" t="s">
        <v>20</v>
      </c>
      <c r="L3287" t="s">
        <v>21</v>
      </c>
      <c r="M3287">
        <v>3547</v>
      </c>
      <c r="N3287">
        <v>2020</v>
      </c>
      <c r="O3287">
        <v>6</v>
      </c>
    </row>
    <row r="3288" spans="1:15" x14ac:dyDescent="0.4">
      <c r="A3288" s="1">
        <v>44006</v>
      </c>
      <c r="B3288">
        <v>1000000030</v>
      </c>
      <c r="C3288" s="2" t="s">
        <v>41</v>
      </c>
      <c r="D3288">
        <v>1</v>
      </c>
      <c r="E3288">
        <v>12000.26</v>
      </c>
      <c r="F3288" s="2" t="s">
        <v>15</v>
      </c>
      <c r="G3288" s="2" t="s">
        <v>42</v>
      </c>
      <c r="H3288" s="2" t="s">
        <v>46</v>
      </c>
      <c r="I3288" s="2" t="s">
        <v>47</v>
      </c>
      <c r="J3288" s="2" t="s">
        <v>35</v>
      </c>
      <c r="K3288" t="s">
        <v>48</v>
      </c>
      <c r="L3288" t="s">
        <v>21</v>
      </c>
      <c r="M3288">
        <v>12000.26</v>
      </c>
      <c r="N3288">
        <v>2020</v>
      </c>
      <c r="O3288">
        <v>6</v>
      </c>
    </row>
    <row r="3289" spans="1:15" x14ac:dyDescent="0.4">
      <c r="A3289" s="1">
        <v>44006</v>
      </c>
      <c r="B3289">
        <v>1000000031</v>
      </c>
      <c r="C3289" s="2" t="s">
        <v>22</v>
      </c>
      <c r="D3289">
        <v>1</v>
      </c>
      <c r="E3289">
        <v>1765.96</v>
      </c>
      <c r="F3289" s="2" t="s">
        <v>15</v>
      </c>
      <c r="G3289" s="2" t="s">
        <v>23</v>
      </c>
      <c r="H3289" s="2" t="s">
        <v>17</v>
      </c>
      <c r="I3289" s="2" t="s">
        <v>18</v>
      </c>
      <c r="J3289" s="2" t="s">
        <v>25</v>
      </c>
      <c r="K3289" t="s">
        <v>28</v>
      </c>
      <c r="L3289" t="s">
        <v>27</v>
      </c>
      <c r="M3289">
        <v>1765.96</v>
      </c>
      <c r="N3289">
        <v>2020</v>
      </c>
      <c r="O3289">
        <v>6</v>
      </c>
    </row>
    <row r="3290" spans="1:15" x14ac:dyDescent="0.4">
      <c r="A3290" s="1">
        <v>44006</v>
      </c>
      <c r="B3290">
        <v>1000000031</v>
      </c>
      <c r="C3290" s="2" t="s">
        <v>14</v>
      </c>
      <c r="D3290">
        <v>1</v>
      </c>
      <c r="E3290">
        <v>25000.59</v>
      </c>
      <c r="F3290" s="2" t="s">
        <v>15</v>
      </c>
      <c r="G3290" s="2" t="s">
        <v>16</v>
      </c>
      <c r="H3290" s="2" t="s">
        <v>17</v>
      </c>
      <c r="I3290" s="2" t="s">
        <v>18</v>
      </c>
      <c r="J3290" s="2" t="s">
        <v>25</v>
      </c>
      <c r="K3290" t="s">
        <v>28</v>
      </c>
      <c r="L3290" t="s">
        <v>27</v>
      </c>
      <c r="M3290">
        <v>25000.59</v>
      </c>
      <c r="N3290">
        <v>2020</v>
      </c>
      <c r="O3290">
        <v>6</v>
      </c>
    </row>
    <row r="3291" spans="1:15" x14ac:dyDescent="0.4">
      <c r="A3291" s="1">
        <v>44006</v>
      </c>
      <c r="B3291">
        <v>1000000032</v>
      </c>
      <c r="C3291" s="2" t="s">
        <v>22</v>
      </c>
      <c r="D3291">
        <v>2</v>
      </c>
      <c r="E3291">
        <v>40000.76</v>
      </c>
      <c r="F3291" s="2" t="s">
        <v>15</v>
      </c>
      <c r="G3291" s="2" t="s">
        <v>23</v>
      </c>
      <c r="H3291" s="2" t="s">
        <v>17</v>
      </c>
      <c r="I3291" s="2" t="s">
        <v>24</v>
      </c>
      <c r="J3291" s="2" t="s">
        <v>25</v>
      </c>
      <c r="K3291" t="s">
        <v>26</v>
      </c>
      <c r="L3291" t="s">
        <v>27</v>
      </c>
      <c r="M3291">
        <v>20000.38</v>
      </c>
      <c r="N3291">
        <v>2020</v>
      </c>
      <c r="O3291">
        <v>6</v>
      </c>
    </row>
    <row r="3292" spans="1:15" x14ac:dyDescent="0.4">
      <c r="A3292" s="1">
        <v>44006</v>
      </c>
      <c r="B3292">
        <v>1000000033</v>
      </c>
      <c r="C3292" s="2" t="s">
        <v>22</v>
      </c>
      <c r="D3292">
        <v>1</v>
      </c>
      <c r="E3292">
        <v>5999.95</v>
      </c>
      <c r="F3292" s="2" t="s">
        <v>15</v>
      </c>
      <c r="G3292" s="2" t="s">
        <v>23</v>
      </c>
      <c r="H3292" s="2" t="s">
        <v>17</v>
      </c>
      <c r="I3292" s="2" t="s">
        <v>24</v>
      </c>
      <c r="J3292" s="2" t="s">
        <v>25</v>
      </c>
      <c r="K3292" t="s">
        <v>26</v>
      </c>
      <c r="L3292" t="s">
        <v>21</v>
      </c>
      <c r="M3292">
        <v>5999.95</v>
      </c>
      <c r="N3292">
        <v>2020</v>
      </c>
      <c r="O3292">
        <v>6</v>
      </c>
    </row>
    <row r="3293" spans="1:15" x14ac:dyDescent="0.4">
      <c r="A3293" s="1">
        <v>44006</v>
      </c>
      <c r="B3293">
        <v>1000000033</v>
      </c>
      <c r="C3293" s="2" t="s">
        <v>14</v>
      </c>
      <c r="D3293">
        <v>1</v>
      </c>
      <c r="E3293">
        <v>13000.45</v>
      </c>
      <c r="F3293" s="2" t="s">
        <v>15</v>
      </c>
      <c r="G3293" s="2" t="s">
        <v>16</v>
      </c>
      <c r="H3293" s="2" t="s">
        <v>17</v>
      </c>
      <c r="I3293" s="2" t="s">
        <v>24</v>
      </c>
      <c r="J3293" s="2" t="s">
        <v>25</v>
      </c>
      <c r="K3293" t="s">
        <v>26</v>
      </c>
      <c r="L3293" t="s">
        <v>21</v>
      </c>
      <c r="M3293">
        <v>13000.45</v>
      </c>
      <c r="N3293">
        <v>2020</v>
      </c>
      <c r="O3293">
        <v>6</v>
      </c>
    </row>
    <row r="3294" spans="1:15" x14ac:dyDescent="0.4">
      <c r="A3294" s="1">
        <v>44006</v>
      </c>
      <c r="B3294">
        <v>1000000036</v>
      </c>
      <c r="C3294" s="2" t="s">
        <v>22</v>
      </c>
      <c r="D3294">
        <v>3</v>
      </c>
      <c r="E3294">
        <v>19300.580000000002</v>
      </c>
      <c r="F3294" s="2" t="s">
        <v>15</v>
      </c>
      <c r="G3294" s="2" t="s">
        <v>23</v>
      </c>
      <c r="H3294" s="2" t="s">
        <v>46</v>
      </c>
      <c r="I3294" s="2" t="s">
        <v>47</v>
      </c>
      <c r="J3294" s="2" t="s">
        <v>35</v>
      </c>
      <c r="K3294" t="s">
        <v>48</v>
      </c>
      <c r="L3294" t="s">
        <v>27</v>
      </c>
      <c r="M3294">
        <v>6433.53</v>
      </c>
      <c r="N3294">
        <v>2020</v>
      </c>
      <c r="O3294">
        <v>6</v>
      </c>
    </row>
    <row r="3295" spans="1:15" x14ac:dyDescent="0.4">
      <c r="A3295" s="1">
        <v>44006</v>
      </c>
      <c r="B3295">
        <v>1000000036</v>
      </c>
      <c r="C3295" s="2" t="s">
        <v>14</v>
      </c>
      <c r="D3295">
        <v>1</v>
      </c>
      <c r="E3295">
        <v>8000.09</v>
      </c>
      <c r="F3295" s="2" t="s">
        <v>15</v>
      </c>
      <c r="G3295" s="2" t="s">
        <v>16</v>
      </c>
      <c r="H3295" s="2" t="s">
        <v>46</v>
      </c>
      <c r="I3295" s="2" t="s">
        <v>47</v>
      </c>
      <c r="J3295" s="2" t="s">
        <v>35</v>
      </c>
      <c r="K3295" t="s">
        <v>48</v>
      </c>
      <c r="L3295" t="s">
        <v>27</v>
      </c>
      <c r="M3295">
        <v>8000.09</v>
      </c>
      <c r="N3295">
        <v>2020</v>
      </c>
      <c r="O3295">
        <v>6</v>
      </c>
    </row>
    <row r="3296" spans="1:15" x14ac:dyDescent="0.4">
      <c r="A3296" s="1">
        <v>44006</v>
      </c>
      <c r="B3296">
        <v>1000000037</v>
      </c>
      <c r="C3296" s="2" t="s">
        <v>14</v>
      </c>
      <c r="D3296">
        <v>1</v>
      </c>
      <c r="E3296">
        <v>17000.5</v>
      </c>
      <c r="F3296" s="2" t="s">
        <v>15</v>
      </c>
      <c r="G3296" s="2" t="s">
        <v>16</v>
      </c>
      <c r="H3296" s="2" t="s">
        <v>17</v>
      </c>
      <c r="I3296" s="2" t="s">
        <v>18</v>
      </c>
      <c r="J3296" s="2" t="s">
        <v>19</v>
      </c>
      <c r="K3296" t="s">
        <v>20</v>
      </c>
      <c r="L3296" t="s">
        <v>21</v>
      </c>
      <c r="M3296">
        <v>17000.5</v>
      </c>
      <c r="N3296">
        <v>2020</v>
      </c>
      <c r="O3296">
        <v>6</v>
      </c>
    </row>
    <row r="3297" spans="1:15" x14ac:dyDescent="0.4">
      <c r="A3297" s="1">
        <v>44006</v>
      </c>
      <c r="B3297">
        <v>1000000039</v>
      </c>
      <c r="C3297" s="2" t="s">
        <v>22</v>
      </c>
      <c r="D3297">
        <v>2</v>
      </c>
      <c r="E3297">
        <v>15500.92</v>
      </c>
      <c r="F3297" s="2" t="s">
        <v>15</v>
      </c>
      <c r="G3297" s="2" t="s">
        <v>23</v>
      </c>
      <c r="H3297" s="2" t="s">
        <v>17</v>
      </c>
      <c r="I3297" s="2" t="s">
        <v>24</v>
      </c>
      <c r="J3297" s="2" t="s">
        <v>19</v>
      </c>
      <c r="K3297" t="s">
        <v>50</v>
      </c>
      <c r="L3297" t="s">
        <v>27</v>
      </c>
      <c r="M3297">
        <v>7750.46</v>
      </c>
      <c r="N3297">
        <v>2020</v>
      </c>
      <c r="O3297">
        <v>6</v>
      </c>
    </row>
    <row r="3298" spans="1:15" x14ac:dyDescent="0.4">
      <c r="A3298" s="1">
        <v>44006</v>
      </c>
      <c r="B3298">
        <v>1000000039</v>
      </c>
      <c r="C3298" s="2" t="s">
        <v>14</v>
      </c>
      <c r="D3298">
        <v>2</v>
      </c>
      <c r="E3298">
        <v>11000.269999999999</v>
      </c>
      <c r="F3298" s="2" t="s">
        <v>15</v>
      </c>
      <c r="G3298" s="2" t="s">
        <v>16</v>
      </c>
      <c r="H3298" s="2" t="s">
        <v>17</v>
      </c>
      <c r="I3298" s="2" t="s">
        <v>24</v>
      </c>
      <c r="J3298" s="2" t="s">
        <v>19</v>
      </c>
      <c r="K3298" t="s">
        <v>50</v>
      </c>
      <c r="L3298" t="s">
        <v>27</v>
      </c>
      <c r="M3298">
        <v>5500.13</v>
      </c>
      <c r="N3298">
        <v>2020</v>
      </c>
      <c r="O3298">
        <v>6</v>
      </c>
    </row>
    <row r="3299" spans="1:15" x14ac:dyDescent="0.4">
      <c r="A3299" s="1">
        <v>44006</v>
      </c>
      <c r="B3299">
        <v>1000000040</v>
      </c>
      <c r="C3299" s="2" t="s">
        <v>22</v>
      </c>
      <c r="D3299">
        <v>2</v>
      </c>
      <c r="E3299">
        <v>16000.68</v>
      </c>
      <c r="F3299" s="2" t="s">
        <v>15</v>
      </c>
      <c r="G3299" s="2" t="s">
        <v>23</v>
      </c>
      <c r="H3299" s="2" t="s">
        <v>29</v>
      </c>
      <c r="I3299" s="2" t="s">
        <v>30</v>
      </c>
      <c r="J3299" s="2" t="s">
        <v>31</v>
      </c>
      <c r="K3299" t="s">
        <v>32</v>
      </c>
      <c r="L3299" t="s">
        <v>27</v>
      </c>
      <c r="M3299">
        <v>8000.34</v>
      </c>
      <c r="N3299">
        <v>2020</v>
      </c>
      <c r="O3299">
        <v>6</v>
      </c>
    </row>
    <row r="3300" spans="1:15" x14ac:dyDescent="0.4">
      <c r="A3300" s="1">
        <v>44006</v>
      </c>
      <c r="B3300">
        <v>1000000041</v>
      </c>
      <c r="C3300" s="2" t="s">
        <v>22</v>
      </c>
      <c r="D3300">
        <v>1</v>
      </c>
      <c r="E3300">
        <v>15999.94</v>
      </c>
      <c r="F3300" s="2" t="s">
        <v>15</v>
      </c>
      <c r="G3300" s="2" t="s">
        <v>23</v>
      </c>
      <c r="H3300" s="2" t="s">
        <v>29</v>
      </c>
      <c r="I3300" s="2" t="s">
        <v>30</v>
      </c>
      <c r="J3300" s="2" t="s">
        <v>31</v>
      </c>
      <c r="K3300" t="s">
        <v>32</v>
      </c>
      <c r="L3300" t="s">
        <v>21</v>
      </c>
      <c r="M3300">
        <v>15999.94</v>
      </c>
      <c r="N3300">
        <v>2020</v>
      </c>
      <c r="O3300">
        <v>6</v>
      </c>
    </row>
    <row r="3301" spans="1:15" x14ac:dyDescent="0.4">
      <c r="A3301" s="1">
        <v>44006</v>
      </c>
      <c r="B3301">
        <v>1000000043</v>
      </c>
      <c r="C3301" s="2" t="s">
        <v>22</v>
      </c>
      <c r="D3301">
        <v>2</v>
      </c>
      <c r="E3301">
        <v>15500.86</v>
      </c>
      <c r="F3301" s="2" t="s">
        <v>15</v>
      </c>
      <c r="G3301" s="2" t="s">
        <v>23</v>
      </c>
      <c r="H3301" s="2" t="s">
        <v>29</v>
      </c>
      <c r="I3301" s="2" t="s">
        <v>37</v>
      </c>
      <c r="J3301" s="2" t="s">
        <v>25</v>
      </c>
      <c r="K3301" t="s">
        <v>38</v>
      </c>
      <c r="L3301" t="s">
        <v>21</v>
      </c>
      <c r="M3301">
        <v>7750.43</v>
      </c>
      <c r="N3301">
        <v>2020</v>
      </c>
      <c r="O3301">
        <v>6</v>
      </c>
    </row>
    <row r="3302" spans="1:15" x14ac:dyDescent="0.4">
      <c r="A3302" s="1">
        <v>44006</v>
      </c>
      <c r="B3302">
        <v>1000000044</v>
      </c>
      <c r="C3302" s="2" t="s">
        <v>14</v>
      </c>
      <c r="D3302">
        <v>1</v>
      </c>
      <c r="E3302">
        <v>8999.94</v>
      </c>
      <c r="F3302" s="2" t="s">
        <v>15</v>
      </c>
      <c r="G3302" s="2" t="s">
        <v>16</v>
      </c>
      <c r="H3302" s="2" t="s">
        <v>29</v>
      </c>
      <c r="I3302" s="2" t="s">
        <v>30</v>
      </c>
      <c r="J3302" s="2" t="s">
        <v>35</v>
      </c>
      <c r="K3302" t="s">
        <v>51</v>
      </c>
      <c r="L3302" t="s">
        <v>27</v>
      </c>
      <c r="M3302">
        <v>8999.94</v>
      </c>
      <c r="N3302">
        <v>2020</v>
      </c>
      <c r="O3302">
        <v>6</v>
      </c>
    </row>
    <row r="3303" spans="1:15" x14ac:dyDescent="0.4">
      <c r="A3303" s="1">
        <v>44006</v>
      </c>
      <c r="B3303">
        <v>1000000045</v>
      </c>
      <c r="C3303" s="2" t="s">
        <v>22</v>
      </c>
      <c r="D3303">
        <v>1</v>
      </c>
      <c r="E3303">
        <v>6000.15</v>
      </c>
      <c r="F3303" s="2" t="s">
        <v>15</v>
      </c>
      <c r="G3303" s="2" t="s">
        <v>23</v>
      </c>
      <c r="H3303" s="2" t="s">
        <v>46</v>
      </c>
      <c r="I3303" s="2" t="s">
        <v>58</v>
      </c>
      <c r="J3303" s="2" t="s">
        <v>25</v>
      </c>
      <c r="K3303" t="s">
        <v>59</v>
      </c>
      <c r="L3303" t="s">
        <v>21</v>
      </c>
      <c r="M3303">
        <v>6000.15</v>
      </c>
      <c r="N3303">
        <v>2020</v>
      </c>
      <c r="O3303">
        <v>6</v>
      </c>
    </row>
    <row r="3304" spans="1:15" x14ac:dyDescent="0.4">
      <c r="A3304" s="1">
        <v>44006</v>
      </c>
      <c r="B3304">
        <v>1000000045</v>
      </c>
      <c r="C3304" s="2" t="s">
        <v>14</v>
      </c>
      <c r="D3304">
        <v>1</v>
      </c>
      <c r="E3304">
        <v>823.99</v>
      </c>
      <c r="F3304" s="2" t="s">
        <v>15</v>
      </c>
      <c r="G3304" s="2" t="s">
        <v>16</v>
      </c>
      <c r="H3304" s="2" t="s">
        <v>46</v>
      </c>
      <c r="I3304" s="2" t="s">
        <v>58</v>
      </c>
      <c r="J3304" s="2" t="s">
        <v>25</v>
      </c>
      <c r="K3304" t="s">
        <v>59</v>
      </c>
      <c r="L3304" t="s">
        <v>21</v>
      </c>
      <c r="M3304">
        <v>823.99</v>
      </c>
      <c r="N3304">
        <v>2020</v>
      </c>
      <c r="O3304">
        <v>6</v>
      </c>
    </row>
    <row r="3305" spans="1:15" x14ac:dyDescent="0.4">
      <c r="A3305" s="1">
        <v>44006</v>
      </c>
      <c r="B3305">
        <v>1000000046</v>
      </c>
      <c r="C3305" s="2" t="s">
        <v>14</v>
      </c>
      <c r="D3305">
        <v>1</v>
      </c>
      <c r="E3305">
        <v>14000.05</v>
      </c>
      <c r="F3305" s="2" t="s">
        <v>15</v>
      </c>
      <c r="G3305" s="2" t="s">
        <v>16</v>
      </c>
      <c r="H3305" s="2" t="s">
        <v>29</v>
      </c>
      <c r="I3305" s="2" t="s">
        <v>37</v>
      </c>
      <c r="J3305" s="2" t="s">
        <v>25</v>
      </c>
      <c r="K3305" t="s">
        <v>38</v>
      </c>
      <c r="L3305" t="s">
        <v>21</v>
      </c>
      <c r="M3305">
        <v>14000.05</v>
      </c>
      <c r="N3305">
        <v>2020</v>
      </c>
      <c r="O3305">
        <v>6</v>
      </c>
    </row>
    <row r="3306" spans="1:15" x14ac:dyDescent="0.4">
      <c r="A3306" s="1">
        <v>44006</v>
      </c>
      <c r="B3306">
        <v>1000000049</v>
      </c>
      <c r="C3306" s="2" t="s">
        <v>14</v>
      </c>
      <c r="D3306">
        <v>1</v>
      </c>
      <c r="E3306">
        <v>3465.53</v>
      </c>
      <c r="F3306" s="2" t="s">
        <v>15</v>
      </c>
      <c r="G3306" s="2" t="s">
        <v>16</v>
      </c>
      <c r="H3306" s="2" t="s">
        <v>17</v>
      </c>
      <c r="I3306" s="2" t="s">
        <v>39</v>
      </c>
      <c r="J3306" s="2" t="s">
        <v>25</v>
      </c>
      <c r="K3306" t="s">
        <v>40</v>
      </c>
      <c r="L3306" t="s">
        <v>21</v>
      </c>
      <c r="M3306">
        <v>3465.53</v>
      </c>
      <c r="N3306">
        <v>2020</v>
      </c>
      <c r="O3306">
        <v>6</v>
      </c>
    </row>
    <row r="3307" spans="1:15" x14ac:dyDescent="0.4">
      <c r="A3307" s="1">
        <v>44006</v>
      </c>
      <c r="B3307">
        <v>1000000052</v>
      </c>
      <c r="C3307" s="2" t="s">
        <v>22</v>
      </c>
      <c r="D3307">
        <v>2</v>
      </c>
      <c r="E3307">
        <v>2200.84</v>
      </c>
      <c r="F3307" s="2" t="s">
        <v>15</v>
      </c>
      <c r="G3307" s="2" t="s">
        <v>23</v>
      </c>
      <c r="H3307" s="2" t="s">
        <v>17</v>
      </c>
      <c r="I3307" s="2" t="s">
        <v>33</v>
      </c>
      <c r="J3307" s="2" t="s">
        <v>19</v>
      </c>
      <c r="K3307" t="s">
        <v>43</v>
      </c>
      <c r="L3307" t="s">
        <v>21</v>
      </c>
      <c r="M3307">
        <v>1100.42</v>
      </c>
      <c r="N3307">
        <v>2020</v>
      </c>
      <c r="O3307">
        <v>6</v>
      </c>
    </row>
    <row r="3308" spans="1:15" x14ac:dyDescent="0.4">
      <c r="A3308" s="1">
        <v>44006</v>
      </c>
      <c r="B3308">
        <v>1000000052</v>
      </c>
      <c r="C3308" s="2" t="s">
        <v>14</v>
      </c>
      <c r="D3308">
        <v>1</v>
      </c>
      <c r="E3308">
        <v>2000.26</v>
      </c>
      <c r="F3308" s="2" t="s">
        <v>15</v>
      </c>
      <c r="G3308" s="2" t="s">
        <v>16</v>
      </c>
      <c r="H3308" s="2" t="s">
        <v>17</v>
      </c>
      <c r="I3308" s="2" t="s">
        <v>33</v>
      </c>
      <c r="J3308" s="2" t="s">
        <v>19</v>
      </c>
      <c r="K3308" t="s">
        <v>43</v>
      </c>
      <c r="L3308" t="s">
        <v>21</v>
      </c>
      <c r="M3308">
        <v>2000.26</v>
      </c>
      <c r="N3308">
        <v>2020</v>
      </c>
      <c r="O3308">
        <v>6</v>
      </c>
    </row>
    <row r="3309" spans="1:15" x14ac:dyDescent="0.4">
      <c r="A3309" s="1">
        <v>44006</v>
      </c>
      <c r="B3309">
        <v>1000000054</v>
      </c>
      <c r="C3309" s="2" t="s">
        <v>22</v>
      </c>
      <c r="D3309">
        <v>2</v>
      </c>
      <c r="E3309">
        <v>18000.29</v>
      </c>
      <c r="F3309" s="2" t="s">
        <v>15</v>
      </c>
      <c r="G3309" s="2" t="s">
        <v>23</v>
      </c>
      <c r="H3309" s="2" t="s">
        <v>17</v>
      </c>
      <c r="I3309" s="2" t="s">
        <v>33</v>
      </c>
      <c r="J3309" s="2" t="s">
        <v>25</v>
      </c>
      <c r="K3309" t="s">
        <v>34</v>
      </c>
      <c r="L3309" t="s">
        <v>21</v>
      </c>
      <c r="M3309">
        <v>9000.15</v>
      </c>
      <c r="N3309">
        <v>2020</v>
      </c>
      <c r="O3309">
        <v>6</v>
      </c>
    </row>
    <row r="3310" spans="1:15" x14ac:dyDescent="0.4">
      <c r="A3310" s="1">
        <v>44006</v>
      </c>
      <c r="B3310">
        <v>1000000054</v>
      </c>
      <c r="C3310" s="2" t="s">
        <v>14</v>
      </c>
      <c r="D3310">
        <v>1</v>
      </c>
      <c r="E3310">
        <v>14000.36</v>
      </c>
      <c r="F3310" s="2" t="s">
        <v>15</v>
      </c>
      <c r="G3310" s="2" t="s">
        <v>16</v>
      </c>
      <c r="H3310" s="2" t="s">
        <v>17</v>
      </c>
      <c r="I3310" s="2" t="s">
        <v>33</v>
      </c>
      <c r="J3310" s="2" t="s">
        <v>25</v>
      </c>
      <c r="K3310" t="s">
        <v>34</v>
      </c>
      <c r="L3310" t="s">
        <v>21</v>
      </c>
      <c r="M3310">
        <v>14000.36</v>
      </c>
      <c r="N3310">
        <v>2020</v>
      </c>
      <c r="O3310">
        <v>6</v>
      </c>
    </row>
    <row r="3311" spans="1:15" x14ac:dyDescent="0.4">
      <c r="A3311" s="1">
        <v>44006</v>
      </c>
      <c r="B3311">
        <v>1000000056</v>
      </c>
      <c r="C3311" s="2" t="s">
        <v>22</v>
      </c>
      <c r="D3311">
        <v>2</v>
      </c>
      <c r="E3311">
        <v>18000.39</v>
      </c>
      <c r="F3311" s="2" t="s">
        <v>15</v>
      </c>
      <c r="G3311" s="2" t="s">
        <v>23</v>
      </c>
      <c r="H3311" s="2" t="s">
        <v>17</v>
      </c>
      <c r="I3311" s="2" t="s">
        <v>33</v>
      </c>
      <c r="J3311" s="2" t="s">
        <v>25</v>
      </c>
      <c r="K3311" t="s">
        <v>34</v>
      </c>
      <c r="L3311" t="s">
        <v>27</v>
      </c>
      <c r="M3311">
        <v>9000.19</v>
      </c>
      <c r="N3311">
        <v>2020</v>
      </c>
      <c r="O3311">
        <v>6</v>
      </c>
    </row>
    <row r="3312" spans="1:15" x14ac:dyDescent="0.4">
      <c r="A3312" s="1">
        <v>44006</v>
      </c>
      <c r="B3312">
        <v>1000000056</v>
      </c>
      <c r="C3312" s="2" t="s">
        <v>14</v>
      </c>
      <c r="D3312">
        <v>1</v>
      </c>
      <c r="E3312">
        <v>16000</v>
      </c>
      <c r="F3312" s="2" t="s">
        <v>15</v>
      </c>
      <c r="G3312" s="2" t="s">
        <v>16</v>
      </c>
      <c r="H3312" s="2" t="s">
        <v>17</v>
      </c>
      <c r="I3312" s="2" t="s">
        <v>33</v>
      </c>
      <c r="J3312" s="2" t="s">
        <v>25</v>
      </c>
      <c r="K3312" t="s">
        <v>34</v>
      </c>
      <c r="L3312" t="s">
        <v>27</v>
      </c>
      <c r="M3312">
        <v>16000</v>
      </c>
      <c r="N3312">
        <v>2020</v>
      </c>
      <c r="O3312">
        <v>6</v>
      </c>
    </row>
    <row r="3313" spans="1:15" x14ac:dyDescent="0.4">
      <c r="A3313" s="1">
        <v>44006</v>
      </c>
      <c r="B3313">
        <v>1000000061</v>
      </c>
      <c r="C3313" s="2" t="s">
        <v>41</v>
      </c>
      <c r="D3313">
        <v>1</v>
      </c>
      <c r="E3313">
        <v>18000.63</v>
      </c>
      <c r="F3313" s="2" t="s">
        <v>15</v>
      </c>
      <c r="G3313" s="2" t="s">
        <v>42</v>
      </c>
      <c r="H3313" s="2" t="s">
        <v>17</v>
      </c>
      <c r="I3313" s="2" t="s">
        <v>33</v>
      </c>
      <c r="J3313" s="2" t="s">
        <v>19</v>
      </c>
      <c r="K3313" t="s">
        <v>43</v>
      </c>
      <c r="L3313" t="s">
        <v>21</v>
      </c>
      <c r="M3313">
        <v>18000.63</v>
      </c>
      <c r="N3313">
        <v>2020</v>
      </c>
      <c r="O3313">
        <v>6</v>
      </c>
    </row>
    <row r="3314" spans="1:15" x14ac:dyDescent="0.4">
      <c r="A3314" s="1">
        <v>44006</v>
      </c>
      <c r="B3314">
        <v>1000000067</v>
      </c>
      <c r="C3314" s="2" t="s">
        <v>22</v>
      </c>
      <c r="D3314">
        <v>1</v>
      </c>
      <c r="E3314">
        <v>7000.68</v>
      </c>
      <c r="F3314" s="2" t="s">
        <v>15</v>
      </c>
      <c r="G3314" s="2" t="s">
        <v>23</v>
      </c>
      <c r="H3314" s="2" t="s">
        <v>17</v>
      </c>
      <c r="I3314" s="2" t="s">
        <v>24</v>
      </c>
      <c r="J3314" s="2" t="s">
        <v>19</v>
      </c>
      <c r="K3314" t="s">
        <v>50</v>
      </c>
      <c r="L3314" t="s">
        <v>21</v>
      </c>
      <c r="M3314">
        <v>7000.68</v>
      </c>
      <c r="N3314">
        <v>2020</v>
      </c>
      <c r="O3314">
        <v>6</v>
      </c>
    </row>
    <row r="3315" spans="1:15" x14ac:dyDescent="0.4">
      <c r="A3315" s="1">
        <v>44006</v>
      </c>
      <c r="B3315">
        <v>1000000068</v>
      </c>
      <c r="C3315" s="2" t="s">
        <v>14</v>
      </c>
      <c r="D3315">
        <v>3</v>
      </c>
      <c r="E3315">
        <v>19501.120000000003</v>
      </c>
      <c r="F3315" s="2" t="s">
        <v>15</v>
      </c>
      <c r="G3315" s="2" t="s">
        <v>16</v>
      </c>
      <c r="H3315" s="2" t="s">
        <v>29</v>
      </c>
      <c r="I3315" s="2" t="s">
        <v>54</v>
      </c>
      <c r="J3315" s="2" t="s">
        <v>25</v>
      </c>
      <c r="K3315" t="s">
        <v>55</v>
      </c>
      <c r="L3315" t="s">
        <v>27</v>
      </c>
      <c r="M3315">
        <v>6500.37</v>
      </c>
      <c r="N3315">
        <v>2020</v>
      </c>
      <c r="O3315">
        <v>6</v>
      </c>
    </row>
    <row r="3316" spans="1:15" x14ac:dyDescent="0.4">
      <c r="A3316" s="1">
        <v>44006</v>
      </c>
      <c r="B3316">
        <v>1000000104</v>
      </c>
      <c r="C3316" s="2" t="s">
        <v>14</v>
      </c>
      <c r="D3316">
        <v>1</v>
      </c>
      <c r="E3316">
        <v>1500.05</v>
      </c>
      <c r="F3316" s="2" t="s">
        <v>15</v>
      </c>
      <c r="G3316" s="2" t="s">
        <v>16</v>
      </c>
      <c r="H3316" s="2" t="s">
        <v>17</v>
      </c>
      <c r="I3316" s="2" t="s">
        <v>39</v>
      </c>
      <c r="J3316" s="2" t="s">
        <v>25</v>
      </c>
      <c r="K3316" t="s">
        <v>40</v>
      </c>
      <c r="L3316" t="s">
        <v>21</v>
      </c>
      <c r="M3316">
        <v>1500.05</v>
      </c>
      <c r="N3316">
        <v>2020</v>
      </c>
      <c r="O3316">
        <v>6</v>
      </c>
    </row>
    <row r="3317" spans="1:15" x14ac:dyDescent="0.4">
      <c r="A3317" s="1">
        <v>44006</v>
      </c>
      <c r="B3317">
        <v>1000000237</v>
      </c>
      <c r="C3317" s="2" t="s">
        <v>14</v>
      </c>
      <c r="D3317">
        <v>1</v>
      </c>
      <c r="E3317">
        <v>15000.21</v>
      </c>
      <c r="F3317" s="2" t="s">
        <v>15</v>
      </c>
      <c r="G3317" s="2" t="s">
        <v>16</v>
      </c>
      <c r="H3317" s="2" t="s">
        <v>17</v>
      </c>
      <c r="I3317" s="2" t="s">
        <v>39</v>
      </c>
      <c r="J3317" s="2" t="s">
        <v>25</v>
      </c>
      <c r="K3317" t="s">
        <v>40</v>
      </c>
      <c r="L3317" t="s">
        <v>21</v>
      </c>
      <c r="M3317">
        <v>15000.21</v>
      </c>
      <c r="N3317">
        <v>2020</v>
      </c>
      <c r="O3317">
        <v>6</v>
      </c>
    </row>
    <row r="3318" spans="1:15" x14ac:dyDescent="0.4">
      <c r="A3318" s="1">
        <v>44006</v>
      </c>
      <c r="B3318">
        <v>1000000266</v>
      </c>
      <c r="C3318" s="2" t="s">
        <v>22</v>
      </c>
      <c r="D3318">
        <v>1</v>
      </c>
      <c r="E3318">
        <v>7499.97</v>
      </c>
      <c r="F3318" s="2" t="s">
        <v>15</v>
      </c>
      <c r="G3318" s="2" t="s">
        <v>23</v>
      </c>
      <c r="H3318" s="2" t="s">
        <v>29</v>
      </c>
      <c r="I3318" s="2" t="s">
        <v>54</v>
      </c>
      <c r="J3318" s="2" t="s">
        <v>25</v>
      </c>
      <c r="K3318" t="s">
        <v>55</v>
      </c>
      <c r="L3318" t="s">
        <v>21</v>
      </c>
      <c r="M3318">
        <v>7499.97</v>
      </c>
      <c r="N3318">
        <v>2020</v>
      </c>
      <c r="O3318">
        <v>6</v>
      </c>
    </row>
    <row r="3319" spans="1:15" x14ac:dyDescent="0.4">
      <c r="A3319" s="1">
        <v>44006</v>
      </c>
      <c r="B3319">
        <v>1000000594</v>
      </c>
      <c r="C3319" s="2" t="s">
        <v>14</v>
      </c>
      <c r="D3319">
        <v>2</v>
      </c>
      <c r="E3319">
        <v>10999.960000000001</v>
      </c>
      <c r="F3319" s="2" t="s">
        <v>15</v>
      </c>
      <c r="G3319" s="2" t="s">
        <v>16</v>
      </c>
      <c r="H3319" s="2" t="s">
        <v>17</v>
      </c>
      <c r="I3319" s="2" t="s">
        <v>24</v>
      </c>
      <c r="J3319" s="2" t="s">
        <v>19</v>
      </c>
      <c r="K3319" t="s">
        <v>50</v>
      </c>
      <c r="L3319" t="s">
        <v>21</v>
      </c>
      <c r="M3319">
        <v>5499.98</v>
      </c>
      <c r="N3319">
        <v>2020</v>
      </c>
      <c r="O3319">
        <v>6</v>
      </c>
    </row>
    <row r="3320" spans="1:15" x14ac:dyDescent="0.4">
      <c r="A3320" s="1">
        <v>44006</v>
      </c>
      <c r="B3320">
        <v>1000000928</v>
      </c>
      <c r="C3320" s="2" t="s">
        <v>22</v>
      </c>
      <c r="D3320">
        <v>1</v>
      </c>
      <c r="E3320">
        <v>7499.95</v>
      </c>
      <c r="F3320" s="2" t="s">
        <v>15</v>
      </c>
      <c r="G3320" s="2" t="s">
        <v>23</v>
      </c>
      <c r="H3320" s="2" t="s">
        <v>29</v>
      </c>
      <c r="I3320" s="2" t="s">
        <v>56</v>
      </c>
      <c r="J3320" s="2" t="s">
        <v>25</v>
      </c>
      <c r="K3320" t="s">
        <v>57</v>
      </c>
      <c r="L3320" t="s">
        <v>21</v>
      </c>
      <c r="M3320">
        <v>7499.95</v>
      </c>
      <c r="N3320">
        <v>2020</v>
      </c>
      <c r="O3320">
        <v>6</v>
      </c>
    </row>
    <row r="3321" spans="1:15" x14ac:dyDescent="0.4">
      <c r="A3321" s="1">
        <v>44006</v>
      </c>
      <c r="B3321">
        <v>1000000928</v>
      </c>
      <c r="C3321" s="2" t="s">
        <v>14</v>
      </c>
      <c r="D3321">
        <v>1</v>
      </c>
      <c r="E3321">
        <v>22000.46</v>
      </c>
      <c r="F3321" s="2" t="s">
        <v>15</v>
      </c>
      <c r="G3321" s="2" t="s">
        <v>16</v>
      </c>
      <c r="H3321" s="2" t="s">
        <v>29</v>
      </c>
      <c r="I3321" s="2" t="s">
        <v>56</v>
      </c>
      <c r="J3321" s="2" t="s">
        <v>25</v>
      </c>
      <c r="K3321" t="s">
        <v>57</v>
      </c>
      <c r="L3321" t="s">
        <v>21</v>
      </c>
      <c r="M3321">
        <v>22000.46</v>
      </c>
      <c r="N3321">
        <v>2020</v>
      </c>
      <c r="O3321">
        <v>6</v>
      </c>
    </row>
    <row r="3322" spans="1:15" x14ac:dyDescent="0.4">
      <c r="A3322" s="1">
        <v>44006</v>
      </c>
      <c r="B3322">
        <v>1000001513</v>
      </c>
      <c r="C3322" s="2" t="s">
        <v>22</v>
      </c>
      <c r="D3322">
        <v>1</v>
      </c>
      <c r="E3322">
        <v>2120.0700000000002</v>
      </c>
      <c r="F3322" s="2" t="s">
        <v>15</v>
      </c>
      <c r="G3322" s="2" t="s">
        <v>23</v>
      </c>
      <c r="H3322" s="2" t="s">
        <v>17</v>
      </c>
      <c r="I3322" s="2" t="s">
        <v>33</v>
      </c>
      <c r="J3322" s="2" t="s">
        <v>19</v>
      </c>
      <c r="K3322" t="s">
        <v>43</v>
      </c>
      <c r="L3322" t="s">
        <v>21</v>
      </c>
      <c r="M3322">
        <v>2120.0700000000002</v>
      </c>
      <c r="N3322">
        <v>2020</v>
      </c>
      <c r="O3322">
        <v>6</v>
      </c>
    </row>
    <row r="3323" spans="1:15" x14ac:dyDescent="0.4">
      <c r="A3323" s="1">
        <v>44006</v>
      </c>
      <c r="B3323">
        <v>1000001524</v>
      </c>
      <c r="C3323" s="2" t="s">
        <v>22</v>
      </c>
      <c r="D3323">
        <v>1</v>
      </c>
      <c r="E3323">
        <v>18000.47</v>
      </c>
      <c r="F3323" s="2" t="s">
        <v>15</v>
      </c>
      <c r="G3323" s="2" t="s">
        <v>23</v>
      </c>
      <c r="H3323" s="2" t="s">
        <v>17</v>
      </c>
      <c r="I3323" s="2" t="s">
        <v>24</v>
      </c>
      <c r="J3323" s="2" t="s">
        <v>19</v>
      </c>
      <c r="K3323" t="s">
        <v>50</v>
      </c>
      <c r="L3323" t="s">
        <v>21</v>
      </c>
      <c r="M3323">
        <v>18000.47</v>
      </c>
      <c r="N3323">
        <v>2020</v>
      </c>
      <c r="O3323">
        <v>6</v>
      </c>
    </row>
    <row r="3324" spans="1:15" x14ac:dyDescent="0.4">
      <c r="A3324" s="1">
        <v>44006</v>
      </c>
      <c r="B3324">
        <v>1000002861</v>
      </c>
      <c r="C3324" s="2" t="s">
        <v>22</v>
      </c>
      <c r="D3324">
        <v>1</v>
      </c>
      <c r="E3324">
        <v>6999.93</v>
      </c>
      <c r="F3324" s="2" t="s">
        <v>15</v>
      </c>
      <c r="G3324" s="2" t="s">
        <v>23</v>
      </c>
      <c r="H3324" s="2" t="s">
        <v>46</v>
      </c>
      <c r="I3324" s="2" t="s">
        <v>47</v>
      </c>
      <c r="J3324" s="2" t="s">
        <v>35</v>
      </c>
      <c r="K3324" t="s">
        <v>48</v>
      </c>
      <c r="L3324" t="s">
        <v>21</v>
      </c>
      <c r="M3324">
        <v>6999.93</v>
      </c>
      <c r="N3324">
        <v>2020</v>
      </c>
      <c r="O3324">
        <v>6</v>
      </c>
    </row>
    <row r="3325" spans="1:15" x14ac:dyDescent="0.4">
      <c r="A3325" s="1">
        <v>44006</v>
      </c>
      <c r="B3325">
        <v>1000002861</v>
      </c>
      <c r="C3325" s="2" t="s">
        <v>14</v>
      </c>
      <c r="D3325">
        <v>3</v>
      </c>
      <c r="E3325">
        <v>21201.52</v>
      </c>
      <c r="F3325" s="2" t="s">
        <v>15</v>
      </c>
      <c r="G3325" s="2" t="s">
        <v>16</v>
      </c>
      <c r="H3325" s="2" t="s">
        <v>46</v>
      </c>
      <c r="I3325" s="2" t="s">
        <v>47</v>
      </c>
      <c r="J3325" s="2" t="s">
        <v>35</v>
      </c>
      <c r="K3325" t="s">
        <v>48</v>
      </c>
      <c r="L3325" t="s">
        <v>21</v>
      </c>
      <c r="M3325">
        <v>7067.17</v>
      </c>
      <c r="N3325">
        <v>2020</v>
      </c>
      <c r="O3325">
        <v>6</v>
      </c>
    </row>
    <row r="3326" spans="1:15" x14ac:dyDescent="0.4">
      <c r="A3326" s="1">
        <v>44006</v>
      </c>
      <c r="B3326">
        <v>1000003489</v>
      </c>
      <c r="C3326" s="2" t="s">
        <v>22</v>
      </c>
      <c r="D3326">
        <v>1</v>
      </c>
      <c r="E3326">
        <v>18000.05</v>
      </c>
      <c r="F3326" s="2" t="s">
        <v>15</v>
      </c>
      <c r="G3326" s="2" t="s">
        <v>23</v>
      </c>
      <c r="H3326" s="2" t="s">
        <v>46</v>
      </c>
      <c r="I3326" s="2" t="s">
        <v>47</v>
      </c>
      <c r="J3326" s="2" t="s">
        <v>25</v>
      </c>
      <c r="K3326" t="s">
        <v>49</v>
      </c>
      <c r="L3326" t="s">
        <v>21</v>
      </c>
      <c r="M3326">
        <v>18000.05</v>
      </c>
      <c r="N3326">
        <v>2020</v>
      </c>
      <c r="O3326">
        <v>6</v>
      </c>
    </row>
    <row r="3327" spans="1:15" x14ac:dyDescent="0.4">
      <c r="A3327" s="1">
        <v>44006</v>
      </c>
      <c r="B3327">
        <v>1000003803</v>
      </c>
      <c r="C3327" s="2" t="s">
        <v>14</v>
      </c>
      <c r="D3327">
        <v>2</v>
      </c>
      <c r="E3327">
        <v>24000.5</v>
      </c>
      <c r="F3327" s="2" t="s">
        <v>15</v>
      </c>
      <c r="G3327" s="2" t="s">
        <v>16</v>
      </c>
      <c r="H3327" s="2" t="s">
        <v>29</v>
      </c>
      <c r="I3327" s="2" t="s">
        <v>30</v>
      </c>
      <c r="J3327" s="2" t="s">
        <v>35</v>
      </c>
      <c r="K3327" t="s">
        <v>51</v>
      </c>
      <c r="L3327" t="s">
        <v>21</v>
      </c>
      <c r="M3327">
        <v>12000.25</v>
      </c>
      <c r="N3327">
        <v>2020</v>
      </c>
      <c r="O3327">
        <v>6</v>
      </c>
    </row>
    <row r="3328" spans="1:15" x14ac:dyDescent="0.4">
      <c r="A3328" s="1">
        <v>44006</v>
      </c>
      <c r="B3328">
        <v>1000003926</v>
      </c>
      <c r="C3328" s="2" t="s">
        <v>22</v>
      </c>
      <c r="D3328">
        <v>3</v>
      </c>
      <c r="E3328">
        <v>36001.200000000004</v>
      </c>
      <c r="F3328" s="2" t="s">
        <v>15</v>
      </c>
      <c r="G3328" s="2" t="s">
        <v>23</v>
      </c>
      <c r="H3328" s="2" t="s">
        <v>46</v>
      </c>
      <c r="I3328" s="2" t="s">
        <v>47</v>
      </c>
      <c r="J3328" s="2" t="s">
        <v>25</v>
      </c>
      <c r="K3328" t="s">
        <v>49</v>
      </c>
      <c r="L3328" t="s">
        <v>27</v>
      </c>
      <c r="M3328">
        <v>12000.4</v>
      </c>
      <c r="N3328">
        <v>2020</v>
      </c>
      <c r="O3328">
        <v>6</v>
      </c>
    </row>
    <row r="3329" spans="1:15" x14ac:dyDescent="0.4">
      <c r="A3329" s="1">
        <v>44006</v>
      </c>
      <c r="B3329">
        <v>1000003926</v>
      </c>
      <c r="C3329" s="2" t="s">
        <v>14</v>
      </c>
      <c r="D3329">
        <v>2</v>
      </c>
      <c r="E3329">
        <v>25000.7</v>
      </c>
      <c r="F3329" s="2" t="s">
        <v>15</v>
      </c>
      <c r="G3329" s="2" t="s">
        <v>16</v>
      </c>
      <c r="H3329" s="2" t="s">
        <v>46</v>
      </c>
      <c r="I3329" s="2" t="s">
        <v>47</v>
      </c>
      <c r="J3329" s="2" t="s">
        <v>25</v>
      </c>
      <c r="K3329" t="s">
        <v>49</v>
      </c>
      <c r="L3329" t="s">
        <v>27</v>
      </c>
      <c r="M3329">
        <v>12500.35</v>
      </c>
      <c r="N3329">
        <v>2020</v>
      </c>
      <c r="O3329">
        <v>6</v>
      </c>
    </row>
    <row r="3330" spans="1:15" x14ac:dyDescent="0.4">
      <c r="A3330" s="1">
        <v>44006</v>
      </c>
      <c r="B3330">
        <v>1000003989</v>
      </c>
      <c r="C3330" s="2" t="s">
        <v>14</v>
      </c>
      <c r="D3330">
        <v>1</v>
      </c>
      <c r="E3330">
        <v>20000.22</v>
      </c>
      <c r="F3330" s="2" t="s">
        <v>15</v>
      </c>
      <c r="G3330" s="2" t="s">
        <v>16</v>
      </c>
      <c r="H3330" s="2" t="s">
        <v>29</v>
      </c>
      <c r="I3330" s="2" t="s">
        <v>30</v>
      </c>
      <c r="J3330" s="2" t="s">
        <v>35</v>
      </c>
      <c r="K3330" t="s">
        <v>51</v>
      </c>
      <c r="L3330" t="s">
        <v>21</v>
      </c>
      <c r="M3330">
        <v>20000.22</v>
      </c>
      <c r="N3330">
        <v>2020</v>
      </c>
      <c r="O3330">
        <v>6</v>
      </c>
    </row>
    <row r="3331" spans="1:15" x14ac:dyDescent="0.4">
      <c r="A3331" s="1">
        <v>44006</v>
      </c>
      <c r="B3331">
        <v>1000004256</v>
      </c>
      <c r="C3331" s="2" t="s">
        <v>41</v>
      </c>
      <c r="D3331">
        <v>3</v>
      </c>
      <c r="E3331">
        <v>33662.29</v>
      </c>
      <c r="F3331" s="2" t="s">
        <v>15</v>
      </c>
      <c r="G3331" s="2" t="s">
        <v>42</v>
      </c>
      <c r="H3331" s="2" t="s">
        <v>17</v>
      </c>
      <c r="I3331" s="2" t="s">
        <v>39</v>
      </c>
      <c r="J3331" s="2" t="s">
        <v>25</v>
      </c>
      <c r="K3331" t="s">
        <v>40</v>
      </c>
      <c r="L3331" t="s">
        <v>21</v>
      </c>
      <c r="M3331">
        <v>11220.76</v>
      </c>
      <c r="N3331">
        <v>2020</v>
      </c>
      <c r="O3331">
        <v>6</v>
      </c>
    </row>
    <row r="3332" spans="1:15" x14ac:dyDescent="0.4">
      <c r="A3332" s="1">
        <v>44006</v>
      </c>
      <c r="B3332">
        <v>1000005873</v>
      </c>
      <c r="C3332" s="2" t="s">
        <v>22</v>
      </c>
      <c r="D3332">
        <v>1</v>
      </c>
      <c r="E3332">
        <v>7000.75</v>
      </c>
      <c r="F3332" s="2" t="s">
        <v>15</v>
      </c>
      <c r="G3332" s="2" t="s">
        <v>23</v>
      </c>
      <c r="H3332" s="2" t="s">
        <v>17</v>
      </c>
      <c r="I3332" s="2" t="s">
        <v>18</v>
      </c>
      <c r="J3332" s="2" t="s">
        <v>19</v>
      </c>
      <c r="K3332" t="s">
        <v>20</v>
      </c>
      <c r="L3332" t="s">
        <v>27</v>
      </c>
      <c r="M3332">
        <v>7000.75</v>
      </c>
      <c r="N3332">
        <v>2020</v>
      </c>
      <c r="O3332">
        <v>6</v>
      </c>
    </row>
    <row r="3333" spans="1:15" x14ac:dyDescent="0.4">
      <c r="A3333" s="1">
        <v>44006</v>
      </c>
      <c r="B3333">
        <v>1000005873</v>
      </c>
      <c r="C3333" s="2" t="s">
        <v>14</v>
      </c>
      <c r="D3333">
        <v>1</v>
      </c>
      <c r="E3333">
        <v>15000.65</v>
      </c>
      <c r="F3333" s="2" t="s">
        <v>15</v>
      </c>
      <c r="G3333" s="2" t="s">
        <v>16</v>
      </c>
      <c r="H3333" s="2" t="s">
        <v>17</v>
      </c>
      <c r="I3333" s="2" t="s">
        <v>18</v>
      </c>
      <c r="J3333" s="2" t="s">
        <v>19</v>
      </c>
      <c r="K3333" t="s">
        <v>20</v>
      </c>
      <c r="L3333" t="s">
        <v>27</v>
      </c>
      <c r="M3333">
        <v>15000.65</v>
      </c>
      <c r="N3333">
        <v>2020</v>
      </c>
      <c r="O3333">
        <v>6</v>
      </c>
    </row>
    <row r="3334" spans="1:15" x14ac:dyDescent="0.4">
      <c r="A3334" s="1">
        <v>44006</v>
      </c>
      <c r="B3334">
        <v>1000005873</v>
      </c>
      <c r="C3334" s="2" t="s">
        <v>41</v>
      </c>
      <c r="D3334">
        <v>1</v>
      </c>
      <c r="E3334">
        <v>13000.56</v>
      </c>
      <c r="F3334" s="2" t="s">
        <v>15</v>
      </c>
      <c r="G3334" s="2" t="s">
        <v>42</v>
      </c>
      <c r="H3334" s="2" t="s">
        <v>17</v>
      </c>
      <c r="I3334" s="2" t="s">
        <v>18</v>
      </c>
      <c r="J3334" s="2" t="s">
        <v>19</v>
      </c>
      <c r="K3334" t="s">
        <v>20</v>
      </c>
      <c r="L3334" t="s">
        <v>27</v>
      </c>
      <c r="M3334">
        <v>13000.56</v>
      </c>
      <c r="N3334">
        <v>2020</v>
      </c>
      <c r="O3334">
        <v>6</v>
      </c>
    </row>
    <row r="3335" spans="1:15" x14ac:dyDescent="0.4">
      <c r="A3335" s="1">
        <v>44006</v>
      </c>
      <c r="B3335">
        <v>1000006064</v>
      </c>
      <c r="C3335" s="2" t="s">
        <v>41</v>
      </c>
      <c r="D3335">
        <v>3</v>
      </c>
      <c r="E3335">
        <v>36000.880000000005</v>
      </c>
      <c r="F3335" s="2" t="s">
        <v>15</v>
      </c>
      <c r="G3335" s="2" t="s">
        <v>42</v>
      </c>
      <c r="H3335" s="2" t="s">
        <v>17</v>
      </c>
      <c r="I3335" s="2" t="s">
        <v>39</v>
      </c>
      <c r="J3335" s="2" t="s">
        <v>25</v>
      </c>
      <c r="K3335" t="s">
        <v>40</v>
      </c>
      <c r="L3335" t="s">
        <v>21</v>
      </c>
      <c r="M3335">
        <v>12000.29</v>
      </c>
      <c r="N3335">
        <v>2020</v>
      </c>
      <c r="O3335">
        <v>6</v>
      </c>
    </row>
    <row r="3336" spans="1:15" x14ac:dyDescent="0.4">
      <c r="A3336" s="1">
        <v>44006</v>
      </c>
      <c r="B3336">
        <v>1000006698</v>
      </c>
      <c r="C3336" s="2" t="s">
        <v>22</v>
      </c>
      <c r="D3336">
        <v>1</v>
      </c>
      <c r="E3336">
        <v>10000.48</v>
      </c>
      <c r="F3336" s="2" t="s">
        <v>15</v>
      </c>
      <c r="G3336" s="2" t="s">
        <v>23</v>
      </c>
      <c r="H3336" s="2" t="s">
        <v>29</v>
      </c>
      <c r="I3336" s="2" t="s">
        <v>37</v>
      </c>
      <c r="J3336" s="2" t="s">
        <v>25</v>
      </c>
      <c r="K3336" t="s">
        <v>38</v>
      </c>
      <c r="L3336" t="s">
        <v>27</v>
      </c>
      <c r="M3336">
        <v>10000.48</v>
      </c>
      <c r="N3336">
        <v>2020</v>
      </c>
      <c r="O3336">
        <v>6</v>
      </c>
    </row>
    <row r="3337" spans="1:15" x14ac:dyDescent="0.4">
      <c r="A3337" s="1">
        <v>44006</v>
      </c>
      <c r="B3337">
        <v>1000006859</v>
      </c>
      <c r="C3337" s="2" t="s">
        <v>22</v>
      </c>
      <c r="D3337">
        <v>1</v>
      </c>
      <c r="E3337">
        <v>22000.7</v>
      </c>
      <c r="F3337" s="2" t="s">
        <v>15</v>
      </c>
      <c r="G3337" s="2" t="s">
        <v>23</v>
      </c>
      <c r="H3337" s="2" t="s">
        <v>17</v>
      </c>
      <c r="I3337" s="2" t="s">
        <v>60</v>
      </c>
      <c r="J3337" s="2" t="s">
        <v>25</v>
      </c>
      <c r="K3337" t="s">
        <v>61</v>
      </c>
      <c r="L3337" t="s">
        <v>21</v>
      </c>
      <c r="M3337">
        <v>22000.7</v>
      </c>
      <c r="N3337">
        <v>2020</v>
      </c>
      <c r="O3337">
        <v>6</v>
      </c>
    </row>
    <row r="3338" spans="1:15" x14ac:dyDescent="0.4">
      <c r="A3338" s="1">
        <v>44006</v>
      </c>
      <c r="B3338">
        <v>1000006859</v>
      </c>
      <c r="C3338" s="2" t="s">
        <v>41</v>
      </c>
      <c r="D3338">
        <v>1</v>
      </c>
      <c r="E3338">
        <v>5000.1899999999996</v>
      </c>
      <c r="F3338" s="2" t="s">
        <v>15</v>
      </c>
      <c r="G3338" s="2" t="s">
        <v>42</v>
      </c>
      <c r="H3338" s="2" t="s">
        <v>17</v>
      </c>
      <c r="I3338" s="2" t="s">
        <v>60</v>
      </c>
      <c r="J3338" s="2" t="s">
        <v>25</v>
      </c>
      <c r="K3338" t="s">
        <v>61</v>
      </c>
      <c r="L3338" t="s">
        <v>21</v>
      </c>
      <c r="M3338">
        <v>5000.1899999999996</v>
      </c>
      <c r="N3338">
        <v>2020</v>
      </c>
      <c r="O3338">
        <v>6</v>
      </c>
    </row>
    <row r="3339" spans="1:15" x14ac:dyDescent="0.4">
      <c r="A3339" s="1">
        <v>44006</v>
      </c>
      <c r="B3339">
        <v>1000006869</v>
      </c>
      <c r="C3339" s="2" t="s">
        <v>14</v>
      </c>
      <c r="D3339">
        <v>1</v>
      </c>
      <c r="E3339">
        <v>5000.01</v>
      </c>
      <c r="F3339" s="2" t="s">
        <v>15</v>
      </c>
      <c r="G3339" s="2" t="s">
        <v>16</v>
      </c>
      <c r="H3339" s="2" t="s">
        <v>17</v>
      </c>
      <c r="I3339" s="2" t="s">
        <v>60</v>
      </c>
      <c r="J3339" s="2" t="s">
        <v>25</v>
      </c>
      <c r="K3339" t="s">
        <v>61</v>
      </c>
      <c r="L3339" t="s">
        <v>21</v>
      </c>
      <c r="M3339">
        <v>5000.01</v>
      </c>
      <c r="N3339">
        <v>2020</v>
      </c>
      <c r="O3339">
        <v>6</v>
      </c>
    </row>
    <row r="3340" spans="1:15" x14ac:dyDescent="0.4">
      <c r="A3340" s="1">
        <v>44006</v>
      </c>
      <c r="B3340">
        <v>1000008228</v>
      </c>
      <c r="C3340" s="2" t="s">
        <v>14</v>
      </c>
      <c r="D3340">
        <v>1</v>
      </c>
      <c r="E3340">
        <v>7000.65</v>
      </c>
      <c r="F3340" s="2" t="s">
        <v>15</v>
      </c>
      <c r="G3340" s="2" t="s">
        <v>16</v>
      </c>
      <c r="H3340" s="2" t="s">
        <v>29</v>
      </c>
      <c r="I3340" s="2" t="s">
        <v>30</v>
      </c>
      <c r="J3340" s="2" t="s">
        <v>35</v>
      </c>
      <c r="K3340" t="s">
        <v>51</v>
      </c>
      <c r="L3340" t="s">
        <v>21</v>
      </c>
      <c r="M3340">
        <v>7000.65</v>
      </c>
      <c r="N3340">
        <v>2020</v>
      </c>
      <c r="O3340">
        <v>6</v>
      </c>
    </row>
    <row r="3341" spans="1:15" x14ac:dyDescent="0.4">
      <c r="A3341" s="1">
        <v>44006</v>
      </c>
      <c r="B3341">
        <v>1000008542</v>
      </c>
      <c r="C3341" s="2" t="s">
        <v>22</v>
      </c>
      <c r="D3341">
        <v>1</v>
      </c>
      <c r="E3341">
        <v>8000.63</v>
      </c>
      <c r="F3341" s="2" t="s">
        <v>15</v>
      </c>
      <c r="G3341" s="2" t="s">
        <v>23</v>
      </c>
      <c r="H3341" s="2" t="s">
        <v>17</v>
      </c>
      <c r="I3341" s="2" t="s">
        <v>39</v>
      </c>
      <c r="J3341" s="2" t="s">
        <v>25</v>
      </c>
      <c r="K3341" t="s">
        <v>40</v>
      </c>
      <c r="L3341" t="s">
        <v>21</v>
      </c>
      <c r="M3341">
        <v>8000.63</v>
      </c>
      <c r="N3341">
        <v>2020</v>
      </c>
      <c r="O3341">
        <v>6</v>
      </c>
    </row>
    <row r="3342" spans="1:15" x14ac:dyDescent="0.4">
      <c r="A3342" s="1">
        <v>44006</v>
      </c>
      <c r="B3342">
        <v>1000008542</v>
      </c>
      <c r="C3342" s="2" t="s">
        <v>41</v>
      </c>
      <c r="D3342">
        <v>1</v>
      </c>
      <c r="E3342">
        <v>13000.64</v>
      </c>
      <c r="F3342" s="2" t="s">
        <v>15</v>
      </c>
      <c r="G3342" s="2" t="s">
        <v>42</v>
      </c>
      <c r="H3342" s="2" t="s">
        <v>17</v>
      </c>
      <c r="I3342" s="2" t="s">
        <v>39</v>
      </c>
      <c r="J3342" s="2" t="s">
        <v>25</v>
      </c>
      <c r="K3342" t="s">
        <v>40</v>
      </c>
      <c r="L3342" t="s">
        <v>21</v>
      </c>
      <c r="M3342">
        <v>13000.64</v>
      </c>
      <c r="N3342">
        <v>2020</v>
      </c>
      <c r="O3342">
        <v>6</v>
      </c>
    </row>
    <row r="3343" spans="1:15" x14ac:dyDescent="0.4">
      <c r="A3343" s="1">
        <v>44006</v>
      </c>
      <c r="B3343">
        <v>1000010814</v>
      </c>
      <c r="C3343" s="2" t="s">
        <v>14</v>
      </c>
      <c r="D3343">
        <v>1</v>
      </c>
      <c r="E3343">
        <v>15000.52</v>
      </c>
      <c r="F3343" s="2" t="s">
        <v>15</v>
      </c>
      <c r="G3343" s="2" t="s">
        <v>16</v>
      </c>
      <c r="H3343" s="2" t="s">
        <v>17</v>
      </c>
      <c r="I3343" s="2" t="s">
        <v>60</v>
      </c>
      <c r="J3343" s="2" t="s">
        <v>31</v>
      </c>
      <c r="K3343" t="s">
        <v>62</v>
      </c>
      <c r="L3343" t="s">
        <v>21</v>
      </c>
      <c r="M3343">
        <v>15000.52</v>
      </c>
      <c r="N3343">
        <v>2020</v>
      </c>
      <c r="O3343">
        <v>6</v>
      </c>
    </row>
    <row r="3344" spans="1:15" x14ac:dyDescent="0.4">
      <c r="A3344" s="1">
        <v>44006</v>
      </c>
      <c r="B3344">
        <v>1000010837</v>
      </c>
      <c r="C3344" s="2" t="s">
        <v>14</v>
      </c>
      <c r="D3344">
        <v>1</v>
      </c>
      <c r="E3344">
        <v>12000.62</v>
      </c>
      <c r="F3344" s="2" t="s">
        <v>15</v>
      </c>
      <c r="G3344" s="2" t="s">
        <v>16</v>
      </c>
      <c r="H3344" s="2" t="s">
        <v>17</v>
      </c>
      <c r="I3344" s="2" t="s">
        <v>60</v>
      </c>
      <c r="J3344" s="2" t="s">
        <v>25</v>
      </c>
      <c r="K3344" t="s">
        <v>61</v>
      </c>
      <c r="L3344" t="s">
        <v>21</v>
      </c>
      <c r="M3344">
        <v>12000.62</v>
      </c>
      <c r="N3344">
        <v>2020</v>
      </c>
      <c r="O3344">
        <v>6</v>
      </c>
    </row>
    <row r="3345" spans="1:15" x14ac:dyDescent="0.4">
      <c r="A3345" s="1">
        <v>44006</v>
      </c>
      <c r="B3345">
        <v>1000010881</v>
      </c>
      <c r="C3345" s="2" t="s">
        <v>22</v>
      </c>
      <c r="D3345">
        <v>1</v>
      </c>
      <c r="E3345">
        <v>17999.97</v>
      </c>
      <c r="F3345" s="2" t="s">
        <v>15</v>
      </c>
      <c r="G3345" s="2" t="s">
        <v>23</v>
      </c>
      <c r="H3345" s="2" t="s">
        <v>46</v>
      </c>
      <c r="I3345" s="2" t="s">
        <v>47</v>
      </c>
      <c r="J3345" s="2" t="s">
        <v>25</v>
      </c>
      <c r="K3345" t="s">
        <v>49</v>
      </c>
      <c r="L3345" t="s">
        <v>21</v>
      </c>
      <c r="M3345">
        <v>17999.97</v>
      </c>
      <c r="N3345">
        <v>2020</v>
      </c>
      <c r="O3345">
        <v>6</v>
      </c>
    </row>
    <row r="3346" spans="1:15" x14ac:dyDescent="0.4">
      <c r="A3346" s="1">
        <v>44006</v>
      </c>
      <c r="B3346">
        <v>1000011697</v>
      </c>
      <c r="C3346" s="2" t="s">
        <v>22</v>
      </c>
      <c r="D3346">
        <v>1</v>
      </c>
      <c r="E3346">
        <v>15000.62</v>
      </c>
      <c r="F3346" s="2" t="s">
        <v>15</v>
      </c>
      <c r="G3346" s="2" t="s">
        <v>23</v>
      </c>
      <c r="H3346" s="2" t="s">
        <v>17</v>
      </c>
      <c r="I3346" s="2" t="s">
        <v>33</v>
      </c>
      <c r="J3346" s="2" t="s">
        <v>19</v>
      </c>
      <c r="K3346" t="s">
        <v>43</v>
      </c>
      <c r="L3346" t="s">
        <v>21</v>
      </c>
      <c r="M3346">
        <v>15000.62</v>
      </c>
      <c r="N3346">
        <v>2020</v>
      </c>
      <c r="O3346">
        <v>6</v>
      </c>
    </row>
    <row r="3347" spans="1:15" x14ac:dyDescent="0.4">
      <c r="A3347" s="1">
        <v>44006</v>
      </c>
      <c r="B3347">
        <v>1000011698</v>
      </c>
      <c r="C3347" s="2" t="s">
        <v>22</v>
      </c>
      <c r="D3347">
        <v>1</v>
      </c>
      <c r="E3347">
        <v>17000.850000000002</v>
      </c>
      <c r="F3347" s="2" t="s">
        <v>15</v>
      </c>
      <c r="G3347" s="2" t="s">
        <v>23</v>
      </c>
      <c r="H3347" s="2" t="s">
        <v>17</v>
      </c>
      <c r="I3347" s="2" t="s">
        <v>33</v>
      </c>
      <c r="J3347" s="2" t="s">
        <v>19</v>
      </c>
      <c r="K3347" t="s">
        <v>43</v>
      </c>
      <c r="L3347" t="s">
        <v>21</v>
      </c>
      <c r="M3347">
        <v>17000.849999999999</v>
      </c>
      <c r="N3347">
        <v>2020</v>
      </c>
      <c r="O3347">
        <v>6</v>
      </c>
    </row>
    <row r="3348" spans="1:15" x14ac:dyDescent="0.4">
      <c r="A3348" s="1">
        <v>44006</v>
      </c>
      <c r="B3348">
        <v>1000011698</v>
      </c>
      <c r="C3348" s="2" t="s">
        <v>14</v>
      </c>
      <c r="D3348">
        <v>2</v>
      </c>
      <c r="E3348">
        <v>23001.08</v>
      </c>
      <c r="F3348" s="2" t="s">
        <v>15</v>
      </c>
      <c r="G3348" s="2" t="s">
        <v>16</v>
      </c>
      <c r="H3348" s="2" t="s">
        <v>17</v>
      </c>
      <c r="I3348" s="2" t="s">
        <v>33</v>
      </c>
      <c r="J3348" s="2" t="s">
        <v>19</v>
      </c>
      <c r="K3348" t="s">
        <v>43</v>
      </c>
      <c r="L3348" t="s">
        <v>21</v>
      </c>
      <c r="M3348">
        <v>11500.54</v>
      </c>
      <c r="N3348">
        <v>2020</v>
      </c>
      <c r="O3348">
        <v>6</v>
      </c>
    </row>
    <row r="3349" spans="1:15" x14ac:dyDescent="0.4">
      <c r="A3349" s="1">
        <v>44006</v>
      </c>
      <c r="B3349">
        <v>1000011828</v>
      </c>
      <c r="C3349" s="2" t="s">
        <v>14</v>
      </c>
      <c r="D3349">
        <v>1</v>
      </c>
      <c r="E3349">
        <v>6000.24</v>
      </c>
      <c r="F3349" s="2" t="s">
        <v>15</v>
      </c>
      <c r="G3349" s="2" t="s">
        <v>16</v>
      </c>
      <c r="H3349" s="2" t="s">
        <v>17</v>
      </c>
      <c r="I3349" s="2" t="s">
        <v>18</v>
      </c>
      <c r="J3349" s="2" t="s">
        <v>19</v>
      </c>
      <c r="K3349" t="s">
        <v>20</v>
      </c>
      <c r="L3349" t="s">
        <v>21</v>
      </c>
      <c r="M3349">
        <v>6000.24</v>
      </c>
      <c r="N3349">
        <v>2020</v>
      </c>
      <c r="O3349">
        <v>6</v>
      </c>
    </row>
    <row r="3350" spans="1:15" x14ac:dyDescent="0.4">
      <c r="A3350" s="1">
        <v>44006</v>
      </c>
      <c r="B3350">
        <v>1000012096</v>
      </c>
      <c r="C3350" s="2" t="s">
        <v>14</v>
      </c>
      <c r="D3350">
        <v>2</v>
      </c>
      <c r="E3350">
        <v>22000.489999999998</v>
      </c>
      <c r="F3350" s="2" t="s">
        <v>15</v>
      </c>
      <c r="G3350" s="2" t="s">
        <v>16</v>
      </c>
      <c r="H3350" s="2" t="s">
        <v>17</v>
      </c>
      <c r="I3350" s="2" t="s">
        <v>18</v>
      </c>
      <c r="J3350" s="2" t="s">
        <v>25</v>
      </c>
      <c r="K3350" t="s">
        <v>28</v>
      </c>
      <c r="L3350" t="s">
        <v>21</v>
      </c>
      <c r="M3350">
        <v>11000.24</v>
      </c>
      <c r="N3350">
        <v>2020</v>
      </c>
      <c r="O3350">
        <v>6</v>
      </c>
    </row>
    <row r="3351" spans="1:15" x14ac:dyDescent="0.4">
      <c r="A3351" s="1">
        <v>44006</v>
      </c>
      <c r="B3351">
        <v>1000012099</v>
      </c>
      <c r="C3351" s="2" t="s">
        <v>14</v>
      </c>
      <c r="D3351">
        <v>2</v>
      </c>
      <c r="E3351">
        <v>38001.050000000003</v>
      </c>
      <c r="F3351" s="2" t="s">
        <v>15</v>
      </c>
      <c r="G3351" s="2" t="s">
        <v>16</v>
      </c>
      <c r="H3351" s="2" t="s">
        <v>17</v>
      </c>
      <c r="I3351" s="2" t="s">
        <v>18</v>
      </c>
      <c r="J3351" s="2" t="s">
        <v>19</v>
      </c>
      <c r="K3351" t="s">
        <v>20</v>
      </c>
      <c r="L3351" t="s">
        <v>21</v>
      </c>
      <c r="M3351">
        <v>19000.53</v>
      </c>
      <c r="N3351">
        <v>2020</v>
      </c>
      <c r="O3351">
        <v>6</v>
      </c>
    </row>
    <row r="3352" spans="1:15" x14ac:dyDescent="0.4">
      <c r="A3352" s="1">
        <v>44006</v>
      </c>
      <c r="B3352">
        <v>1000012112</v>
      </c>
      <c r="C3352" s="2" t="s">
        <v>22</v>
      </c>
      <c r="D3352">
        <v>1</v>
      </c>
      <c r="E3352">
        <v>1063.98</v>
      </c>
      <c r="F3352" s="2" t="s">
        <v>15</v>
      </c>
      <c r="G3352" s="2" t="s">
        <v>23</v>
      </c>
      <c r="H3352" s="2" t="s">
        <v>17</v>
      </c>
      <c r="I3352" s="2" t="s">
        <v>18</v>
      </c>
      <c r="J3352" s="2" t="s">
        <v>35</v>
      </c>
      <c r="K3352" t="s">
        <v>63</v>
      </c>
      <c r="L3352" t="s">
        <v>27</v>
      </c>
      <c r="M3352">
        <v>1063.98</v>
      </c>
      <c r="N3352">
        <v>2020</v>
      </c>
      <c r="O3352">
        <v>6</v>
      </c>
    </row>
    <row r="3353" spans="1:15" x14ac:dyDescent="0.4">
      <c r="A3353" s="1">
        <v>44006</v>
      </c>
      <c r="B3353">
        <v>1000012124</v>
      </c>
      <c r="C3353" s="2" t="s">
        <v>22</v>
      </c>
      <c r="D3353">
        <v>1</v>
      </c>
      <c r="E3353">
        <v>11000.21</v>
      </c>
      <c r="F3353" s="2" t="s">
        <v>15</v>
      </c>
      <c r="G3353" s="2" t="s">
        <v>23</v>
      </c>
      <c r="H3353" s="2" t="s">
        <v>17</v>
      </c>
      <c r="I3353" s="2" t="s">
        <v>18</v>
      </c>
      <c r="J3353" s="2" t="s">
        <v>25</v>
      </c>
      <c r="K3353" t="s">
        <v>28</v>
      </c>
      <c r="L3353" t="s">
        <v>21</v>
      </c>
      <c r="M3353">
        <v>11000.21</v>
      </c>
      <c r="N3353">
        <v>2020</v>
      </c>
      <c r="O3353">
        <v>6</v>
      </c>
    </row>
    <row r="3354" spans="1:15" x14ac:dyDescent="0.4">
      <c r="A3354" s="1">
        <v>44006</v>
      </c>
      <c r="B3354">
        <v>1000012446</v>
      </c>
      <c r="C3354" s="2" t="s">
        <v>14</v>
      </c>
      <c r="D3354">
        <v>1</v>
      </c>
      <c r="E3354">
        <v>18000.52</v>
      </c>
      <c r="F3354" s="2" t="s">
        <v>15</v>
      </c>
      <c r="G3354" s="2" t="s">
        <v>16</v>
      </c>
      <c r="H3354" s="2" t="s">
        <v>29</v>
      </c>
      <c r="I3354" s="2" t="s">
        <v>30</v>
      </c>
      <c r="J3354" s="2" t="s">
        <v>35</v>
      </c>
      <c r="K3354" t="s">
        <v>51</v>
      </c>
      <c r="L3354" t="s">
        <v>21</v>
      </c>
      <c r="M3354">
        <v>18000.52</v>
      </c>
      <c r="N3354">
        <v>2020</v>
      </c>
      <c r="O3354">
        <v>6</v>
      </c>
    </row>
    <row r="3355" spans="1:15" x14ac:dyDescent="0.4">
      <c r="A3355" s="1">
        <v>44006</v>
      </c>
      <c r="B3355">
        <v>1000012675</v>
      </c>
      <c r="C3355" s="2" t="s">
        <v>22</v>
      </c>
      <c r="D3355">
        <v>5</v>
      </c>
      <c r="E3355">
        <v>53002.28</v>
      </c>
      <c r="F3355" s="2" t="s">
        <v>15</v>
      </c>
      <c r="G3355" s="2" t="s">
        <v>23</v>
      </c>
      <c r="H3355" s="2" t="s">
        <v>17</v>
      </c>
      <c r="I3355" s="2" t="s">
        <v>33</v>
      </c>
      <c r="J3355" s="2" t="s">
        <v>25</v>
      </c>
      <c r="K3355" t="s">
        <v>34</v>
      </c>
      <c r="L3355" t="s">
        <v>21</v>
      </c>
      <c r="M3355">
        <v>10600.46</v>
      </c>
      <c r="N3355">
        <v>2020</v>
      </c>
      <c r="O3355">
        <v>6</v>
      </c>
    </row>
    <row r="3356" spans="1:15" x14ac:dyDescent="0.4">
      <c r="A3356" s="1">
        <v>44006</v>
      </c>
      <c r="B3356">
        <v>1000012675</v>
      </c>
      <c r="C3356" s="2" t="s">
        <v>41</v>
      </c>
      <c r="D3356">
        <v>1</v>
      </c>
      <c r="E3356">
        <v>12000.69</v>
      </c>
      <c r="F3356" s="2" t="s">
        <v>15</v>
      </c>
      <c r="G3356" s="2" t="s">
        <v>42</v>
      </c>
      <c r="H3356" s="2" t="s">
        <v>17</v>
      </c>
      <c r="I3356" s="2" t="s">
        <v>33</v>
      </c>
      <c r="J3356" s="2" t="s">
        <v>25</v>
      </c>
      <c r="K3356" t="s">
        <v>34</v>
      </c>
      <c r="L3356" t="s">
        <v>21</v>
      </c>
      <c r="M3356">
        <v>12000.69</v>
      </c>
      <c r="N3356">
        <v>2020</v>
      </c>
      <c r="O3356">
        <v>6</v>
      </c>
    </row>
    <row r="3357" spans="1:15" x14ac:dyDescent="0.4">
      <c r="A3357" s="1">
        <v>44006</v>
      </c>
      <c r="B3357">
        <v>1000013526</v>
      </c>
      <c r="C3357" s="2" t="s">
        <v>22</v>
      </c>
      <c r="D3357">
        <v>2</v>
      </c>
      <c r="E3357">
        <v>9500.6200000000008</v>
      </c>
      <c r="F3357" s="2" t="s">
        <v>15</v>
      </c>
      <c r="G3357" s="2" t="s">
        <v>23</v>
      </c>
      <c r="H3357" s="2" t="s">
        <v>46</v>
      </c>
      <c r="I3357" s="2" t="s">
        <v>64</v>
      </c>
      <c r="J3357" s="2" t="s">
        <v>25</v>
      </c>
      <c r="K3357" t="s">
        <v>65</v>
      </c>
      <c r="L3357" t="s">
        <v>21</v>
      </c>
      <c r="M3357">
        <v>4750.3100000000004</v>
      </c>
      <c r="N3357">
        <v>2020</v>
      </c>
      <c r="O3357">
        <v>6</v>
      </c>
    </row>
    <row r="3358" spans="1:15" x14ac:dyDescent="0.4">
      <c r="A3358" s="1">
        <v>44006</v>
      </c>
      <c r="B3358">
        <v>1000013526</v>
      </c>
      <c r="C3358" s="2" t="s">
        <v>41</v>
      </c>
      <c r="D3358">
        <v>1</v>
      </c>
      <c r="E3358">
        <v>13000.75</v>
      </c>
      <c r="F3358" s="2" t="s">
        <v>15</v>
      </c>
      <c r="G3358" s="2" t="s">
        <v>42</v>
      </c>
      <c r="H3358" s="2" t="s">
        <v>46</v>
      </c>
      <c r="I3358" s="2" t="s">
        <v>64</v>
      </c>
      <c r="J3358" s="2" t="s">
        <v>25</v>
      </c>
      <c r="K3358" t="s">
        <v>65</v>
      </c>
      <c r="L3358" t="s">
        <v>21</v>
      </c>
      <c r="M3358">
        <v>13000.75</v>
      </c>
      <c r="N3358">
        <v>2020</v>
      </c>
      <c r="O3358">
        <v>6</v>
      </c>
    </row>
    <row r="3359" spans="1:15" x14ac:dyDescent="0.4">
      <c r="A3359" s="1">
        <v>44006</v>
      </c>
      <c r="B3359">
        <v>1000013607</v>
      </c>
      <c r="C3359" s="2" t="s">
        <v>14</v>
      </c>
      <c r="D3359">
        <v>1</v>
      </c>
      <c r="E3359">
        <v>20000.05</v>
      </c>
      <c r="F3359" s="2" t="s">
        <v>15</v>
      </c>
      <c r="G3359" s="2" t="s">
        <v>16</v>
      </c>
      <c r="H3359" s="2" t="s">
        <v>17</v>
      </c>
      <c r="I3359" s="2" t="s">
        <v>24</v>
      </c>
      <c r="J3359" s="2" t="s">
        <v>25</v>
      </c>
      <c r="K3359" t="s">
        <v>26</v>
      </c>
      <c r="L3359" t="s">
        <v>21</v>
      </c>
      <c r="M3359">
        <v>20000.05</v>
      </c>
      <c r="N3359">
        <v>2020</v>
      </c>
      <c r="O3359">
        <v>6</v>
      </c>
    </row>
    <row r="3360" spans="1:15" x14ac:dyDescent="0.4">
      <c r="A3360" s="1">
        <v>44006</v>
      </c>
      <c r="B3360">
        <v>1000014273</v>
      </c>
      <c r="C3360" s="2" t="s">
        <v>14</v>
      </c>
      <c r="D3360">
        <v>1</v>
      </c>
      <c r="E3360">
        <v>25000.7</v>
      </c>
      <c r="F3360" s="2" t="s">
        <v>15</v>
      </c>
      <c r="G3360" s="2" t="s">
        <v>16</v>
      </c>
      <c r="H3360" s="2" t="s">
        <v>17</v>
      </c>
      <c r="I3360" s="2" t="s">
        <v>18</v>
      </c>
      <c r="J3360" s="2" t="s">
        <v>19</v>
      </c>
      <c r="K3360" t="s">
        <v>20</v>
      </c>
      <c r="L3360" t="s">
        <v>21</v>
      </c>
      <c r="M3360">
        <v>25000.7</v>
      </c>
      <c r="N3360">
        <v>2020</v>
      </c>
      <c r="O3360">
        <v>6</v>
      </c>
    </row>
    <row r="3361" spans="1:15" x14ac:dyDescent="0.4">
      <c r="A3361" s="1">
        <v>44006</v>
      </c>
      <c r="B3361">
        <v>1000014291</v>
      </c>
      <c r="C3361" s="2" t="s">
        <v>22</v>
      </c>
      <c r="D3361">
        <v>3</v>
      </c>
      <c r="E3361">
        <v>30001.149999999998</v>
      </c>
      <c r="F3361" s="2" t="s">
        <v>15</v>
      </c>
      <c r="G3361" s="2" t="s">
        <v>23</v>
      </c>
      <c r="H3361" s="2" t="s">
        <v>46</v>
      </c>
      <c r="I3361" s="2" t="s">
        <v>47</v>
      </c>
      <c r="J3361" s="2" t="s">
        <v>19</v>
      </c>
      <c r="K3361" t="s">
        <v>66</v>
      </c>
      <c r="L3361" t="s">
        <v>27</v>
      </c>
      <c r="M3361">
        <v>10000.379999999999</v>
      </c>
      <c r="N3361">
        <v>2020</v>
      </c>
      <c r="O3361">
        <v>6</v>
      </c>
    </row>
    <row r="3362" spans="1:15" x14ac:dyDescent="0.4">
      <c r="A3362" s="1">
        <v>44006</v>
      </c>
      <c r="B3362">
        <v>1000014452</v>
      </c>
      <c r="C3362" s="2" t="s">
        <v>22</v>
      </c>
      <c r="D3362">
        <v>2</v>
      </c>
      <c r="E3362">
        <v>13500.81</v>
      </c>
      <c r="F3362" s="2" t="s">
        <v>15</v>
      </c>
      <c r="G3362" s="2" t="s">
        <v>23</v>
      </c>
      <c r="H3362" s="2" t="s">
        <v>17</v>
      </c>
      <c r="I3362" s="2" t="s">
        <v>33</v>
      </c>
      <c r="J3362" s="2" t="s">
        <v>35</v>
      </c>
      <c r="K3362" t="s">
        <v>69</v>
      </c>
      <c r="L3362" t="s">
        <v>21</v>
      </c>
      <c r="M3362">
        <v>6750.4</v>
      </c>
      <c r="N3362">
        <v>2020</v>
      </c>
      <c r="O3362">
        <v>6</v>
      </c>
    </row>
    <row r="3363" spans="1:15" x14ac:dyDescent="0.4">
      <c r="A3363" s="1">
        <v>44006</v>
      </c>
      <c r="B3363">
        <v>1000014530</v>
      </c>
      <c r="C3363" s="2" t="s">
        <v>14</v>
      </c>
      <c r="D3363">
        <v>2</v>
      </c>
      <c r="E3363">
        <v>35000.370000000003</v>
      </c>
      <c r="F3363" s="2" t="s">
        <v>15</v>
      </c>
      <c r="G3363" s="2" t="s">
        <v>16</v>
      </c>
      <c r="H3363" s="2" t="s">
        <v>46</v>
      </c>
      <c r="I3363" s="2" t="s">
        <v>64</v>
      </c>
      <c r="J3363" s="2" t="s">
        <v>25</v>
      </c>
      <c r="K3363" t="s">
        <v>65</v>
      </c>
      <c r="L3363" t="s">
        <v>21</v>
      </c>
      <c r="M3363">
        <v>17500.189999999999</v>
      </c>
      <c r="N3363">
        <v>2020</v>
      </c>
      <c r="O3363">
        <v>6</v>
      </c>
    </row>
    <row r="3364" spans="1:15" x14ac:dyDescent="0.4">
      <c r="A3364" s="1">
        <v>44006</v>
      </c>
      <c r="B3364">
        <v>1000014572</v>
      </c>
      <c r="C3364" s="2" t="s">
        <v>22</v>
      </c>
      <c r="D3364">
        <v>2</v>
      </c>
      <c r="E3364">
        <v>10000.290000000001</v>
      </c>
      <c r="F3364" s="2" t="s">
        <v>15</v>
      </c>
      <c r="G3364" s="2" t="s">
        <v>23</v>
      </c>
      <c r="H3364" s="2" t="s">
        <v>17</v>
      </c>
      <c r="I3364" s="2" t="s">
        <v>33</v>
      </c>
      <c r="J3364" s="2" t="s">
        <v>25</v>
      </c>
      <c r="K3364" t="s">
        <v>34</v>
      </c>
      <c r="L3364" t="s">
        <v>21</v>
      </c>
      <c r="M3364">
        <v>5000.1499999999996</v>
      </c>
      <c r="N3364">
        <v>2020</v>
      </c>
      <c r="O3364">
        <v>6</v>
      </c>
    </row>
    <row r="3365" spans="1:15" x14ac:dyDescent="0.4">
      <c r="A3365" s="1">
        <v>44006</v>
      </c>
      <c r="B3365">
        <v>1000014572</v>
      </c>
      <c r="C3365" s="2" t="s">
        <v>14</v>
      </c>
      <c r="D3365">
        <v>1</v>
      </c>
      <c r="E3365">
        <v>6999.98</v>
      </c>
      <c r="F3365" s="2" t="s">
        <v>15</v>
      </c>
      <c r="G3365" s="2" t="s">
        <v>16</v>
      </c>
      <c r="H3365" s="2" t="s">
        <v>17</v>
      </c>
      <c r="I3365" s="2" t="s">
        <v>33</v>
      </c>
      <c r="J3365" s="2" t="s">
        <v>25</v>
      </c>
      <c r="K3365" t="s">
        <v>34</v>
      </c>
      <c r="L3365" t="s">
        <v>21</v>
      </c>
      <c r="M3365">
        <v>6999.98</v>
      </c>
      <c r="N3365">
        <v>2020</v>
      </c>
      <c r="O3365">
        <v>6</v>
      </c>
    </row>
    <row r="3366" spans="1:15" x14ac:dyDescent="0.4">
      <c r="A3366" s="1">
        <v>44006</v>
      </c>
      <c r="B3366">
        <v>1000014588</v>
      </c>
      <c r="C3366" s="2" t="s">
        <v>14</v>
      </c>
      <c r="D3366">
        <v>1</v>
      </c>
      <c r="E3366">
        <v>7000.35</v>
      </c>
      <c r="F3366" s="2" t="s">
        <v>15</v>
      </c>
      <c r="G3366" s="2" t="s">
        <v>16</v>
      </c>
      <c r="H3366" s="2" t="s">
        <v>17</v>
      </c>
      <c r="I3366" s="2" t="s">
        <v>39</v>
      </c>
      <c r="J3366" s="2" t="s">
        <v>19</v>
      </c>
      <c r="K3366" t="s">
        <v>67</v>
      </c>
      <c r="L3366" t="s">
        <v>21</v>
      </c>
      <c r="M3366">
        <v>7000.35</v>
      </c>
      <c r="N3366">
        <v>2020</v>
      </c>
      <c r="O3366">
        <v>6</v>
      </c>
    </row>
    <row r="3367" spans="1:15" x14ac:dyDescent="0.4">
      <c r="A3367" s="1">
        <v>44006</v>
      </c>
      <c r="B3367">
        <v>1000014588</v>
      </c>
      <c r="C3367" s="2" t="s">
        <v>41</v>
      </c>
      <c r="D3367">
        <v>2</v>
      </c>
      <c r="E3367">
        <v>22500.67</v>
      </c>
      <c r="F3367" s="2" t="s">
        <v>15</v>
      </c>
      <c r="G3367" s="2" t="s">
        <v>42</v>
      </c>
      <c r="H3367" s="2" t="s">
        <v>17</v>
      </c>
      <c r="I3367" s="2" t="s">
        <v>39</v>
      </c>
      <c r="J3367" s="2" t="s">
        <v>19</v>
      </c>
      <c r="K3367" t="s">
        <v>67</v>
      </c>
      <c r="L3367" t="s">
        <v>21</v>
      </c>
      <c r="M3367">
        <v>11250.33</v>
      </c>
      <c r="N3367">
        <v>2020</v>
      </c>
      <c r="O3367">
        <v>6</v>
      </c>
    </row>
    <row r="3368" spans="1:15" x14ac:dyDescent="0.4">
      <c r="A3368" s="1">
        <v>44006</v>
      </c>
      <c r="B3368">
        <v>1000014879</v>
      </c>
      <c r="C3368" s="2" t="s">
        <v>22</v>
      </c>
      <c r="D3368">
        <v>1</v>
      </c>
      <c r="E3368">
        <v>20000.3</v>
      </c>
      <c r="F3368" s="2" t="s">
        <v>15</v>
      </c>
      <c r="G3368" s="2" t="s">
        <v>23</v>
      </c>
      <c r="H3368" s="2" t="s">
        <v>17</v>
      </c>
      <c r="I3368" s="2" t="s">
        <v>39</v>
      </c>
      <c r="J3368" s="2" t="s">
        <v>25</v>
      </c>
      <c r="K3368" t="s">
        <v>40</v>
      </c>
      <c r="L3368" t="s">
        <v>21</v>
      </c>
      <c r="M3368">
        <v>20000.3</v>
      </c>
      <c r="N3368">
        <v>2020</v>
      </c>
      <c r="O3368">
        <v>6</v>
      </c>
    </row>
    <row r="3369" spans="1:15" x14ac:dyDescent="0.4">
      <c r="A3369" s="1">
        <v>44006</v>
      </c>
      <c r="B3369">
        <v>1000014879</v>
      </c>
      <c r="C3369" s="2" t="s">
        <v>14</v>
      </c>
      <c r="D3369">
        <v>1</v>
      </c>
      <c r="E3369">
        <v>22000.560000000001</v>
      </c>
      <c r="F3369" s="2" t="s">
        <v>15</v>
      </c>
      <c r="G3369" s="2" t="s">
        <v>16</v>
      </c>
      <c r="H3369" s="2" t="s">
        <v>17</v>
      </c>
      <c r="I3369" s="2" t="s">
        <v>39</v>
      </c>
      <c r="J3369" s="2" t="s">
        <v>25</v>
      </c>
      <c r="K3369" t="s">
        <v>40</v>
      </c>
      <c r="L3369" t="s">
        <v>21</v>
      </c>
      <c r="M3369">
        <v>22000.560000000001</v>
      </c>
      <c r="N3369">
        <v>2020</v>
      </c>
      <c r="O3369">
        <v>6</v>
      </c>
    </row>
    <row r="3370" spans="1:15" x14ac:dyDescent="0.4">
      <c r="A3370" s="1">
        <v>44006</v>
      </c>
      <c r="B3370">
        <v>1000014996</v>
      </c>
      <c r="C3370" s="2" t="s">
        <v>14</v>
      </c>
      <c r="D3370">
        <v>2</v>
      </c>
      <c r="E3370">
        <v>25000.720000000001</v>
      </c>
      <c r="F3370" s="2" t="s">
        <v>15</v>
      </c>
      <c r="G3370" s="2" t="s">
        <v>16</v>
      </c>
      <c r="H3370" s="2" t="s">
        <v>29</v>
      </c>
      <c r="I3370" s="2" t="s">
        <v>56</v>
      </c>
      <c r="J3370" s="2" t="s">
        <v>25</v>
      </c>
      <c r="K3370" t="s">
        <v>57</v>
      </c>
      <c r="L3370" t="s">
        <v>21</v>
      </c>
      <c r="M3370">
        <v>12500.36</v>
      </c>
      <c r="N3370">
        <v>2020</v>
      </c>
      <c r="O3370">
        <v>6</v>
      </c>
    </row>
    <row r="3371" spans="1:15" x14ac:dyDescent="0.4">
      <c r="A3371" s="1">
        <v>44006</v>
      </c>
      <c r="B3371">
        <v>1000015015</v>
      </c>
      <c r="C3371" s="2" t="s">
        <v>14</v>
      </c>
      <c r="D3371">
        <v>1</v>
      </c>
      <c r="E3371">
        <v>3000.13</v>
      </c>
      <c r="F3371" s="2" t="s">
        <v>15</v>
      </c>
      <c r="G3371" s="2" t="s">
        <v>16</v>
      </c>
      <c r="H3371" s="2" t="s">
        <v>17</v>
      </c>
      <c r="I3371" s="2" t="s">
        <v>60</v>
      </c>
      <c r="J3371" s="2" t="s">
        <v>25</v>
      </c>
      <c r="K3371" t="s">
        <v>61</v>
      </c>
      <c r="L3371" t="s">
        <v>21</v>
      </c>
      <c r="M3371">
        <v>3000.13</v>
      </c>
      <c r="N3371">
        <v>2020</v>
      </c>
      <c r="O3371">
        <v>6</v>
      </c>
    </row>
    <row r="3372" spans="1:15" x14ac:dyDescent="0.4">
      <c r="A3372" s="1">
        <v>44006</v>
      </c>
      <c r="B3372">
        <v>1000015015</v>
      </c>
      <c r="C3372" s="2" t="s">
        <v>41</v>
      </c>
      <c r="D3372">
        <v>1</v>
      </c>
      <c r="E3372">
        <v>22000.45</v>
      </c>
      <c r="F3372" s="2" t="s">
        <v>15</v>
      </c>
      <c r="G3372" s="2" t="s">
        <v>42</v>
      </c>
      <c r="H3372" s="2" t="s">
        <v>17</v>
      </c>
      <c r="I3372" s="2" t="s">
        <v>60</v>
      </c>
      <c r="J3372" s="2" t="s">
        <v>25</v>
      </c>
      <c r="K3372" t="s">
        <v>61</v>
      </c>
      <c r="L3372" t="s">
        <v>21</v>
      </c>
      <c r="M3372">
        <v>22000.45</v>
      </c>
      <c r="N3372">
        <v>2020</v>
      </c>
      <c r="O3372">
        <v>6</v>
      </c>
    </row>
    <row r="3373" spans="1:15" x14ac:dyDescent="0.4">
      <c r="A3373" s="1">
        <v>44006</v>
      </c>
      <c r="B3373">
        <v>1000015133</v>
      </c>
      <c r="C3373" s="2" t="s">
        <v>14</v>
      </c>
      <c r="D3373">
        <v>1</v>
      </c>
      <c r="E3373">
        <v>17000.68</v>
      </c>
      <c r="F3373" s="2" t="s">
        <v>15</v>
      </c>
      <c r="G3373" s="2" t="s">
        <v>16</v>
      </c>
      <c r="H3373" s="2" t="s">
        <v>29</v>
      </c>
      <c r="I3373" s="2" t="s">
        <v>30</v>
      </c>
      <c r="J3373" s="2" t="s">
        <v>35</v>
      </c>
      <c r="K3373" t="s">
        <v>51</v>
      </c>
      <c r="L3373" t="s">
        <v>21</v>
      </c>
      <c r="M3373">
        <v>17000.68</v>
      </c>
      <c r="N3373">
        <v>2020</v>
      </c>
      <c r="O3373">
        <v>6</v>
      </c>
    </row>
    <row r="3374" spans="1:15" x14ac:dyDescent="0.4">
      <c r="A3374" s="1">
        <v>44006</v>
      </c>
      <c r="B3374">
        <v>1000015203</v>
      </c>
      <c r="C3374" s="2" t="s">
        <v>14</v>
      </c>
      <c r="D3374">
        <v>2</v>
      </c>
      <c r="E3374">
        <v>23500.23</v>
      </c>
      <c r="F3374" s="2" t="s">
        <v>15</v>
      </c>
      <c r="G3374" s="2" t="s">
        <v>16</v>
      </c>
      <c r="H3374" s="2" t="s">
        <v>46</v>
      </c>
      <c r="I3374" s="2" t="s">
        <v>64</v>
      </c>
      <c r="J3374" s="2" t="s">
        <v>25</v>
      </c>
      <c r="K3374" t="s">
        <v>65</v>
      </c>
      <c r="L3374" t="s">
        <v>21</v>
      </c>
      <c r="M3374">
        <v>11750.12</v>
      </c>
      <c r="N3374">
        <v>2020</v>
      </c>
      <c r="O3374">
        <v>6</v>
      </c>
    </row>
    <row r="3375" spans="1:15" x14ac:dyDescent="0.4">
      <c r="A3375" s="1">
        <v>44006</v>
      </c>
      <c r="B3375">
        <v>1000015788</v>
      </c>
      <c r="C3375" s="2" t="s">
        <v>22</v>
      </c>
      <c r="D3375">
        <v>1</v>
      </c>
      <c r="E3375">
        <v>5000.08</v>
      </c>
      <c r="F3375" s="2" t="s">
        <v>15</v>
      </c>
      <c r="G3375" s="2" t="s">
        <v>23</v>
      </c>
      <c r="H3375" s="2" t="s">
        <v>29</v>
      </c>
      <c r="I3375" s="2" t="s">
        <v>30</v>
      </c>
      <c r="J3375" s="2" t="s">
        <v>35</v>
      </c>
      <c r="K3375" t="s">
        <v>51</v>
      </c>
      <c r="L3375" t="s">
        <v>21</v>
      </c>
      <c r="M3375">
        <v>5000.08</v>
      </c>
      <c r="N3375">
        <v>2020</v>
      </c>
      <c r="O3375">
        <v>6</v>
      </c>
    </row>
    <row r="3376" spans="1:15" x14ac:dyDescent="0.4">
      <c r="A3376" s="1">
        <v>44006</v>
      </c>
      <c r="B3376">
        <v>1000017576</v>
      </c>
      <c r="C3376" s="2" t="s">
        <v>14</v>
      </c>
      <c r="D3376">
        <v>4</v>
      </c>
      <c r="E3376">
        <v>58001.250000000007</v>
      </c>
      <c r="F3376" s="2" t="s">
        <v>15</v>
      </c>
      <c r="G3376" s="2" t="s">
        <v>16</v>
      </c>
      <c r="H3376" s="2" t="s">
        <v>17</v>
      </c>
      <c r="I3376" s="2" t="s">
        <v>18</v>
      </c>
      <c r="J3376" s="2" t="s">
        <v>35</v>
      </c>
      <c r="K3376" t="s">
        <v>63</v>
      </c>
      <c r="L3376" t="s">
        <v>21</v>
      </c>
      <c r="M3376">
        <v>14500.31</v>
      </c>
      <c r="N3376">
        <v>2020</v>
      </c>
      <c r="O3376">
        <v>6</v>
      </c>
    </row>
    <row r="3377" spans="1:15" x14ac:dyDescent="0.4">
      <c r="A3377" s="1">
        <v>44006</v>
      </c>
      <c r="B3377">
        <v>1000017688</v>
      </c>
      <c r="C3377" s="2" t="s">
        <v>22</v>
      </c>
      <c r="D3377">
        <v>1</v>
      </c>
      <c r="E3377">
        <v>13000.22</v>
      </c>
      <c r="F3377" s="2" t="s">
        <v>15</v>
      </c>
      <c r="G3377" s="2" t="s">
        <v>23</v>
      </c>
      <c r="H3377" s="2" t="s">
        <v>46</v>
      </c>
      <c r="I3377" s="2" t="s">
        <v>47</v>
      </c>
      <c r="J3377" s="2" t="s">
        <v>35</v>
      </c>
      <c r="K3377" t="s">
        <v>48</v>
      </c>
      <c r="L3377" t="s">
        <v>21</v>
      </c>
      <c r="M3377">
        <v>13000.22</v>
      </c>
      <c r="N3377">
        <v>2020</v>
      </c>
      <c r="O3377">
        <v>6</v>
      </c>
    </row>
    <row r="3378" spans="1:15" x14ac:dyDescent="0.4">
      <c r="A3378" s="1">
        <v>44006</v>
      </c>
      <c r="B3378">
        <v>1000017700</v>
      </c>
      <c r="C3378" s="2" t="s">
        <v>14</v>
      </c>
      <c r="D3378">
        <v>1</v>
      </c>
      <c r="E3378">
        <v>16000.22</v>
      </c>
      <c r="F3378" s="2" t="s">
        <v>15</v>
      </c>
      <c r="G3378" s="2" t="s">
        <v>16</v>
      </c>
      <c r="H3378" s="2" t="s">
        <v>46</v>
      </c>
      <c r="I3378" s="2" t="s">
        <v>64</v>
      </c>
      <c r="J3378" s="2" t="s">
        <v>25</v>
      </c>
      <c r="K3378" t="s">
        <v>65</v>
      </c>
      <c r="L3378" t="s">
        <v>21</v>
      </c>
      <c r="M3378">
        <v>16000.22</v>
      </c>
      <c r="N3378">
        <v>2020</v>
      </c>
      <c r="O3378">
        <v>6</v>
      </c>
    </row>
    <row r="3379" spans="1:15" x14ac:dyDescent="0.4">
      <c r="A3379" s="1">
        <v>44006</v>
      </c>
      <c r="B3379">
        <v>1000017700</v>
      </c>
      <c r="C3379" s="2" t="s">
        <v>41</v>
      </c>
      <c r="D3379">
        <v>1</v>
      </c>
      <c r="E3379">
        <v>12000.17</v>
      </c>
      <c r="F3379" s="2" t="s">
        <v>15</v>
      </c>
      <c r="G3379" s="2" t="s">
        <v>42</v>
      </c>
      <c r="H3379" s="2" t="s">
        <v>46</v>
      </c>
      <c r="I3379" s="2" t="s">
        <v>64</v>
      </c>
      <c r="J3379" s="2" t="s">
        <v>25</v>
      </c>
      <c r="K3379" t="s">
        <v>65</v>
      </c>
      <c r="L3379" t="s">
        <v>21</v>
      </c>
      <c r="M3379">
        <v>12000.17</v>
      </c>
      <c r="N3379">
        <v>2020</v>
      </c>
      <c r="O3379">
        <v>6</v>
      </c>
    </row>
    <row r="3380" spans="1:15" x14ac:dyDescent="0.4">
      <c r="A3380" s="1">
        <v>44006</v>
      </c>
      <c r="B3380">
        <v>1000018132</v>
      </c>
      <c r="C3380" s="2" t="s">
        <v>22</v>
      </c>
      <c r="D3380">
        <v>1</v>
      </c>
      <c r="E3380">
        <v>8000.16</v>
      </c>
      <c r="F3380" s="2" t="s">
        <v>15</v>
      </c>
      <c r="G3380" s="2" t="s">
        <v>23</v>
      </c>
      <c r="H3380" s="2" t="s">
        <v>46</v>
      </c>
      <c r="I3380" s="2" t="s">
        <v>64</v>
      </c>
      <c r="J3380" s="2" t="s">
        <v>25</v>
      </c>
      <c r="K3380" t="s">
        <v>65</v>
      </c>
      <c r="L3380" t="s">
        <v>21</v>
      </c>
      <c r="M3380">
        <v>8000.16</v>
      </c>
      <c r="N3380">
        <v>2020</v>
      </c>
      <c r="O3380">
        <v>6</v>
      </c>
    </row>
    <row r="3381" spans="1:15" x14ac:dyDescent="0.4">
      <c r="A3381" s="1">
        <v>44006</v>
      </c>
      <c r="B3381">
        <v>1000018132</v>
      </c>
      <c r="C3381" s="2" t="s">
        <v>14</v>
      </c>
      <c r="D3381">
        <v>2</v>
      </c>
      <c r="E3381">
        <v>35000.9</v>
      </c>
      <c r="F3381" s="2" t="s">
        <v>15</v>
      </c>
      <c r="G3381" s="2" t="s">
        <v>16</v>
      </c>
      <c r="H3381" s="2" t="s">
        <v>46</v>
      </c>
      <c r="I3381" s="2" t="s">
        <v>64</v>
      </c>
      <c r="J3381" s="2" t="s">
        <v>25</v>
      </c>
      <c r="K3381" t="s">
        <v>65</v>
      </c>
      <c r="L3381" t="s">
        <v>21</v>
      </c>
      <c r="M3381">
        <v>17500.45</v>
      </c>
      <c r="N3381">
        <v>2020</v>
      </c>
      <c r="O3381">
        <v>6</v>
      </c>
    </row>
    <row r="3382" spans="1:15" x14ac:dyDescent="0.4">
      <c r="A3382" s="1">
        <v>44006</v>
      </c>
      <c r="B3382">
        <v>1000018134</v>
      </c>
      <c r="C3382" s="2" t="s">
        <v>22</v>
      </c>
      <c r="D3382">
        <v>1</v>
      </c>
      <c r="E3382">
        <v>16000.2</v>
      </c>
      <c r="F3382" s="2" t="s">
        <v>15</v>
      </c>
      <c r="G3382" s="2" t="s">
        <v>23</v>
      </c>
      <c r="H3382" s="2" t="s">
        <v>17</v>
      </c>
      <c r="I3382" s="2" t="s">
        <v>39</v>
      </c>
      <c r="J3382" s="2" t="s">
        <v>25</v>
      </c>
      <c r="K3382" t="s">
        <v>40</v>
      </c>
      <c r="L3382" t="s">
        <v>21</v>
      </c>
      <c r="M3382">
        <v>16000.2</v>
      </c>
      <c r="N3382">
        <v>2020</v>
      </c>
      <c r="O3382">
        <v>6</v>
      </c>
    </row>
    <row r="3383" spans="1:15" x14ac:dyDescent="0.4">
      <c r="A3383" s="1">
        <v>44006</v>
      </c>
      <c r="B3383">
        <v>1000020084</v>
      </c>
      <c r="C3383" s="2" t="s">
        <v>14</v>
      </c>
      <c r="D3383">
        <v>1</v>
      </c>
      <c r="E3383">
        <v>22000.54</v>
      </c>
      <c r="F3383" s="2" t="s">
        <v>15</v>
      </c>
      <c r="G3383" s="2" t="s">
        <v>16</v>
      </c>
      <c r="H3383" s="2" t="s">
        <v>46</v>
      </c>
      <c r="I3383" s="2" t="s">
        <v>58</v>
      </c>
      <c r="J3383" s="2" t="s">
        <v>25</v>
      </c>
      <c r="K3383" t="s">
        <v>59</v>
      </c>
      <c r="L3383" t="s">
        <v>21</v>
      </c>
      <c r="M3383">
        <v>22000.54</v>
      </c>
      <c r="N3383">
        <v>2020</v>
      </c>
      <c r="O3383">
        <v>6</v>
      </c>
    </row>
    <row r="3384" spans="1:15" x14ac:dyDescent="0.4">
      <c r="A3384" s="1">
        <v>44007</v>
      </c>
      <c r="B3384">
        <v>1000000029</v>
      </c>
      <c r="C3384" s="2" t="s">
        <v>70</v>
      </c>
      <c r="D3384">
        <v>1</v>
      </c>
      <c r="E3384">
        <v>3000.3</v>
      </c>
      <c r="F3384" s="2" t="s">
        <v>15</v>
      </c>
      <c r="G3384" s="2" t="s">
        <v>71</v>
      </c>
      <c r="H3384" s="2" t="s">
        <v>17</v>
      </c>
      <c r="I3384" s="2" t="s">
        <v>18</v>
      </c>
      <c r="J3384" s="2" t="s">
        <v>19</v>
      </c>
      <c r="K3384" t="s">
        <v>20</v>
      </c>
      <c r="L3384" t="s">
        <v>21</v>
      </c>
      <c r="M3384">
        <v>3000.3</v>
      </c>
      <c r="N3384">
        <v>2020</v>
      </c>
      <c r="O3384">
        <v>6</v>
      </c>
    </row>
    <row r="3385" spans="1:15" x14ac:dyDescent="0.4">
      <c r="A3385" s="1">
        <v>44007</v>
      </c>
      <c r="B3385">
        <v>1000000030</v>
      </c>
      <c r="C3385" s="2" t="s">
        <v>22</v>
      </c>
      <c r="D3385">
        <v>2</v>
      </c>
      <c r="E3385">
        <v>6501.05</v>
      </c>
      <c r="F3385" s="2" t="s">
        <v>15</v>
      </c>
      <c r="G3385" s="2" t="s">
        <v>23</v>
      </c>
      <c r="H3385" s="2" t="s">
        <v>46</v>
      </c>
      <c r="I3385" s="2" t="s">
        <v>47</v>
      </c>
      <c r="J3385" s="2" t="s">
        <v>35</v>
      </c>
      <c r="K3385" t="s">
        <v>48</v>
      </c>
      <c r="L3385" t="s">
        <v>21</v>
      </c>
      <c r="M3385">
        <v>3250.53</v>
      </c>
      <c r="N3385">
        <v>2020</v>
      </c>
      <c r="O3385">
        <v>6</v>
      </c>
    </row>
    <row r="3386" spans="1:15" x14ac:dyDescent="0.4">
      <c r="A3386" s="1">
        <v>44007</v>
      </c>
      <c r="B3386">
        <v>1000000030</v>
      </c>
      <c r="C3386" s="2" t="s">
        <v>14</v>
      </c>
      <c r="D3386">
        <v>1</v>
      </c>
      <c r="E3386">
        <v>30000.69</v>
      </c>
      <c r="F3386" s="2" t="s">
        <v>15</v>
      </c>
      <c r="G3386" s="2" t="s">
        <v>16</v>
      </c>
      <c r="H3386" s="2" t="s">
        <v>46</v>
      </c>
      <c r="I3386" s="2" t="s">
        <v>47</v>
      </c>
      <c r="J3386" s="2" t="s">
        <v>35</v>
      </c>
      <c r="K3386" t="s">
        <v>48</v>
      </c>
      <c r="L3386" t="s">
        <v>21</v>
      </c>
      <c r="M3386">
        <v>30000.69</v>
      </c>
      <c r="N3386">
        <v>2020</v>
      </c>
      <c r="O3386">
        <v>6</v>
      </c>
    </row>
    <row r="3387" spans="1:15" x14ac:dyDescent="0.4">
      <c r="A3387" s="1">
        <v>44007</v>
      </c>
      <c r="B3387">
        <v>1000000030</v>
      </c>
      <c r="C3387" s="2" t="s">
        <v>41</v>
      </c>
      <c r="D3387">
        <v>1</v>
      </c>
      <c r="E3387">
        <v>13000.52</v>
      </c>
      <c r="F3387" s="2" t="s">
        <v>15</v>
      </c>
      <c r="G3387" s="2" t="s">
        <v>42</v>
      </c>
      <c r="H3387" s="2" t="s">
        <v>46</v>
      </c>
      <c r="I3387" s="2" t="s">
        <v>47</v>
      </c>
      <c r="J3387" s="2" t="s">
        <v>35</v>
      </c>
      <c r="K3387" t="s">
        <v>48</v>
      </c>
      <c r="L3387" t="s">
        <v>21</v>
      </c>
      <c r="M3387">
        <v>13000.52</v>
      </c>
      <c r="N3387">
        <v>2020</v>
      </c>
      <c r="O3387">
        <v>6</v>
      </c>
    </row>
    <row r="3388" spans="1:15" x14ac:dyDescent="0.4">
      <c r="A3388" s="1">
        <v>44007</v>
      </c>
      <c r="B3388">
        <v>1000000031</v>
      </c>
      <c r="C3388" s="2" t="s">
        <v>22</v>
      </c>
      <c r="D3388">
        <v>2</v>
      </c>
      <c r="E3388">
        <v>24001.27</v>
      </c>
      <c r="F3388" s="2" t="s">
        <v>15</v>
      </c>
      <c r="G3388" s="2" t="s">
        <v>23</v>
      </c>
      <c r="H3388" s="2" t="s">
        <v>17</v>
      </c>
      <c r="I3388" s="2" t="s">
        <v>18</v>
      </c>
      <c r="J3388" s="2" t="s">
        <v>25</v>
      </c>
      <c r="K3388" t="s">
        <v>28</v>
      </c>
      <c r="L3388" t="s">
        <v>27</v>
      </c>
      <c r="M3388">
        <v>12000.64</v>
      </c>
      <c r="N3388">
        <v>2020</v>
      </c>
      <c r="O3388">
        <v>6</v>
      </c>
    </row>
    <row r="3389" spans="1:15" x14ac:dyDescent="0.4">
      <c r="A3389" s="1">
        <v>44007</v>
      </c>
      <c r="B3389">
        <v>1000000031</v>
      </c>
      <c r="C3389" s="2" t="s">
        <v>14</v>
      </c>
      <c r="D3389">
        <v>1</v>
      </c>
      <c r="E3389">
        <v>500.28</v>
      </c>
      <c r="F3389" s="2" t="s">
        <v>15</v>
      </c>
      <c r="G3389" s="2" t="s">
        <v>16</v>
      </c>
      <c r="H3389" s="2" t="s">
        <v>17</v>
      </c>
      <c r="I3389" s="2" t="s">
        <v>18</v>
      </c>
      <c r="J3389" s="2" t="s">
        <v>25</v>
      </c>
      <c r="K3389" t="s">
        <v>28</v>
      </c>
      <c r="L3389" t="s">
        <v>27</v>
      </c>
      <c r="M3389">
        <v>500.28</v>
      </c>
      <c r="N3389">
        <v>2020</v>
      </c>
      <c r="O3389">
        <v>6</v>
      </c>
    </row>
    <row r="3390" spans="1:15" x14ac:dyDescent="0.4">
      <c r="A3390" s="1">
        <v>44007</v>
      </c>
      <c r="B3390">
        <v>1000000032</v>
      </c>
      <c r="C3390" s="2" t="s">
        <v>22</v>
      </c>
      <c r="D3390">
        <v>2</v>
      </c>
      <c r="E3390">
        <v>36001.43</v>
      </c>
      <c r="F3390" s="2" t="s">
        <v>15</v>
      </c>
      <c r="G3390" s="2" t="s">
        <v>23</v>
      </c>
      <c r="H3390" s="2" t="s">
        <v>17</v>
      </c>
      <c r="I3390" s="2" t="s">
        <v>24</v>
      </c>
      <c r="J3390" s="2" t="s">
        <v>25</v>
      </c>
      <c r="K3390" t="s">
        <v>26</v>
      </c>
      <c r="L3390" t="s">
        <v>27</v>
      </c>
      <c r="M3390">
        <v>18000.72</v>
      </c>
      <c r="N3390">
        <v>2020</v>
      </c>
      <c r="O3390">
        <v>6</v>
      </c>
    </row>
    <row r="3391" spans="1:15" x14ac:dyDescent="0.4">
      <c r="A3391" s="1">
        <v>44007</v>
      </c>
      <c r="B3391">
        <v>1000000032</v>
      </c>
      <c r="C3391" s="2" t="s">
        <v>41</v>
      </c>
      <c r="D3391">
        <v>1</v>
      </c>
      <c r="E3391">
        <v>7999.96</v>
      </c>
      <c r="F3391" s="2" t="s">
        <v>15</v>
      </c>
      <c r="G3391" s="2" t="s">
        <v>42</v>
      </c>
      <c r="H3391" s="2" t="s">
        <v>17</v>
      </c>
      <c r="I3391" s="2" t="s">
        <v>24</v>
      </c>
      <c r="J3391" s="2" t="s">
        <v>25</v>
      </c>
      <c r="K3391" t="s">
        <v>26</v>
      </c>
      <c r="L3391" t="s">
        <v>27</v>
      </c>
      <c r="M3391">
        <v>7999.96</v>
      </c>
      <c r="N3391">
        <v>2020</v>
      </c>
      <c r="O3391">
        <v>6</v>
      </c>
    </row>
    <row r="3392" spans="1:15" x14ac:dyDescent="0.4">
      <c r="A3392" s="1">
        <v>44007</v>
      </c>
      <c r="B3392">
        <v>1000000033</v>
      </c>
      <c r="C3392" s="2" t="s">
        <v>72</v>
      </c>
      <c r="D3392">
        <v>1</v>
      </c>
      <c r="E3392">
        <v>999.93</v>
      </c>
      <c r="F3392" s="2" t="s">
        <v>15</v>
      </c>
      <c r="G3392" s="2" t="s">
        <v>73</v>
      </c>
      <c r="H3392" s="2" t="s">
        <v>17</v>
      </c>
      <c r="I3392" s="2" t="s">
        <v>24</v>
      </c>
      <c r="J3392" s="2" t="s">
        <v>25</v>
      </c>
      <c r="K3392" t="s">
        <v>26</v>
      </c>
      <c r="L3392" t="s">
        <v>21</v>
      </c>
      <c r="M3392">
        <v>999.93</v>
      </c>
      <c r="N3392">
        <v>2020</v>
      </c>
      <c r="O3392">
        <v>6</v>
      </c>
    </row>
    <row r="3393" spans="1:15" x14ac:dyDescent="0.4">
      <c r="A3393" s="1">
        <v>44007</v>
      </c>
      <c r="B3393">
        <v>1000000033</v>
      </c>
      <c r="C3393" s="2" t="s">
        <v>22</v>
      </c>
      <c r="D3393">
        <v>1</v>
      </c>
      <c r="E3393">
        <v>10000.76</v>
      </c>
      <c r="F3393" s="2" t="s">
        <v>15</v>
      </c>
      <c r="G3393" s="2" t="s">
        <v>23</v>
      </c>
      <c r="H3393" s="2" t="s">
        <v>17</v>
      </c>
      <c r="I3393" s="2" t="s">
        <v>24</v>
      </c>
      <c r="J3393" s="2" t="s">
        <v>25</v>
      </c>
      <c r="K3393" t="s">
        <v>26</v>
      </c>
      <c r="L3393" t="s">
        <v>21</v>
      </c>
      <c r="M3393">
        <v>10000.76</v>
      </c>
      <c r="N3393">
        <v>2020</v>
      </c>
      <c r="O3393">
        <v>6</v>
      </c>
    </row>
    <row r="3394" spans="1:15" x14ac:dyDescent="0.4">
      <c r="A3394" s="1">
        <v>44007</v>
      </c>
      <c r="B3394">
        <v>1000000034</v>
      </c>
      <c r="C3394" s="2" t="s">
        <v>22</v>
      </c>
      <c r="D3394">
        <v>3</v>
      </c>
      <c r="E3394">
        <v>29001.39</v>
      </c>
      <c r="F3394" s="2" t="s">
        <v>15</v>
      </c>
      <c r="G3394" s="2" t="s">
        <v>23</v>
      </c>
      <c r="H3394" s="2" t="s">
        <v>17</v>
      </c>
      <c r="I3394" s="2" t="s">
        <v>24</v>
      </c>
      <c r="J3394" s="2" t="s">
        <v>25</v>
      </c>
      <c r="K3394" t="s">
        <v>26</v>
      </c>
      <c r="L3394" t="s">
        <v>21</v>
      </c>
      <c r="M3394">
        <v>9667.1299999999992</v>
      </c>
      <c r="N3394">
        <v>2020</v>
      </c>
      <c r="O3394">
        <v>6</v>
      </c>
    </row>
    <row r="3395" spans="1:15" x14ac:dyDescent="0.4">
      <c r="A3395" s="1">
        <v>44007</v>
      </c>
      <c r="B3395">
        <v>1000000036</v>
      </c>
      <c r="C3395" s="2" t="s">
        <v>22</v>
      </c>
      <c r="D3395">
        <v>2</v>
      </c>
      <c r="E3395">
        <v>17001.09</v>
      </c>
      <c r="F3395" s="2" t="s">
        <v>15</v>
      </c>
      <c r="G3395" s="2" t="s">
        <v>23</v>
      </c>
      <c r="H3395" s="2" t="s">
        <v>46</v>
      </c>
      <c r="I3395" s="2" t="s">
        <v>47</v>
      </c>
      <c r="J3395" s="2" t="s">
        <v>35</v>
      </c>
      <c r="K3395" t="s">
        <v>48</v>
      </c>
      <c r="L3395" t="s">
        <v>27</v>
      </c>
      <c r="M3395">
        <v>8500.5499999999993</v>
      </c>
      <c r="N3395">
        <v>2020</v>
      </c>
      <c r="O3395">
        <v>6</v>
      </c>
    </row>
    <row r="3396" spans="1:15" x14ac:dyDescent="0.4">
      <c r="A3396" s="1">
        <v>44007</v>
      </c>
      <c r="B3396">
        <v>1000000039</v>
      </c>
      <c r="C3396" s="2" t="s">
        <v>22</v>
      </c>
      <c r="D3396">
        <v>1</v>
      </c>
      <c r="E3396">
        <v>6499.93</v>
      </c>
      <c r="F3396" s="2" t="s">
        <v>15</v>
      </c>
      <c r="G3396" s="2" t="s">
        <v>23</v>
      </c>
      <c r="H3396" s="2" t="s">
        <v>17</v>
      </c>
      <c r="I3396" s="2" t="s">
        <v>24</v>
      </c>
      <c r="J3396" s="2" t="s">
        <v>19</v>
      </c>
      <c r="K3396" t="s">
        <v>50</v>
      </c>
      <c r="L3396" t="s">
        <v>27</v>
      </c>
      <c r="M3396">
        <v>6499.93</v>
      </c>
      <c r="N3396">
        <v>2020</v>
      </c>
      <c r="O3396">
        <v>6</v>
      </c>
    </row>
    <row r="3397" spans="1:15" x14ac:dyDescent="0.4">
      <c r="A3397" s="1">
        <v>44007</v>
      </c>
      <c r="B3397">
        <v>1000000039</v>
      </c>
      <c r="C3397" s="2" t="s">
        <v>14</v>
      </c>
      <c r="D3397">
        <v>2</v>
      </c>
      <c r="E3397">
        <v>17512.100000000002</v>
      </c>
      <c r="F3397" s="2" t="s">
        <v>15</v>
      </c>
      <c r="G3397" s="2" t="s">
        <v>16</v>
      </c>
      <c r="H3397" s="2" t="s">
        <v>17</v>
      </c>
      <c r="I3397" s="2" t="s">
        <v>24</v>
      </c>
      <c r="J3397" s="2" t="s">
        <v>19</v>
      </c>
      <c r="K3397" t="s">
        <v>50</v>
      </c>
      <c r="L3397" t="s">
        <v>27</v>
      </c>
      <c r="M3397">
        <v>8756.0499999999993</v>
      </c>
      <c r="N3397">
        <v>2020</v>
      </c>
      <c r="O3397">
        <v>6</v>
      </c>
    </row>
    <row r="3398" spans="1:15" x14ac:dyDescent="0.4">
      <c r="A3398" s="1">
        <v>44007</v>
      </c>
      <c r="B3398">
        <v>1000000040</v>
      </c>
      <c r="C3398" s="2" t="s">
        <v>22</v>
      </c>
      <c r="D3398">
        <v>1</v>
      </c>
      <c r="E3398">
        <v>16000.23</v>
      </c>
      <c r="F3398" s="2" t="s">
        <v>15</v>
      </c>
      <c r="G3398" s="2" t="s">
        <v>23</v>
      </c>
      <c r="H3398" s="2" t="s">
        <v>29</v>
      </c>
      <c r="I3398" s="2" t="s">
        <v>30</v>
      </c>
      <c r="J3398" s="2" t="s">
        <v>31</v>
      </c>
      <c r="K3398" t="s">
        <v>32</v>
      </c>
      <c r="L3398" t="s">
        <v>27</v>
      </c>
      <c r="M3398">
        <v>16000.23</v>
      </c>
      <c r="N3398">
        <v>2020</v>
      </c>
      <c r="O3398">
        <v>6</v>
      </c>
    </row>
    <row r="3399" spans="1:15" x14ac:dyDescent="0.4">
      <c r="A3399" s="1">
        <v>44007</v>
      </c>
      <c r="B3399">
        <v>1000000041</v>
      </c>
      <c r="C3399" s="2" t="s">
        <v>22</v>
      </c>
      <c r="D3399">
        <v>2</v>
      </c>
      <c r="E3399">
        <v>8000.5300000000007</v>
      </c>
      <c r="F3399" s="2" t="s">
        <v>15</v>
      </c>
      <c r="G3399" s="2" t="s">
        <v>23</v>
      </c>
      <c r="H3399" s="2" t="s">
        <v>29</v>
      </c>
      <c r="I3399" s="2" t="s">
        <v>30</v>
      </c>
      <c r="J3399" s="2" t="s">
        <v>31</v>
      </c>
      <c r="K3399" t="s">
        <v>32</v>
      </c>
      <c r="L3399" t="s">
        <v>21</v>
      </c>
      <c r="M3399">
        <v>4000.27</v>
      </c>
      <c r="N3399">
        <v>2020</v>
      </c>
      <c r="O3399">
        <v>6</v>
      </c>
    </row>
    <row r="3400" spans="1:15" x14ac:dyDescent="0.4">
      <c r="A3400" s="1">
        <v>44007</v>
      </c>
      <c r="B3400">
        <v>1000000041</v>
      </c>
      <c r="C3400" s="2" t="s">
        <v>14</v>
      </c>
      <c r="D3400">
        <v>1</v>
      </c>
      <c r="E3400">
        <v>3300.12</v>
      </c>
      <c r="F3400" s="2" t="s">
        <v>15</v>
      </c>
      <c r="G3400" s="2" t="s">
        <v>16</v>
      </c>
      <c r="H3400" s="2" t="s">
        <v>29</v>
      </c>
      <c r="I3400" s="2" t="s">
        <v>30</v>
      </c>
      <c r="J3400" s="2" t="s">
        <v>31</v>
      </c>
      <c r="K3400" t="s">
        <v>32</v>
      </c>
      <c r="L3400" t="s">
        <v>21</v>
      </c>
      <c r="M3400">
        <v>3300.12</v>
      </c>
      <c r="N3400">
        <v>2020</v>
      </c>
      <c r="O3400">
        <v>6</v>
      </c>
    </row>
    <row r="3401" spans="1:15" x14ac:dyDescent="0.4">
      <c r="A3401" s="1">
        <v>44007</v>
      </c>
      <c r="B3401">
        <v>1000000043</v>
      </c>
      <c r="C3401" s="2" t="s">
        <v>22</v>
      </c>
      <c r="D3401">
        <v>1</v>
      </c>
      <c r="E3401">
        <v>6000.12</v>
      </c>
      <c r="F3401" s="2" t="s">
        <v>15</v>
      </c>
      <c r="G3401" s="2" t="s">
        <v>23</v>
      </c>
      <c r="H3401" s="2" t="s">
        <v>29</v>
      </c>
      <c r="I3401" s="2" t="s">
        <v>37</v>
      </c>
      <c r="J3401" s="2" t="s">
        <v>25</v>
      </c>
      <c r="K3401" t="s">
        <v>38</v>
      </c>
      <c r="L3401" t="s">
        <v>21</v>
      </c>
      <c r="M3401">
        <v>6000.12</v>
      </c>
      <c r="N3401">
        <v>2020</v>
      </c>
      <c r="O3401">
        <v>6</v>
      </c>
    </row>
    <row r="3402" spans="1:15" x14ac:dyDescent="0.4">
      <c r="A3402" s="1">
        <v>44007</v>
      </c>
      <c r="B3402">
        <v>1000000043</v>
      </c>
      <c r="C3402" s="2" t="s">
        <v>70</v>
      </c>
      <c r="D3402">
        <v>1</v>
      </c>
      <c r="E3402">
        <v>957.26</v>
      </c>
      <c r="F3402" s="2" t="s">
        <v>15</v>
      </c>
      <c r="G3402" s="2" t="s">
        <v>71</v>
      </c>
      <c r="H3402" s="2" t="s">
        <v>29</v>
      </c>
      <c r="I3402" s="2" t="s">
        <v>37</v>
      </c>
      <c r="J3402" s="2" t="s">
        <v>25</v>
      </c>
      <c r="K3402" t="s">
        <v>38</v>
      </c>
      <c r="L3402" t="s">
        <v>21</v>
      </c>
      <c r="M3402">
        <v>957.26</v>
      </c>
      <c r="N3402">
        <v>2020</v>
      </c>
      <c r="O3402">
        <v>6</v>
      </c>
    </row>
    <row r="3403" spans="1:15" x14ac:dyDescent="0.4">
      <c r="A3403" s="1">
        <v>44007</v>
      </c>
      <c r="B3403">
        <v>1000000044</v>
      </c>
      <c r="C3403" s="2" t="s">
        <v>22</v>
      </c>
      <c r="D3403">
        <v>1</v>
      </c>
      <c r="E3403">
        <v>10000.74</v>
      </c>
      <c r="F3403" s="2" t="s">
        <v>15</v>
      </c>
      <c r="G3403" s="2" t="s">
        <v>23</v>
      </c>
      <c r="H3403" s="2" t="s">
        <v>29</v>
      </c>
      <c r="I3403" s="2" t="s">
        <v>30</v>
      </c>
      <c r="J3403" s="2" t="s">
        <v>35</v>
      </c>
      <c r="K3403" t="s">
        <v>51</v>
      </c>
      <c r="L3403" t="s">
        <v>27</v>
      </c>
      <c r="M3403">
        <v>10000.74</v>
      </c>
      <c r="N3403">
        <v>2020</v>
      </c>
      <c r="O3403">
        <v>6</v>
      </c>
    </row>
    <row r="3404" spans="1:15" x14ac:dyDescent="0.4">
      <c r="A3404" s="1">
        <v>44007</v>
      </c>
      <c r="B3404">
        <v>1000000045</v>
      </c>
      <c r="C3404" s="2" t="s">
        <v>22</v>
      </c>
      <c r="D3404">
        <v>4</v>
      </c>
      <c r="E3404">
        <v>20843.89</v>
      </c>
      <c r="F3404" s="2" t="s">
        <v>15</v>
      </c>
      <c r="G3404" s="2" t="s">
        <v>23</v>
      </c>
      <c r="H3404" s="2" t="s">
        <v>46</v>
      </c>
      <c r="I3404" s="2" t="s">
        <v>58</v>
      </c>
      <c r="J3404" s="2" t="s">
        <v>25</v>
      </c>
      <c r="K3404" t="s">
        <v>59</v>
      </c>
      <c r="L3404" t="s">
        <v>21</v>
      </c>
      <c r="M3404">
        <v>5210.97</v>
      </c>
      <c r="N3404">
        <v>2020</v>
      </c>
      <c r="O3404">
        <v>6</v>
      </c>
    </row>
    <row r="3405" spans="1:15" x14ac:dyDescent="0.4">
      <c r="A3405" s="1">
        <v>44007</v>
      </c>
      <c r="B3405">
        <v>1000000045</v>
      </c>
      <c r="C3405" s="2" t="s">
        <v>14</v>
      </c>
      <c r="D3405">
        <v>1</v>
      </c>
      <c r="E3405">
        <v>17000.43</v>
      </c>
      <c r="F3405" s="2" t="s">
        <v>15</v>
      </c>
      <c r="G3405" s="2" t="s">
        <v>16</v>
      </c>
      <c r="H3405" s="2" t="s">
        <v>46</v>
      </c>
      <c r="I3405" s="2" t="s">
        <v>58</v>
      </c>
      <c r="J3405" s="2" t="s">
        <v>25</v>
      </c>
      <c r="K3405" t="s">
        <v>59</v>
      </c>
      <c r="L3405" t="s">
        <v>21</v>
      </c>
      <c r="M3405">
        <v>17000.43</v>
      </c>
      <c r="N3405">
        <v>2020</v>
      </c>
      <c r="O3405">
        <v>6</v>
      </c>
    </row>
    <row r="3406" spans="1:15" x14ac:dyDescent="0.4">
      <c r="A3406" s="1">
        <v>44007</v>
      </c>
      <c r="B3406">
        <v>1000000046</v>
      </c>
      <c r="C3406" s="2" t="s">
        <v>22</v>
      </c>
      <c r="D3406">
        <v>3</v>
      </c>
      <c r="E3406">
        <v>15201.869999999999</v>
      </c>
      <c r="F3406" s="2" t="s">
        <v>15</v>
      </c>
      <c r="G3406" s="2" t="s">
        <v>23</v>
      </c>
      <c r="H3406" s="2" t="s">
        <v>29</v>
      </c>
      <c r="I3406" s="2" t="s">
        <v>37</v>
      </c>
      <c r="J3406" s="2" t="s">
        <v>25</v>
      </c>
      <c r="K3406" t="s">
        <v>38</v>
      </c>
      <c r="L3406" t="s">
        <v>21</v>
      </c>
      <c r="M3406">
        <v>5067.29</v>
      </c>
      <c r="N3406">
        <v>2020</v>
      </c>
      <c r="O3406">
        <v>6</v>
      </c>
    </row>
    <row r="3407" spans="1:15" x14ac:dyDescent="0.4">
      <c r="A3407" s="1">
        <v>44007</v>
      </c>
      <c r="B3407">
        <v>1000000054</v>
      </c>
      <c r="C3407" s="2" t="s">
        <v>22</v>
      </c>
      <c r="D3407">
        <v>1</v>
      </c>
      <c r="E3407">
        <v>13999.99</v>
      </c>
      <c r="F3407" s="2" t="s">
        <v>15</v>
      </c>
      <c r="G3407" s="2" t="s">
        <v>23</v>
      </c>
      <c r="H3407" s="2" t="s">
        <v>17</v>
      </c>
      <c r="I3407" s="2" t="s">
        <v>33</v>
      </c>
      <c r="J3407" s="2" t="s">
        <v>25</v>
      </c>
      <c r="K3407" t="s">
        <v>34</v>
      </c>
      <c r="L3407" t="s">
        <v>21</v>
      </c>
      <c r="M3407">
        <v>13999.99</v>
      </c>
      <c r="N3407">
        <v>2020</v>
      </c>
      <c r="O3407">
        <v>6</v>
      </c>
    </row>
    <row r="3408" spans="1:15" x14ac:dyDescent="0.4">
      <c r="A3408" s="1">
        <v>44007</v>
      </c>
      <c r="B3408">
        <v>1000000054</v>
      </c>
      <c r="C3408" s="2" t="s">
        <v>14</v>
      </c>
      <c r="D3408">
        <v>2</v>
      </c>
      <c r="E3408">
        <v>25000.5</v>
      </c>
      <c r="F3408" s="2" t="s">
        <v>15</v>
      </c>
      <c r="G3408" s="2" t="s">
        <v>16</v>
      </c>
      <c r="H3408" s="2" t="s">
        <v>17</v>
      </c>
      <c r="I3408" s="2" t="s">
        <v>33</v>
      </c>
      <c r="J3408" s="2" t="s">
        <v>25</v>
      </c>
      <c r="K3408" t="s">
        <v>34</v>
      </c>
      <c r="L3408" t="s">
        <v>21</v>
      </c>
      <c r="M3408">
        <v>12500.25</v>
      </c>
      <c r="N3408">
        <v>2020</v>
      </c>
      <c r="O3408">
        <v>6</v>
      </c>
    </row>
    <row r="3409" spans="1:15" x14ac:dyDescent="0.4">
      <c r="A3409" s="1">
        <v>44007</v>
      </c>
      <c r="B3409">
        <v>1000000056</v>
      </c>
      <c r="C3409" s="2" t="s">
        <v>22</v>
      </c>
      <c r="D3409">
        <v>3</v>
      </c>
      <c r="E3409">
        <v>18000.400000000001</v>
      </c>
      <c r="F3409" s="2" t="s">
        <v>15</v>
      </c>
      <c r="G3409" s="2" t="s">
        <v>23</v>
      </c>
      <c r="H3409" s="2" t="s">
        <v>17</v>
      </c>
      <c r="I3409" s="2" t="s">
        <v>33</v>
      </c>
      <c r="J3409" s="2" t="s">
        <v>25</v>
      </c>
      <c r="K3409" t="s">
        <v>34</v>
      </c>
      <c r="L3409" t="s">
        <v>27</v>
      </c>
      <c r="M3409">
        <v>6000.13</v>
      </c>
      <c r="N3409">
        <v>2020</v>
      </c>
      <c r="O3409">
        <v>6</v>
      </c>
    </row>
    <row r="3410" spans="1:15" x14ac:dyDescent="0.4">
      <c r="A3410" s="1">
        <v>44007</v>
      </c>
      <c r="B3410">
        <v>1000000056</v>
      </c>
      <c r="C3410" s="2" t="s">
        <v>14</v>
      </c>
      <c r="D3410">
        <v>2</v>
      </c>
      <c r="E3410">
        <v>24000.75</v>
      </c>
      <c r="F3410" s="2" t="s">
        <v>15</v>
      </c>
      <c r="G3410" s="2" t="s">
        <v>16</v>
      </c>
      <c r="H3410" s="2" t="s">
        <v>17</v>
      </c>
      <c r="I3410" s="2" t="s">
        <v>33</v>
      </c>
      <c r="J3410" s="2" t="s">
        <v>25</v>
      </c>
      <c r="K3410" t="s">
        <v>34</v>
      </c>
      <c r="L3410" t="s">
        <v>27</v>
      </c>
      <c r="M3410">
        <v>12000.38</v>
      </c>
      <c r="N3410">
        <v>2020</v>
      </c>
      <c r="O3410">
        <v>6</v>
      </c>
    </row>
    <row r="3411" spans="1:15" x14ac:dyDescent="0.4">
      <c r="A3411" s="1">
        <v>44007</v>
      </c>
      <c r="B3411">
        <v>1000000056</v>
      </c>
      <c r="C3411" s="2" t="s">
        <v>41</v>
      </c>
      <c r="D3411">
        <v>2</v>
      </c>
      <c r="E3411">
        <v>38000.850000000006</v>
      </c>
      <c r="F3411" s="2" t="s">
        <v>15</v>
      </c>
      <c r="G3411" s="2" t="s">
        <v>42</v>
      </c>
      <c r="H3411" s="2" t="s">
        <v>17</v>
      </c>
      <c r="I3411" s="2" t="s">
        <v>33</v>
      </c>
      <c r="J3411" s="2" t="s">
        <v>25</v>
      </c>
      <c r="K3411" t="s">
        <v>34</v>
      </c>
      <c r="L3411" t="s">
        <v>27</v>
      </c>
      <c r="M3411">
        <v>19000.43</v>
      </c>
      <c r="N3411">
        <v>2020</v>
      </c>
      <c r="O3411">
        <v>6</v>
      </c>
    </row>
    <row r="3412" spans="1:15" x14ac:dyDescent="0.4">
      <c r="A3412" s="1">
        <v>44007</v>
      </c>
      <c r="B3412">
        <v>1000000067</v>
      </c>
      <c r="C3412" s="2" t="s">
        <v>22</v>
      </c>
      <c r="D3412">
        <v>2</v>
      </c>
      <c r="E3412">
        <v>13350.01</v>
      </c>
      <c r="F3412" s="2" t="s">
        <v>15</v>
      </c>
      <c r="G3412" s="2" t="s">
        <v>23</v>
      </c>
      <c r="H3412" s="2" t="s">
        <v>17</v>
      </c>
      <c r="I3412" s="2" t="s">
        <v>24</v>
      </c>
      <c r="J3412" s="2" t="s">
        <v>19</v>
      </c>
      <c r="K3412" t="s">
        <v>50</v>
      </c>
      <c r="L3412" t="s">
        <v>21</v>
      </c>
      <c r="M3412">
        <v>6675.01</v>
      </c>
      <c r="N3412">
        <v>2020</v>
      </c>
      <c r="O3412">
        <v>6</v>
      </c>
    </row>
    <row r="3413" spans="1:15" x14ac:dyDescent="0.4">
      <c r="A3413" s="1">
        <v>44007</v>
      </c>
      <c r="B3413">
        <v>1000000067</v>
      </c>
      <c r="C3413" s="2" t="s">
        <v>14</v>
      </c>
      <c r="D3413">
        <v>1</v>
      </c>
      <c r="E3413">
        <v>10000.52</v>
      </c>
      <c r="F3413" s="2" t="s">
        <v>15</v>
      </c>
      <c r="G3413" s="2" t="s">
        <v>16</v>
      </c>
      <c r="H3413" s="2" t="s">
        <v>17</v>
      </c>
      <c r="I3413" s="2" t="s">
        <v>24</v>
      </c>
      <c r="J3413" s="2" t="s">
        <v>19</v>
      </c>
      <c r="K3413" t="s">
        <v>50</v>
      </c>
      <c r="L3413" t="s">
        <v>21</v>
      </c>
      <c r="M3413">
        <v>10000.52</v>
      </c>
      <c r="N3413">
        <v>2020</v>
      </c>
      <c r="O3413">
        <v>6</v>
      </c>
    </row>
    <row r="3414" spans="1:15" x14ac:dyDescent="0.4">
      <c r="A3414" s="1">
        <v>44007</v>
      </c>
      <c r="B3414">
        <v>1000000068</v>
      </c>
      <c r="C3414" s="2" t="s">
        <v>53</v>
      </c>
      <c r="D3414">
        <v>1</v>
      </c>
      <c r="E3414">
        <v>138.93</v>
      </c>
      <c r="F3414" s="2" t="s">
        <v>45</v>
      </c>
      <c r="G3414" s="2" t="s">
        <v>23</v>
      </c>
      <c r="H3414" s="2" t="s">
        <v>29</v>
      </c>
      <c r="I3414" s="2" t="s">
        <v>54</v>
      </c>
      <c r="J3414" s="2" t="s">
        <v>25</v>
      </c>
      <c r="K3414" t="s">
        <v>55</v>
      </c>
      <c r="L3414" t="s">
        <v>27</v>
      </c>
      <c r="M3414">
        <v>138.93</v>
      </c>
      <c r="N3414">
        <v>2020</v>
      </c>
      <c r="O3414">
        <v>6</v>
      </c>
    </row>
    <row r="3415" spans="1:15" x14ac:dyDescent="0.4">
      <c r="A3415" s="1">
        <v>44007</v>
      </c>
      <c r="B3415">
        <v>1000000068</v>
      </c>
      <c r="C3415" s="2" t="s">
        <v>22</v>
      </c>
      <c r="D3415">
        <v>2</v>
      </c>
      <c r="E3415">
        <v>18201.12</v>
      </c>
      <c r="F3415" s="2" t="s">
        <v>15</v>
      </c>
      <c r="G3415" s="2" t="s">
        <v>23</v>
      </c>
      <c r="H3415" s="2" t="s">
        <v>29</v>
      </c>
      <c r="I3415" s="2" t="s">
        <v>54</v>
      </c>
      <c r="J3415" s="2" t="s">
        <v>25</v>
      </c>
      <c r="K3415" t="s">
        <v>55</v>
      </c>
      <c r="L3415" t="s">
        <v>27</v>
      </c>
      <c r="M3415">
        <v>9100.56</v>
      </c>
      <c r="N3415">
        <v>2020</v>
      </c>
      <c r="O3415">
        <v>6</v>
      </c>
    </row>
    <row r="3416" spans="1:15" x14ac:dyDescent="0.4">
      <c r="A3416" s="1">
        <v>44007</v>
      </c>
      <c r="B3416">
        <v>1000000068</v>
      </c>
      <c r="C3416" s="2" t="s">
        <v>14</v>
      </c>
      <c r="D3416">
        <v>1</v>
      </c>
      <c r="E3416">
        <v>10000.34</v>
      </c>
      <c r="F3416" s="2" t="s">
        <v>15</v>
      </c>
      <c r="G3416" s="2" t="s">
        <v>16</v>
      </c>
      <c r="H3416" s="2" t="s">
        <v>29</v>
      </c>
      <c r="I3416" s="2" t="s">
        <v>54</v>
      </c>
      <c r="J3416" s="2" t="s">
        <v>25</v>
      </c>
      <c r="K3416" t="s">
        <v>55</v>
      </c>
      <c r="L3416" t="s">
        <v>27</v>
      </c>
      <c r="M3416">
        <v>10000.34</v>
      </c>
      <c r="N3416">
        <v>2020</v>
      </c>
      <c r="O3416">
        <v>6</v>
      </c>
    </row>
    <row r="3417" spans="1:15" x14ac:dyDescent="0.4">
      <c r="A3417" s="1">
        <v>44007</v>
      </c>
      <c r="B3417">
        <v>1000000237</v>
      </c>
      <c r="C3417" s="2" t="s">
        <v>22</v>
      </c>
      <c r="D3417">
        <v>1</v>
      </c>
      <c r="E3417">
        <v>10999.99</v>
      </c>
      <c r="F3417" s="2" t="s">
        <v>15</v>
      </c>
      <c r="G3417" s="2" t="s">
        <v>23</v>
      </c>
      <c r="H3417" s="2" t="s">
        <v>17</v>
      </c>
      <c r="I3417" s="2" t="s">
        <v>39</v>
      </c>
      <c r="J3417" s="2" t="s">
        <v>25</v>
      </c>
      <c r="K3417" t="s">
        <v>40</v>
      </c>
      <c r="L3417" t="s">
        <v>21</v>
      </c>
      <c r="M3417">
        <v>10999.99</v>
      </c>
      <c r="N3417">
        <v>2020</v>
      </c>
      <c r="O3417">
        <v>6</v>
      </c>
    </row>
    <row r="3418" spans="1:15" x14ac:dyDescent="0.4">
      <c r="A3418" s="1">
        <v>44007</v>
      </c>
      <c r="B3418">
        <v>1000000266</v>
      </c>
      <c r="C3418" s="2" t="s">
        <v>14</v>
      </c>
      <c r="D3418">
        <v>1</v>
      </c>
      <c r="E3418">
        <v>6999.97</v>
      </c>
      <c r="F3418" s="2" t="s">
        <v>15</v>
      </c>
      <c r="G3418" s="2" t="s">
        <v>16</v>
      </c>
      <c r="H3418" s="2" t="s">
        <v>29</v>
      </c>
      <c r="I3418" s="2" t="s">
        <v>54</v>
      </c>
      <c r="J3418" s="2" t="s">
        <v>25</v>
      </c>
      <c r="K3418" t="s">
        <v>55</v>
      </c>
      <c r="L3418" t="s">
        <v>21</v>
      </c>
      <c r="M3418">
        <v>6999.97</v>
      </c>
      <c r="N3418">
        <v>2020</v>
      </c>
      <c r="O3418">
        <v>6</v>
      </c>
    </row>
    <row r="3419" spans="1:15" x14ac:dyDescent="0.4">
      <c r="A3419" s="1">
        <v>44007</v>
      </c>
      <c r="B3419">
        <v>1000000566</v>
      </c>
      <c r="C3419" s="2" t="s">
        <v>72</v>
      </c>
      <c r="D3419">
        <v>1</v>
      </c>
      <c r="E3419">
        <v>1978.29</v>
      </c>
      <c r="F3419" s="2" t="s">
        <v>15</v>
      </c>
      <c r="G3419" s="2" t="s">
        <v>73</v>
      </c>
      <c r="H3419" s="2" t="s">
        <v>46</v>
      </c>
      <c r="I3419" s="2" t="s">
        <v>47</v>
      </c>
      <c r="J3419" s="2" t="s">
        <v>35</v>
      </c>
      <c r="K3419" t="s">
        <v>48</v>
      </c>
      <c r="L3419" t="s">
        <v>21</v>
      </c>
      <c r="M3419">
        <v>1978.29</v>
      </c>
      <c r="N3419">
        <v>2020</v>
      </c>
      <c r="O3419">
        <v>6</v>
      </c>
    </row>
    <row r="3420" spans="1:15" x14ac:dyDescent="0.4">
      <c r="A3420" s="1">
        <v>44007</v>
      </c>
      <c r="B3420">
        <v>1000000566</v>
      </c>
      <c r="C3420" s="2" t="s">
        <v>22</v>
      </c>
      <c r="D3420">
        <v>1</v>
      </c>
      <c r="E3420">
        <v>7500.18</v>
      </c>
      <c r="F3420" s="2" t="s">
        <v>15</v>
      </c>
      <c r="G3420" s="2" t="s">
        <v>23</v>
      </c>
      <c r="H3420" s="2" t="s">
        <v>46</v>
      </c>
      <c r="I3420" s="2" t="s">
        <v>47</v>
      </c>
      <c r="J3420" s="2" t="s">
        <v>35</v>
      </c>
      <c r="K3420" t="s">
        <v>48</v>
      </c>
      <c r="L3420" t="s">
        <v>21</v>
      </c>
      <c r="M3420">
        <v>7500.18</v>
      </c>
      <c r="N3420">
        <v>2020</v>
      </c>
      <c r="O3420">
        <v>6</v>
      </c>
    </row>
    <row r="3421" spans="1:15" x14ac:dyDescent="0.4">
      <c r="A3421" s="1">
        <v>44007</v>
      </c>
      <c r="B3421">
        <v>1000000566</v>
      </c>
      <c r="C3421" s="2" t="s">
        <v>14</v>
      </c>
      <c r="D3421">
        <v>1</v>
      </c>
      <c r="E3421">
        <v>6000.45</v>
      </c>
      <c r="F3421" s="2" t="s">
        <v>15</v>
      </c>
      <c r="G3421" s="2" t="s">
        <v>16</v>
      </c>
      <c r="H3421" s="2" t="s">
        <v>46</v>
      </c>
      <c r="I3421" s="2" t="s">
        <v>47</v>
      </c>
      <c r="J3421" s="2" t="s">
        <v>35</v>
      </c>
      <c r="K3421" t="s">
        <v>48</v>
      </c>
      <c r="L3421" t="s">
        <v>21</v>
      </c>
      <c r="M3421">
        <v>6000.45</v>
      </c>
      <c r="N3421">
        <v>2020</v>
      </c>
      <c r="O3421">
        <v>6</v>
      </c>
    </row>
    <row r="3422" spans="1:15" x14ac:dyDescent="0.4">
      <c r="A3422" s="1">
        <v>44007</v>
      </c>
      <c r="B3422">
        <v>1000000566</v>
      </c>
      <c r="C3422" s="2" t="s">
        <v>41</v>
      </c>
      <c r="D3422">
        <v>2</v>
      </c>
      <c r="E3422">
        <v>41000.36</v>
      </c>
      <c r="F3422" s="2" t="s">
        <v>15</v>
      </c>
      <c r="G3422" s="2" t="s">
        <v>42</v>
      </c>
      <c r="H3422" s="2" t="s">
        <v>46</v>
      </c>
      <c r="I3422" s="2" t="s">
        <v>47</v>
      </c>
      <c r="J3422" s="2" t="s">
        <v>35</v>
      </c>
      <c r="K3422" t="s">
        <v>48</v>
      </c>
      <c r="L3422" t="s">
        <v>21</v>
      </c>
      <c r="M3422">
        <v>20500.18</v>
      </c>
      <c r="N3422">
        <v>2020</v>
      </c>
      <c r="O3422">
        <v>6</v>
      </c>
    </row>
    <row r="3423" spans="1:15" x14ac:dyDescent="0.4">
      <c r="A3423" s="1">
        <v>44007</v>
      </c>
      <c r="B3423">
        <v>1000000576</v>
      </c>
      <c r="C3423" s="2" t="s">
        <v>41</v>
      </c>
      <c r="D3423">
        <v>1</v>
      </c>
      <c r="E3423">
        <v>2247.67</v>
      </c>
      <c r="F3423" s="2" t="s">
        <v>15</v>
      </c>
      <c r="G3423" s="2" t="s">
        <v>42</v>
      </c>
      <c r="H3423" s="2" t="s">
        <v>17</v>
      </c>
      <c r="I3423" s="2" t="s">
        <v>24</v>
      </c>
      <c r="J3423" s="2" t="s">
        <v>35</v>
      </c>
      <c r="K3423" t="s">
        <v>36</v>
      </c>
      <c r="L3423" t="s">
        <v>21</v>
      </c>
      <c r="M3423">
        <v>2247.67</v>
      </c>
      <c r="N3423">
        <v>2020</v>
      </c>
      <c r="O3423">
        <v>6</v>
      </c>
    </row>
    <row r="3424" spans="1:15" x14ac:dyDescent="0.4">
      <c r="A3424" s="1">
        <v>44007</v>
      </c>
      <c r="B3424">
        <v>1000000594</v>
      </c>
      <c r="C3424" s="2" t="s">
        <v>14</v>
      </c>
      <c r="D3424">
        <v>2</v>
      </c>
      <c r="E3424">
        <v>29001.120000000003</v>
      </c>
      <c r="F3424" s="2" t="s">
        <v>15</v>
      </c>
      <c r="G3424" s="2" t="s">
        <v>16</v>
      </c>
      <c r="H3424" s="2" t="s">
        <v>17</v>
      </c>
      <c r="I3424" s="2" t="s">
        <v>24</v>
      </c>
      <c r="J3424" s="2" t="s">
        <v>19</v>
      </c>
      <c r="K3424" t="s">
        <v>50</v>
      </c>
      <c r="L3424" t="s">
        <v>21</v>
      </c>
      <c r="M3424">
        <v>14500.56</v>
      </c>
      <c r="N3424">
        <v>2020</v>
      </c>
      <c r="O3424">
        <v>6</v>
      </c>
    </row>
    <row r="3425" spans="1:15" x14ac:dyDescent="0.4">
      <c r="A3425" s="1">
        <v>44007</v>
      </c>
      <c r="B3425">
        <v>1000000594</v>
      </c>
      <c r="C3425" s="2" t="s">
        <v>41</v>
      </c>
      <c r="D3425">
        <v>1</v>
      </c>
      <c r="E3425">
        <v>1187.69</v>
      </c>
      <c r="F3425" s="2" t="s">
        <v>15</v>
      </c>
      <c r="G3425" s="2" t="s">
        <v>42</v>
      </c>
      <c r="H3425" s="2" t="s">
        <v>17</v>
      </c>
      <c r="I3425" s="2" t="s">
        <v>24</v>
      </c>
      <c r="J3425" s="2" t="s">
        <v>19</v>
      </c>
      <c r="K3425" t="s">
        <v>50</v>
      </c>
      <c r="L3425" t="s">
        <v>21</v>
      </c>
      <c r="M3425">
        <v>1187.69</v>
      </c>
      <c r="N3425">
        <v>2020</v>
      </c>
      <c r="O3425">
        <v>6</v>
      </c>
    </row>
    <row r="3426" spans="1:15" x14ac:dyDescent="0.4">
      <c r="A3426" s="1">
        <v>44007</v>
      </c>
      <c r="B3426">
        <v>1000001524</v>
      </c>
      <c r="C3426" s="2" t="s">
        <v>14</v>
      </c>
      <c r="D3426">
        <v>1</v>
      </c>
      <c r="E3426">
        <v>5000.53</v>
      </c>
      <c r="F3426" s="2" t="s">
        <v>15</v>
      </c>
      <c r="G3426" s="2" t="s">
        <v>16</v>
      </c>
      <c r="H3426" s="2" t="s">
        <v>17</v>
      </c>
      <c r="I3426" s="2" t="s">
        <v>24</v>
      </c>
      <c r="J3426" s="2" t="s">
        <v>19</v>
      </c>
      <c r="K3426" t="s">
        <v>50</v>
      </c>
      <c r="L3426" t="s">
        <v>21</v>
      </c>
      <c r="M3426">
        <v>5000.53</v>
      </c>
      <c r="N3426">
        <v>2020</v>
      </c>
      <c r="O3426">
        <v>6</v>
      </c>
    </row>
    <row r="3427" spans="1:15" x14ac:dyDescent="0.4">
      <c r="A3427" s="1">
        <v>44007</v>
      </c>
      <c r="B3427">
        <v>1000002861</v>
      </c>
      <c r="C3427" s="2" t="s">
        <v>22</v>
      </c>
      <c r="D3427">
        <v>1</v>
      </c>
      <c r="E3427">
        <v>10000.44</v>
      </c>
      <c r="F3427" s="2" t="s">
        <v>15</v>
      </c>
      <c r="G3427" s="2" t="s">
        <v>23</v>
      </c>
      <c r="H3427" s="2" t="s">
        <v>46</v>
      </c>
      <c r="I3427" s="2" t="s">
        <v>47</v>
      </c>
      <c r="J3427" s="2" t="s">
        <v>35</v>
      </c>
      <c r="K3427" t="s">
        <v>48</v>
      </c>
      <c r="L3427" t="s">
        <v>21</v>
      </c>
      <c r="M3427">
        <v>10000.44</v>
      </c>
      <c r="N3427">
        <v>2020</v>
      </c>
      <c r="O3427">
        <v>6</v>
      </c>
    </row>
    <row r="3428" spans="1:15" x14ac:dyDescent="0.4">
      <c r="A3428" s="1">
        <v>44007</v>
      </c>
      <c r="B3428">
        <v>1000002861</v>
      </c>
      <c r="C3428" s="2" t="s">
        <v>41</v>
      </c>
      <c r="D3428">
        <v>1</v>
      </c>
      <c r="E3428">
        <v>22000.080000000002</v>
      </c>
      <c r="F3428" s="2" t="s">
        <v>15</v>
      </c>
      <c r="G3428" s="2" t="s">
        <v>42</v>
      </c>
      <c r="H3428" s="2" t="s">
        <v>46</v>
      </c>
      <c r="I3428" s="2" t="s">
        <v>47</v>
      </c>
      <c r="J3428" s="2" t="s">
        <v>35</v>
      </c>
      <c r="K3428" t="s">
        <v>48</v>
      </c>
      <c r="L3428" t="s">
        <v>21</v>
      </c>
      <c r="M3428">
        <v>22000.080000000002</v>
      </c>
      <c r="N3428">
        <v>2020</v>
      </c>
      <c r="O3428">
        <v>6</v>
      </c>
    </row>
    <row r="3429" spans="1:15" x14ac:dyDescent="0.4">
      <c r="A3429" s="1">
        <v>44007</v>
      </c>
      <c r="B3429">
        <v>1000003489</v>
      </c>
      <c r="C3429" s="2" t="s">
        <v>22</v>
      </c>
      <c r="D3429">
        <v>1</v>
      </c>
      <c r="E3429">
        <v>1021.68</v>
      </c>
      <c r="F3429" s="2" t="s">
        <v>15</v>
      </c>
      <c r="G3429" s="2" t="s">
        <v>23</v>
      </c>
      <c r="H3429" s="2" t="s">
        <v>46</v>
      </c>
      <c r="I3429" s="2" t="s">
        <v>47</v>
      </c>
      <c r="J3429" s="2" t="s">
        <v>25</v>
      </c>
      <c r="K3429" t="s">
        <v>49</v>
      </c>
      <c r="L3429" t="s">
        <v>21</v>
      </c>
      <c r="M3429">
        <v>1021.68</v>
      </c>
      <c r="N3429">
        <v>2020</v>
      </c>
      <c r="O3429">
        <v>6</v>
      </c>
    </row>
    <row r="3430" spans="1:15" x14ac:dyDescent="0.4">
      <c r="A3430" s="1">
        <v>44007</v>
      </c>
      <c r="B3430">
        <v>1000003926</v>
      </c>
      <c r="C3430" s="2" t="s">
        <v>22</v>
      </c>
      <c r="D3430">
        <v>2</v>
      </c>
      <c r="E3430">
        <v>39000.399999999994</v>
      </c>
      <c r="F3430" s="2" t="s">
        <v>15</v>
      </c>
      <c r="G3430" s="2" t="s">
        <v>23</v>
      </c>
      <c r="H3430" s="2" t="s">
        <v>46</v>
      </c>
      <c r="I3430" s="2" t="s">
        <v>47</v>
      </c>
      <c r="J3430" s="2" t="s">
        <v>25</v>
      </c>
      <c r="K3430" t="s">
        <v>49</v>
      </c>
      <c r="L3430" t="s">
        <v>27</v>
      </c>
      <c r="M3430">
        <v>19500.2</v>
      </c>
      <c r="N3430">
        <v>2020</v>
      </c>
      <c r="O3430">
        <v>6</v>
      </c>
    </row>
    <row r="3431" spans="1:15" x14ac:dyDescent="0.4">
      <c r="A3431" s="1">
        <v>44007</v>
      </c>
      <c r="B3431">
        <v>1000004170</v>
      </c>
      <c r="C3431" s="2" t="s">
        <v>22</v>
      </c>
      <c r="D3431">
        <v>1</v>
      </c>
      <c r="E3431">
        <v>20000.740000000002</v>
      </c>
      <c r="F3431" s="2" t="s">
        <v>15</v>
      </c>
      <c r="G3431" s="2" t="s">
        <v>23</v>
      </c>
      <c r="H3431" s="2" t="s">
        <v>17</v>
      </c>
      <c r="I3431" s="2" t="s">
        <v>33</v>
      </c>
      <c r="J3431" s="2" t="s">
        <v>19</v>
      </c>
      <c r="K3431" t="s">
        <v>43</v>
      </c>
      <c r="L3431" t="s">
        <v>27</v>
      </c>
      <c r="M3431">
        <v>20000.740000000002</v>
      </c>
      <c r="N3431">
        <v>2020</v>
      </c>
      <c r="O3431">
        <v>6</v>
      </c>
    </row>
    <row r="3432" spans="1:15" x14ac:dyDescent="0.4">
      <c r="A3432" s="1">
        <v>44007</v>
      </c>
      <c r="B3432">
        <v>1000004256</v>
      </c>
      <c r="C3432" s="2" t="s">
        <v>22</v>
      </c>
      <c r="D3432">
        <v>1</v>
      </c>
      <c r="E3432">
        <v>20000.7</v>
      </c>
      <c r="F3432" s="2" t="s">
        <v>15</v>
      </c>
      <c r="G3432" s="2" t="s">
        <v>23</v>
      </c>
      <c r="H3432" s="2" t="s">
        <v>17</v>
      </c>
      <c r="I3432" s="2" t="s">
        <v>39</v>
      </c>
      <c r="J3432" s="2" t="s">
        <v>25</v>
      </c>
      <c r="K3432" t="s">
        <v>40</v>
      </c>
      <c r="L3432" t="s">
        <v>21</v>
      </c>
      <c r="M3432">
        <v>20000.7</v>
      </c>
      <c r="N3432">
        <v>2020</v>
      </c>
      <c r="O3432">
        <v>6</v>
      </c>
    </row>
    <row r="3433" spans="1:15" x14ac:dyDescent="0.4">
      <c r="A3433" s="1">
        <v>44007</v>
      </c>
      <c r="B3433">
        <v>1000004256</v>
      </c>
      <c r="C3433" s="2" t="s">
        <v>41</v>
      </c>
      <c r="D3433">
        <v>2</v>
      </c>
      <c r="E3433">
        <v>14000.02</v>
      </c>
      <c r="F3433" s="2" t="s">
        <v>15</v>
      </c>
      <c r="G3433" s="2" t="s">
        <v>42</v>
      </c>
      <c r="H3433" s="2" t="s">
        <v>17</v>
      </c>
      <c r="I3433" s="2" t="s">
        <v>39</v>
      </c>
      <c r="J3433" s="2" t="s">
        <v>25</v>
      </c>
      <c r="K3433" t="s">
        <v>40</v>
      </c>
      <c r="L3433" t="s">
        <v>21</v>
      </c>
      <c r="M3433">
        <v>7000.01</v>
      </c>
      <c r="N3433">
        <v>2020</v>
      </c>
      <c r="O3433">
        <v>6</v>
      </c>
    </row>
    <row r="3434" spans="1:15" x14ac:dyDescent="0.4">
      <c r="A3434" s="1">
        <v>44007</v>
      </c>
      <c r="B3434">
        <v>1000005873</v>
      </c>
      <c r="C3434" s="2" t="s">
        <v>14</v>
      </c>
      <c r="D3434">
        <v>1</v>
      </c>
      <c r="E3434">
        <v>10000.68</v>
      </c>
      <c r="F3434" s="2" t="s">
        <v>15</v>
      </c>
      <c r="G3434" s="2" t="s">
        <v>16</v>
      </c>
      <c r="H3434" s="2" t="s">
        <v>17</v>
      </c>
      <c r="I3434" s="2" t="s">
        <v>18</v>
      </c>
      <c r="J3434" s="2" t="s">
        <v>19</v>
      </c>
      <c r="K3434" t="s">
        <v>20</v>
      </c>
      <c r="L3434" t="s">
        <v>27</v>
      </c>
      <c r="M3434">
        <v>10000.68</v>
      </c>
      <c r="N3434">
        <v>2020</v>
      </c>
      <c r="O3434">
        <v>6</v>
      </c>
    </row>
    <row r="3435" spans="1:15" x14ac:dyDescent="0.4">
      <c r="A3435" s="1">
        <v>44007</v>
      </c>
      <c r="B3435">
        <v>1000005873</v>
      </c>
      <c r="C3435" s="2" t="s">
        <v>41</v>
      </c>
      <c r="D3435">
        <v>1</v>
      </c>
      <c r="E3435">
        <v>7000.33</v>
      </c>
      <c r="F3435" s="2" t="s">
        <v>15</v>
      </c>
      <c r="G3435" s="2" t="s">
        <v>42</v>
      </c>
      <c r="H3435" s="2" t="s">
        <v>17</v>
      </c>
      <c r="I3435" s="2" t="s">
        <v>18</v>
      </c>
      <c r="J3435" s="2" t="s">
        <v>19</v>
      </c>
      <c r="K3435" t="s">
        <v>20</v>
      </c>
      <c r="L3435" t="s">
        <v>27</v>
      </c>
      <c r="M3435">
        <v>7000.33</v>
      </c>
      <c r="N3435">
        <v>2020</v>
      </c>
      <c r="O3435">
        <v>6</v>
      </c>
    </row>
    <row r="3436" spans="1:15" x14ac:dyDescent="0.4">
      <c r="A3436" s="1">
        <v>44007</v>
      </c>
      <c r="B3436">
        <v>1000006698</v>
      </c>
      <c r="C3436" s="2" t="s">
        <v>14</v>
      </c>
      <c r="D3436">
        <v>1</v>
      </c>
      <c r="E3436">
        <v>27000.58</v>
      </c>
      <c r="F3436" s="2" t="s">
        <v>15</v>
      </c>
      <c r="G3436" s="2" t="s">
        <v>16</v>
      </c>
      <c r="H3436" s="2" t="s">
        <v>29</v>
      </c>
      <c r="I3436" s="2" t="s">
        <v>37</v>
      </c>
      <c r="J3436" s="2" t="s">
        <v>25</v>
      </c>
      <c r="K3436" t="s">
        <v>38</v>
      </c>
      <c r="L3436" t="s">
        <v>27</v>
      </c>
      <c r="M3436">
        <v>27000.58</v>
      </c>
      <c r="N3436">
        <v>2020</v>
      </c>
      <c r="O3436">
        <v>6</v>
      </c>
    </row>
    <row r="3437" spans="1:15" x14ac:dyDescent="0.4">
      <c r="A3437" s="1">
        <v>44007</v>
      </c>
      <c r="B3437">
        <v>1000006698</v>
      </c>
      <c r="C3437" s="2" t="s">
        <v>41</v>
      </c>
      <c r="D3437">
        <v>1</v>
      </c>
      <c r="E3437">
        <v>14000.26</v>
      </c>
      <c r="F3437" s="2" t="s">
        <v>15</v>
      </c>
      <c r="G3437" s="2" t="s">
        <v>42</v>
      </c>
      <c r="H3437" s="2" t="s">
        <v>29</v>
      </c>
      <c r="I3437" s="2" t="s">
        <v>37</v>
      </c>
      <c r="J3437" s="2" t="s">
        <v>25</v>
      </c>
      <c r="K3437" t="s">
        <v>38</v>
      </c>
      <c r="L3437" t="s">
        <v>27</v>
      </c>
      <c r="M3437">
        <v>14000.26</v>
      </c>
      <c r="N3437">
        <v>2020</v>
      </c>
      <c r="O3437">
        <v>6</v>
      </c>
    </row>
    <row r="3438" spans="1:15" x14ac:dyDescent="0.4">
      <c r="A3438" s="1">
        <v>44007</v>
      </c>
      <c r="B3438">
        <v>1000006859</v>
      </c>
      <c r="C3438" s="2" t="s">
        <v>14</v>
      </c>
      <c r="D3438">
        <v>1</v>
      </c>
      <c r="E3438">
        <v>15000.23</v>
      </c>
      <c r="F3438" s="2" t="s">
        <v>15</v>
      </c>
      <c r="G3438" s="2" t="s">
        <v>16</v>
      </c>
      <c r="H3438" s="2" t="s">
        <v>17</v>
      </c>
      <c r="I3438" s="2" t="s">
        <v>60</v>
      </c>
      <c r="J3438" s="2" t="s">
        <v>25</v>
      </c>
      <c r="K3438" t="s">
        <v>61</v>
      </c>
      <c r="L3438" t="s">
        <v>21</v>
      </c>
      <c r="M3438">
        <v>15000.23</v>
      </c>
      <c r="N3438">
        <v>2020</v>
      </c>
      <c r="O3438">
        <v>6</v>
      </c>
    </row>
    <row r="3439" spans="1:15" x14ac:dyDescent="0.4">
      <c r="A3439" s="1">
        <v>44007</v>
      </c>
      <c r="B3439">
        <v>1000006869</v>
      </c>
      <c r="C3439" s="2" t="s">
        <v>22</v>
      </c>
      <c r="D3439">
        <v>1</v>
      </c>
      <c r="E3439">
        <v>7500.29</v>
      </c>
      <c r="F3439" s="2" t="s">
        <v>15</v>
      </c>
      <c r="G3439" s="2" t="s">
        <v>23</v>
      </c>
      <c r="H3439" s="2" t="s">
        <v>17</v>
      </c>
      <c r="I3439" s="2" t="s">
        <v>60</v>
      </c>
      <c r="J3439" s="2" t="s">
        <v>25</v>
      </c>
      <c r="K3439" t="s">
        <v>61</v>
      </c>
      <c r="L3439" t="s">
        <v>21</v>
      </c>
      <c r="M3439">
        <v>7500.29</v>
      </c>
      <c r="N3439">
        <v>2020</v>
      </c>
      <c r="O3439">
        <v>6</v>
      </c>
    </row>
    <row r="3440" spans="1:15" x14ac:dyDescent="0.4">
      <c r="A3440" s="1">
        <v>44007</v>
      </c>
      <c r="B3440">
        <v>1000007320</v>
      </c>
      <c r="C3440" s="2" t="s">
        <v>22</v>
      </c>
      <c r="D3440">
        <v>1</v>
      </c>
      <c r="E3440">
        <v>839.05</v>
      </c>
      <c r="F3440" s="2" t="s">
        <v>15</v>
      </c>
      <c r="G3440" s="2" t="s">
        <v>23</v>
      </c>
      <c r="H3440" s="2" t="s">
        <v>17</v>
      </c>
      <c r="I3440" s="2" t="s">
        <v>33</v>
      </c>
      <c r="J3440" s="2" t="s">
        <v>25</v>
      </c>
      <c r="K3440" t="s">
        <v>34</v>
      </c>
      <c r="L3440" t="s">
        <v>21</v>
      </c>
      <c r="M3440">
        <v>839.05</v>
      </c>
      <c r="N3440">
        <v>2020</v>
      </c>
      <c r="O3440">
        <v>6</v>
      </c>
    </row>
    <row r="3441" spans="1:15" x14ac:dyDescent="0.4">
      <c r="A3441" s="1">
        <v>44007</v>
      </c>
      <c r="B3441">
        <v>1000008228</v>
      </c>
      <c r="C3441" s="2" t="s">
        <v>22</v>
      </c>
      <c r="D3441">
        <v>1</v>
      </c>
      <c r="E3441">
        <v>6000.72</v>
      </c>
      <c r="F3441" s="2" t="s">
        <v>15</v>
      </c>
      <c r="G3441" s="2" t="s">
        <v>23</v>
      </c>
      <c r="H3441" s="2" t="s">
        <v>29</v>
      </c>
      <c r="I3441" s="2" t="s">
        <v>30</v>
      </c>
      <c r="J3441" s="2" t="s">
        <v>35</v>
      </c>
      <c r="K3441" t="s">
        <v>51</v>
      </c>
      <c r="L3441" t="s">
        <v>21</v>
      </c>
      <c r="M3441">
        <v>6000.72</v>
      </c>
      <c r="N3441">
        <v>2020</v>
      </c>
      <c r="O3441">
        <v>6</v>
      </c>
    </row>
    <row r="3442" spans="1:15" x14ac:dyDescent="0.4">
      <c r="A3442" s="1">
        <v>44007</v>
      </c>
      <c r="B3442">
        <v>1000008228</v>
      </c>
      <c r="C3442" s="2" t="s">
        <v>14</v>
      </c>
      <c r="D3442">
        <v>1</v>
      </c>
      <c r="E3442">
        <v>10000.620000000001</v>
      </c>
      <c r="F3442" s="2" t="s">
        <v>15</v>
      </c>
      <c r="G3442" s="2" t="s">
        <v>16</v>
      </c>
      <c r="H3442" s="2" t="s">
        <v>29</v>
      </c>
      <c r="I3442" s="2" t="s">
        <v>30</v>
      </c>
      <c r="J3442" s="2" t="s">
        <v>35</v>
      </c>
      <c r="K3442" t="s">
        <v>51</v>
      </c>
      <c r="L3442" t="s">
        <v>21</v>
      </c>
      <c r="M3442">
        <v>10000.620000000001</v>
      </c>
      <c r="N3442">
        <v>2020</v>
      </c>
      <c r="O3442">
        <v>6</v>
      </c>
    </row>
    <row r="3443" spans="1:15" x14ac:dyDescent="0.4">
      <c r="A3443" s="1">
        <v>44007</v>
      </c>
      <c r="B3443">
        <v>1000008239</v>
      </c>
      <c r="C3443" s="2" t="s">
        <v>14</v>
      </c>
      <c r="D3443">
        <v>1</v>
      </c>
      <c r="E3443">
        <v>20000.34</v>
      </c>
      <c r="F3443" s="2" t="s">
        <v>15</v>
      </c>
      <c r="G3443" s="2" t="s">
        <v>16</v>
      </c>
      <c r="H3443" s="2" t="s">
        <v>17</v>
      </c>
      <c r="I3443" s="2" t="s">
        <v>60</v>
      </c>
      <c r="J3443" s="2" t="s">
        <v>25</v>
      </c>
      <c r="K3443" t="s">
        <v>61</v>
      </c>
      <c r="L3443" t="s">
        <v>27</v>
      </c>
      <c r="M3443">
        <v>20000.34</v>
      </c>
      <c r="N3443">
        <v>2020</v>
      </c>
      <c r="O3443">
        <v>6</v>
      </c>
    </row>
    <row r="3444" spans="1:15" x14ac:dyDescent="0.4">
      <c r="A3444" s="1">
        <v>44007</v>
      </c>
      <c r="B3444">
        <v>1000008542</v>
      </c>
      <c r="C3444" s="2" t="s">
        <v>22</v>
      </c>
      <c r="D3444">
        <v>1</v>
      </c>
      <c r="E3444">
        <v>8000.12</v>
      </c>
      <c r="F3444" s="2" t="s">
        <v>15</v>
      </c>
      <c r="G3444" s="2" t="s">
        <v>23</v>
      </c>
      <c r="H3444" s="2" t="s">
        <v>17</v>
      </c>
      <c r="I3444" s="2" t="s">
        <v>39</v>
      </c>
      <c r="J3444" s="2" t="s">
        <v>25</v>
      </c>
      <c r="K3444" t="s">
        <v>40</v>
      </c>
      <c r="L3444" t="s">
        <v>21</v>
      </c>
      <c r="M3444">
        <v>8000.12</v>
      </c>
      <c r="N3444">
        <v>2020</v>
      </c>
      <c r="O3444">
        <v>6</v>
      </c>
    </row>
    <row r="3445" spans="1:15" x14ac:dyDescent="0.4">
      <c r="A3445" s="1">
        <v>44007</v>
      </c>
      <c r="B3445">
        <v>1000008542</v>
      </c>
      <c r="C3445" s="2" t="s">
        <v>14</v>
      </c>
      <c r="D3445">
        <v>1</v>
      </c>
      <c r="E3445">
        <v>8741.7000000000007</v>
      </c>
      <c r="F3445" s="2" t="s">
        <v>15</v>
      </c>
      <c r="G3445" s="2" t="s">
        <v>16</v>
      </c>
      <c r="H3445" s="2" t="s">
        <v>17</v>
      </c>
      <c r="I3445" s="2" t="s">
        <v>39</v>
      </c>
      <c r="J3445" s="2" t="s">
        <v>25</v>
      </c>
      <c r="K3445" t="s">
        <v>40</v>
      </c>
      <c r="L3445" t="s">
        <v>21</v>
      </c>
      <c r="M3445">
        <v>8741.7000000000007</v>
      </c>
      <c r="N3445">
        <v>2020</v>
      </c>
      <c r="O3445">
        <v>6</v>
      </c>
    </row>
    <row r="3446" spans="1:15" x14ac:dyDescent="0.4">
      <c r="A3446" s="1">
        <v>44007</v>
      </c>
      <c r="B3446">
        <v>1000008957</v>
      </c>
      <c r="C3446" s="2" t="s">
        <v>72</v>
      </c>
      <c r="D3446">
        <v>1</v>
      </c>
      <c r="E3446">
        <v>1256.99</v>
      </c>
      <c r="F3446" s="2" t="s">
        <v>15</v>
      </c>
      <c r="G3446" s="2" t="s">
        <v>73</v>
      </c>
      <c r="H3446" s="2" t="s">
        <v>17</v>
      </c>
      <c r="I3446" s="2" t="s">
        <v>33</v>
      </c>
      <c r="J3446" s="2" t="s">
        <v>19</v>
      </c>
      <c r="K3446" t="s">
        <v>43</v>
      </c>
      <c r="L3446" t="s">
        <v>21</v>
      </c>
      <c r="M3446">
        <v>1256.99</v>
      </c>
      <c r="N3446">
        <v>2020</v>
      </c>
      <c r="O3446">
        <v>6</v>
      </c>
    </row>
    <row r="3447" spans="1:15" x14ac:dyDescent="0.4">
      <c r="A3447" s="1">
        <v>44007</v>
      </c>
      <c r="B3447">
        <v>1000008957</v>
      </c>
      <c r="C3447" s="2" t="s">
        <v>22</v>
      </c>
      <c r="D3447">
        <v>1</v>
      </c>
      <c r="E3447">
        <v>15000.68</v>
      </c>
      <c r="F3447" s="2" t="s">
        <v>15</v>
      </c>
      <c r="G3447" s="2" t="s">
        <v>23</v>
      </c>
      <c r="H3447" s="2" t="s">
        <v>17</v>
      </c>
      <c r="I3447" s="2" t="s">
        <v>33</v>
      </c>
      <c r="J3447" s="2" t="s">
        <v>19</v>
      </c>
      <c r="K3447" t="s">
        <v>43</v>
      </c>
      <c r="L3447" t="s">
        <v>21</v>
      </c>
      <c r="M3447">
        <v>15000.68</v>
      </c>
      <c r="N3447">
        <v>2020</v>
      </c>
      <c r="O3447">
        <v>6</v>
      </c>
    </row>
    <row r="3448" spans="1:15" x14ac:dyDescent="0.4">
      <c r="A3448" s="1">
        <v>44007</v>
      </c>
      <c r="B3448">
        <v>1000009288</v>
      </c>
      <c r="C3448" s="2" t="s">
        <v>22</v>
      </c>
      <c r="D3448">
        <v>1</v>
      </c>
      <c r="E3448">
        <v>11000.68</v>
      </c>
      <c r="F3448" s="2" t="s">
        <v>15</v>
      </c>
      <c r="G3448" s="2" t="s">
        <v>23</v>
      </c>
      <c r="H3448" s="2" t="s">
        <v>17</v>
      </c>
      <c r="I3448" s="2" t="s">
        <v>24</v>
      </c>
      <c r="J3448" s="2" t="s">
        <v>19</v>
      </c>
      <c r="K3448" t="s">
        <v>50</v>
      </c>
      <c r="L3448" t="s">
        <v>21</v>
      </c>
      <c r="M3448">
        <v>11000.68</v>
      </c>
      <c r="N3448">
        <v>2020</v>
      </c>
      <c r="O3448">
        <v>6</v>
      </c>
    </row>
    <row r="3449" spans="1:15" x14ac:dyDescent="0.4">
      <c r="A3449" s="1">
        <v>44007</v>
      </c>
      <c r="B3449">
        <v>1000009288</v>
      </c>
      <c r="C3449" s="2" t="s">
        <v>14</v>
      </c>
      <c r="D3449">
        <v>1</v>
      </c>
      <c r="E3449">
        <v>13000.72</v>
      </c>
      <c r="F3449" s="2" t="s">
        <v>15</v>
      </c>
      <c r="G3449" s="2" t="s">
        <v>16</v>
      </c>
      <c r="H3449" s="2" t="s">
        <v>17</v>
      </c>
      <c r="I3449" s="2" t="s">
        <v>24</v>
      </c>
      <c r="J3449" s="2" t="s">
        <v>19</v>
      </c>
      <c r="K3449" t="s">
        <v>50</v>
      </c>
      <c r="L3449" t="s">
        <v>21</v>
      </c>
      <c r="M3449">
        <v>13000.72</v>
      </c>
      <c r="N3449">
        <v>2020</v>
      </c>
      <c r="O3449">
        <v>6</v>
      </c>
    </row>
    <row r="3450" spans="1:15" x14ac:dyDescent="0.4">
      <c r="A3450" s="1">
        <v>44007</v>
      </c>
      <c r="B3450">
        <v>1000010255</v>
      </c>
      <c r="C3450" s="2" t="s">
        <v>22</v>
      </c>
      <c r="D3450">
        <v>1</v>
      </c>
      <c r="E3450">
        <v>1000.63</v>
      </c>
      <c r="F3450" s="2" t="s">
        <v>15</v>
      </c>
      <c r="G3450" s="2" t="s">
        <v>23</v>
      </c>
      <c r="H3450" s="2" t="s">
        <v>46</v>
      </c>
      <c r="I3450" s="2" t="s">
        <v>47</v>
      </c>
      <c r="J3450" s="2" t="s">
        <v>35</v>
      </c>
      <c r="K3450" t="s">
        <v>48</v>
      </c>
      <c r="L3450" t="s">
        <v>21</v>
      </c>
      <c r="M3450">
        <v>1000.63</v>
      </c>
      <c r="N3450">
        <v>2020</v>
      </c>
      <c r="O3450">
        <v>6</v>
      </c>
    </row>
    <row r="3451" spans="1:15" x14ac:dyDescent="0.4">
      <c r="A3451" s="1">
        <v>44007</v>
      </c>
      <c r="B3451">
        <v>1000010814</v>
      </c>
      <c r="C3451" s="2" t="s">
        <v>22</v>
      </c>
      <c r="D3451">
        <v>1</v>
      </c>
      <c r="E3451">
        <v>13000.31</v>
      </c>
      <c r="F3451" s="2" t="s">
        <v>15</v>
      </c>
      <c r="G3451" s="2" t="s">
        <v>23</v>
      </c>
      <c r="H3451" s="2" t="s">
        <v>17</v>
      </c>
      <c r="I3451" s="2" t="s">
        <v>60</v>
      </c>
      <c r="J3451" s="2" t="s">
        <v>31</v>
      </c>
      <c r="K3451" t="s">
        <v>62</v>
      </c>
      <c r="L3451" t="s">
        <v>21</v>
      </c>
      <c r="M3451">
        <v>13000.31</v>
      </c>
      <c r="N3451">
        <v>2020</v>
      </c>
      <c r="O3451">
        <v>6</v>
      </c>
    </row>
    <row r="3452" spans="1:15" x14ac:dyDescent="0.4">
      <c r="A3452" s="1">
        <v>44007</v>
      </c>
      <c r="B3452">
        <v>1000010814</v>
      </c>
      <c r="C3452" s="2" t="s">
        <v>14</v>
      </c>
      <c r="D3452">
        <v>1</v>
      </c>
      <c r="E3452">
        <v>15000.59</v>
      </c>
      <c r="F3452" s="2" t="s">
        <v>15</v>
      </c>
      <c r="G3452" s="2" t="s">
        <v>16</v>
      </c>
      <c r="H3452" s="2" t="s">
        <v>17</v>
      </c>
      <c r="I3452" s="2" t="s">
        <v>60</v>
      </c>
      <c r="J3452" s="2" t="s">
        <v>31</v>
      </c>
      <c r="K3452" t="s">
        <v>62</v>
      </c>
      <c r="L3452" t="s">
        <v>21</v>
      </c>
      <c r="M3452">
        <v>15000.59</v>
      </c>
      <c r="N3452">
        <v>2020</v>
      </c>
      <c r="O3452">
        <v>6</v>
      </c>
    </row>
    <row r="3453" spans="1:15" x14ac:dyDescent="0.4">
      <c r="A3453" s="1">
        <v>44007</v>
      </c>
      <c r="B3453">
        <v>1000010814</v>
      </c>
      <c r="C3453" s="2" t="s">
        <v>41</v>
      </c>
      <c r="D3453">
        <v>1</v>
      </c>
      <c r="E3453">
        <v>15000.09</v>
      </c>
      <c r="F3453" s="2" t="s">
        <v>15</v>
      </c>
      <c r="G3453" s="2" t="s">
        <v>42</v>
      </c>
      <c r="H3453" s="2" t="s">
        <v>17</v>
      </c>
      <c r="I3453" s="2" t="s">
        <v>60</v>
      </c>
      <c r="J3453" s="2" t="s">
        <v>31</v>
      </c>
      <c r="K3453" t="s">
        <v>62</v>
      </c>
      <c r="L3453" t="s">
        <v>21</v>
      </c>
      <c r="M3453">
        <v>15000.09</v>
      </c>
      <c r="N3453">
        <v>2020</v>
      </c>
      <c r="O3453">
        <v>6</v>
      </c>
    </row>
    <row r="3454" spans="1:15" x14ac:dyDescent="0.4">
      <c r="A3454" s="1">
        <v>44007</v>
      </c>
      <c r="B3454">
        <v>1000010837</v>
      </c>
      <c r="C3454" s="2" t="s">
        <v>14</v>
      </c>
      <c r="D3454">
        <v>2</v>
      </c>
      <c r="E3454">
        <v>7500.2999999999993</v>
      </c>
      <c r="F3454" s="2" t="s">
        <v>15</v>
      </c>
      <c r="G3454" s="2" t="s">
        <v>16</v>
      </c>
      <c r="H3454" s="2" t="s">
        <v>17</v>
      </c>
      <c r="I3454" s="2" t="s">
        <v>60</v>
      </c>
      <c r="J3454" s="2" t="s">
        <v>25</v>
      </c>
      <c r="K3454" t="s">
        <v>61</v>
      </c>
      <c r="L3454" t="s">
        <v>21</v>
      </c>
      <c r="M3454">
        <v>3750.15</v>
      </c>
      <c r="N3454">
        <v>2020</v>
      </c>
      <c r="O3454">
        <v>6</v>
      </c>
    </row>
    <row r="3455" spans="1:15" x14ac:dyDescent="0.4">
      <c r="A3455" s="1">
        <v>44007</v>
      </c>
      <c r="B3455">
        <v>1000011697</v>
      </c>
      <c r="C3455" s="2" t="s">
        <v>22</v>
      </c>
      <c r="D3455">
        <v>2</v>
      </c>
      <c r="E3455">
        <v>27001.440000000002</v>
      </c>
      <c r="F3455" s="2" t="s">
        <v>15</v>
      </c>
      <c r="G3455" s="2" t="s">
        <v>23</v>
      </c>
      <c r="H3455" s="2" t="s">
        <v>17</v>
      </c>
      <c r="I3455" s="2" t="s">
        <v>33</v>
      </c>
      <c r="J3455" s="2" t="s">
        <v>19</v>
      </c>
      <c r="K3455" t="s">
        <v>43</v>
      </c>
      <c r="L3455" t="s">
        <v>21</v>
      </c>
      <c r="M3455">
        <v>13500.72</v>
      </c>
      <c r="N3455">
        <v>2020</v>
      </c>
      <c r="O3455">
        <v>6</v>
      </c>
    </row>
    <row r="3456" spans="1:15" x14ac:dyDescent="0.4">
      <c r="A3456" s="1">
        <v>44007</v>
      </c>
      <c r="B3456">
        <v>1000011698</v>
      </c>
      <c r="C3456" s="2" t="s">
        <v>22</v>
      </c>
      <c r="D3456">
        <v>1</v>
      </c>
      <c r="E3456">
        <v>7000.41</v>
      </c>
      <c r="F3456" s="2" t="s">
        <v>15</v>
      </c>
      <c r="G3456" s="2" t="s">
        <v>23</v>
      </c>
      <c r="H3456" s="2" t="s">
        <v>17</v>
      </c>
      <c r="I3456" s="2" t="s">
        <v>33</v>
      </c>
      <c r="J3456" s="2" t="s">
        <v>19</v>
      </c>
      <c r="K3456" t="s">
        <v>43</v>
      </c>
      <c r="L3456" t="s">
        <v>21</v>
      </c>
      <c r="M3456">
        <v>7000.41</v>
      </c>
      <c r="N3456">
        <v>2020</v>
      </c>
      <c r="O3456">
        <v>6</v>
      </c>
    </row>
    <row r="3457" spans="1:15" x14ac:dyDescent="0.4">
      <c r="A3457" s="1">
        <v>44007</v>
      </c>
      <c r="B3457">
        <v>1000011698</v>
      </c>
      <c r="C3457" s="2" t="s">
        <v>14</v>
      </c>
      <c r="D3457">
        <v>1</v>
      </c>
      <c r="E3457">
        <v>18000.349999999999</v>
      </c>
      <c r="F3457" s="2" t="s">
        <v>15</v>
      </c>
      <c r="G3457" s="2" t="s">
        <v>16</v>
      </c>
      <c r="H3457" s="2" t="s">
        <v>17</v>
      </c>
      <c r="I3457" s="2" t="s">
        <v>33</v>
      </c>
      <c r="J3457" s="2" t="s">
        <v>19</v>
      </c>
      <c r="K3457" t="s">
        <v>43</v>
      </c>
      <c r="L3457" t="s">
        <v>21</v>
      </c>
      <c r="M3457">
        <v>18000.349999999999</v>
      </c>
      <c r="N3457">
        <v>2020</v>
      </c>
      <c r="O3457">
        <v>6</v>
      </c>
    </row>
    <row r="3458" spans="1:15" x14ac:dyDescent="0.4">
      <c r="A3458" s="1">
        <v>44007</v>
      </c>
      <c r="B3458">
        <v>1000011828</v>
      </c>
      <c r="C3458" s="2" t="s">
        <v>22</v>
      </c>
      <c r="D3458">
        <v>2</v>
      </c>
      <c r="E3458">
        <v>31000.04</v>
      </c>
      <c r="F3458" s="2" t="s">
        <v>15</v>
      </c>
      <c r="G3458" s="2" t="s">
        <v>23</v>
      </c>
      <c r="H3458" s="2" t="s">
        <v>17</v>
      </c>
      <c r="I3458" s="2" t="s">
        <v>18</v>
      </c>
      <c r="J3458" s="2" t="s">
        <v>19</v>
      </c>
      <c r="K3458" t="s">
        <v>20</v>
      </c>
      <c r="L3458" t="s">
        <v>21</v>
      </c>
      <c r="M3458">
        <v>15500.02</v>
      </c>
      <c r="N3458">
        <v>2020</v>
      </c>
      <c r="O3458">
        <v>6</v>
      </c>
    </row>
    <row r="3459" spans="1:15" x14ac:dyDescent="0.4">
      <c r="A3459" s="1">
        <v>44007</v>
      </c>
      <c r="B3459">
        <v>1000011828</v>
      </c>
      <c r="C3459" s="2" t="s">
        <v>14</v>
      </c>
      <c r="D3459">
        <v>1</v>
      </c>
      <c r="E3459">
        <v>15000.1</v>
      </c>
      <c r="F3459" s="2" t="s">
        <v>15</v>
      </c>
      <c r="G3459" s="2" t="s">
        <v>16</v>
      </c>
      <c r="H3459" s="2" t="s">
        <v>17</v>
      </c>
      <c r="I3459" s="2" t="s">
        <v>18</v>
      </c>
      <c r="J3459" s="2" t="s">
        <v>19</v>
      </c>
      <c r="K3459" t="s">
        <v>20</v>
      </c>
      <c r="L3459" t="s">
        <v>21</v>
      </c>
      <c r="M3459">
        <v>15000.1</v>
      </c>
      <c r="N3459">
        <v>2020</v>
      </c>
      <c r="O3459">
        <v>6</v>
      </c>
    </row>
    <row r="3460" spans="1:15" x14ac:dyDescent="0.4">
      <c r="A3460" s="1">
        <v>44007</v>
      </c>
      <c r="B3460">
        <v>1000012096</v>
      </c>
      <c r="C3460" s="2" t="s">
        <v>22</v>
      </c>
      <c r="D3460">
        <v>1</v>
      </c>
      <c r="E3460">
        <v>25000.03</v>
      </c>
      <c r="F3460" s="2" t="s">
        <v>15</v>
      </c>
      <c r="G3460" s="2" t="s">
        <v>23</v>
      </c>
      <c r="H3460" s="2" t="s">
        <v>17</v>
      </c>
      <c r="I3460" s="2" t="s">
        <v>18</v>
      </c>
      <c r="J3460" s="2" t="s">
        <v>25</v>
      </c>
      <c r="K3460" t="s">
        <v>28</v>
      </c>
      <c r="L3460" t="s">
        <v>21</v>
      </c>
      <c r="M3460">
        <v>25000.03</v>
      </c>
      <c r="N3460">
        <v>2020</v>
      </c>
      <c r="O3460">
        <v>6</v>
      </c>
    </row>
    <row r="3461" spans="1:15" x14ac:dyDescent="0.4">
      <c r="A3461" s="1">
        <v>44007</v>
      </c>
      <c r="B3461">
        <v>1000012096</v>
      </c>
      <c r="C3461" s="2" t="s">
        <v>41</v>
      </c>
      <c r="D3461">
        <v>1</v>
      </c>
      <c r="E3461">
        <v>8000.4</v>
      </c>
      <c r="F3461" s="2" t="s">
        <v>15</v>
      </c>
      <c r="G3461" s="2" t="s">
        <v>42</v>
      </c>
      <c r="H3461" s="2" t="s">
        <v>17</v>
      </c>
      <c r="I3461" s="2" t="s">
        <v>18</v>
      </c>
      <c r="J3461" s="2" t="s">
        <v>25</v>
      </c>
      <c r="K3461" t="s">
        <v>28</v>
      </c>
      <c r="L3461" t="s">
        <v>21</v>
      </c>
      <c r="M3461">
        <v>8000.4</v>
      </c>
      <c r="N3461">
        <v>2020</v>
      </c>
      <c r="O3461">
        <v>6</v>
      </c>
    </row>
    <row r="3462" spans="1:15" x14ac:dyDescent="0.4">
      <c r="A3462" s="1">
        <v>44007</v>
      </c>
      <c r="B3462">
        <v>1000012099</v>
      </c>
      <c r="C3462" s="2" t="s">
        <v>14</v>
      </c>
      <c r="D3462">
        <v>1</v>
      </c>
      <c r="E3462">
        <v>25000.34</v>
      </c>
      <c r="F3462" s="2" t="s">
        <v>15</v>
      </c>
      <c r="G3462" s="2" t="s">
        <v>16</v>
      </c>
      <c r="H3462" s="2" t="s">
        <v>17</v>
      </c>
      <c r="I3462" s="2" t="s">
        <v>18</v>
      </c>
      <c r="J3462" s="2" t="s">
        <v>19</v>
      </c>
      <c r="K3462" t="s">
        <v>20</v>
      </c>
      <c r="L3462" t="s">
        <v>21</v>
      </c>
      <c r="M3462">
        <v>25000.34</v>
      </c>
      <c r="N3462">
        <v>2020</v>
      </c>
      <c r="O3462">
        <v>6</v>
      </c>
    </row>
    <row r="3463" spans="1:15" x14ac:dyDescent="0.4">
      <c r="A3463" s="1">
        <v>44007</v>
      </c>
      <c r="B3463">
        <v>1000012112</v>
      </c>
      <c r="C3463" s="2" t="s">
        <v>22</v>
      </c>
      <c r="D3463">
        <v>4</v>
      </c>
      <c r="E3463">
        <v>56001.880000000005</v>
      </c>
      <c r="F3463" s="2" t="s">
        <v>15</v>
      </c>
      <c r="G3463" s="2" t="s">
        <v>23</v>
      </c>
      <c r="H3463" s="2" t="s">
        <v>17</v>
      </c>
      <c r="I3463" s="2" t="s">
        <v>18</v>
      </c>
      <c r="J3463" s="2" t="s">
        <v>35</v>
      </c>
      <c r="K3463" t="s">
        <v>63</v>
      </c>
      <c r="L3463" t="s">
        <v>27</v>
      </c>
      <c r="M3463">
        <v>14000.47</v>
      </c>
      <c r="N3463">
        <v>2020</v>
      </c>
      <c r="O3463">
        <v>6</v>
      </c>
    </row>
    <row r="3464" spans="1:15" x14ac:dyDescent="0.4">
      <c r="A3464" s="1">
        <v>44007</v>
      </c>
      <c r="B3464">
        <v>1000012124</v>
      </c>
      <c r="C3464" s="2" t="s">
        <v>22</v>
      </c>
      <c r="D3464">
        <v>1</v>
      </c>
      <c r="E3464">
        <v>15000.12</v>
      </c>
      <c r="F3464" s="2" t="s">
        <v>15</v>
      </c>
      <c r="G3464" s="2" t="s">
        <v>23</v>
      </c>
      <c r="H3464" s="2" t="s">
        <v>17</v>
      </c>
      <c r="I3464" s="2" t="s">
        <v>18</v>
      </c>
      <c r="J3464" s="2" t="s">
        <v>25</v>
      </c>
      <c r="K3464" t="s">
        <v>28</v>
      </c>
      <c r="L3464" t="s">
        <v>21</v>
      </c>
      <c r="M3464">
        <v>15000.12</v>
      </c>
      <c r="N3464">
        <v>2020</v>
      </c>
      <c r="O3464">
        <v>6</v>
      </c>
    </row>
    <row r="3465" spans="1:15" x14ac:dyDescent="0.4">
      <c r="A3465" s="1">
        <v>44007</v>
      </c>
      <c r="B3465">
        <v>1000012126</v>
      </c>
      <c r="C3465" s="2" t="s">
        <v>22</v>
      </c>
      <c r="D3465">
        <v>1</v>
      </c>
      <c r="E3465">
        <v>13000.75</v>
      </c>
      <c r="F3465" s="2" t="s">
        <v>15</v>
      </c>
      <c r="G3465" s="2" t="s">
        <v>23</v>
      </c>
      <c r="H3465" s="2" t="s">
        <v>17</v>
      </c>
      <c r="I3465" s="2" t="s">
        <v>18</v>
      </c>
      <c r="J3465" s="2" t="s">
        <v>25</v>
      </c>
      <c r="K3465" t="s">
        <v>28</v>
      </c>
      <c r="L3465" t="s">
        <v>21</v>
      </c>
      <c r="M3465">
        <v>13000.75</v>
      </c>
      <c r="N3465">
        <v>2020</v>
      </c>
      <c r="O3465">
        <v>6</v>
      </c>
    </row>
    <row r="3466" spans="1:15" x14ac:dyDescent="0.4">
      <c r="A3466" s="1">
        <v>44007</v>
      </c>
      <c r="B3466">
        <v>1000012126</v>
      </c>
      <c r="C3466" s="2" t="s">
        <v>14</v>
      </c>
      <c r="D3466">
        <v>1</v>
      </c>
      <c r="E3466">
        <v>13000.64</v>
      </c>
      <c r="F3466" s="2" t="s">
        <v>15</v>
      </c>
      <c r="G3466" s="2" t="s">
        <v>16</v>
      </c>
      <c r="H3466" s="2" t="s">
        <v>17</v>
      </c>
      <c r="I3466" s="2" t="s">
        <v>18</v>
      </c>
      <c r="J3466" s="2" t="s">
        <v>25</v>
      </c>
      <c r="K3466" t="s">
        <v>28</v>
      </c>
      <c r="L3466" t="s">
        <v>21</v>
      </c>
      <c r="M3466">
        <v>13000.64</v>
      </c>
      <c r="N3466">
        <v>2020</v>
      </c>
      <c r="O3466">
        <v>6</v>
      </c>
    </row>
    <row r="3467" spans="1:15" x14ac:dyDescent="0.4">
      <c r="A3467" s="1">
        <v>44007</v>
      </c>
      <c r="B3467">
        <v>1000012675</v>
      </c>
      <c r="C3467" s="2" t="s">
        <v>22</v>
      </c>
      <c r="D3467">
        <v>3</v>
      </c>
      <c r="E3467">
        <v>22002.240000000002</v>
      </c>
      <c r="F3467" s="2" t="s">
        <v>15</v>
      </c>
      <c r="G3467" s="2" t="s">
        <v>23</v>
      </c>
      <c r="H3467" s="2" t="s">
        <v>17</v>
      </c>
      <c r="I3467" s="2" t="s">
        <v>33</v>
      </c>
      <c r="J3467" s="2" t="s">
        <v>25</v>
      </c>
      <c r="K3467" t="s">
        <v>34</v>
      </c>
      <c r="L3467" t="s">
        <v>21</v>
      </c>
      <c r="M3467">
        <v>7334.08</v>
      </c>
      <c r="N3467">
        <v>2020</v>
      </c>
      <c r="O3467">
        <v>6</v>
      </c>
    </row>
    <row r="3468" spans="1:15" x14ac:dyDescent="0.4">
      <c r="A3468" s="1">
        <v>44007</v>
      </c>
      <c r="B3468">
        <v>1000012675</v>
      </c>
      <c r="C3468" s="2" t="s">
        <v>14</v>
      </c>
      <c r="D3468">
        <v>2</v>
      </c>
      <c r="E3468">
        <v>17000.23</v>
      </c>
      <c r="F3468" s="2" t="s">
        <v>15</v>
      </c>
      <c r="G3468" s="2" t="s">
        <v>16</v>
      </c>
      <c r="H3468" s="2" t="s">
        <v>17</v>
      </c>
      <c r="I3468" s="2" t="s">
        <v>33</v>
      </c>
      <c r="J3468" s="2" t="s">
        <v>25</v>
      </c>
      <c r="K3468" t="s">
        <v>34</v>
      </c>
      <c r="L3468" t="s">
        <v>21</v>
      </c>
      <c r="M3468">
        <v>8500.11</v>
      </c>
      <c r="N3468">
        <v>2020</v>
      </c>
      <c r="O3468">
        <v>6</v>
      </c>
    </row>
    <row r="3469" spans="1:15" x14ac:dyDescent="0.4">
      <c r="A3469" s="1">
        <v>44007</v>
      </c>
      <c r="B3469">
        <v>1000013526</v>
      </c>
      <c r="C3469" s="2" t="s">
        <v>22</v>
      </c>
      <c r="D3469">
        <v>1</v>
      </c>
      <c r="E3469">
        <v>3000.22</v>
      </c>
      <c r="F3469" s="2" t="s">
        <v>15</v>
      </c>
      <c r="G3469" s="2" t="s">
        <v>23</v>
      </c>
      <c r="H3469" s="2" t="s">
        <v>46</v>
      </c>
      <c r="I3469" s="2" t="s">
        <v>64</v>
      </c>
      <c r="J3469" s="2" t="s">
        <v>25</v>
      </c>
      <c r="K3469" t="s">
        <v>65</v>
      </c>
      <c r="L3469" t="s">
        <v>21</v>
      </c>
      <c r="M3469">
        <v>3000.22</v>
      </c>
      <c r="N3469">
        <v>2020</v>
      </c>
      <c r="O3469">
        <v>6</v>
      </c>
    </row>
    <row r="3470" spans="1:15" x14ac:dyDescent="0.4">
      <c r="A3470" s="1">
        <v>44007</v>
      </c>
      <c r="B3470">
        <v>1000013526</v>
      </c>
      <c r="C3470" s="2" t="s">
        <v>14</v>
      </c>
      <c r="D3470">
        <v>2</v>
      </c>
      <c r="E3470">
        <v>30000.83</v>
      </c>
      <c r="F3470" s="2" t="s">
        <v>15</v>
      </c>
      <c r="G3470" s="2" t="s">
        <v>16</v>
      </c>
      <c r="H3470" s="2" t="s">
        <v>46</v>
      </c>
      <c r="I3470" s="2" t="s">
        <v>64</v>
      </c>
      <c r="J3470" s="2" t="s">
        <v>25</v>
      </c>
      <c r="K3470" t="s">
        <v>65</v>
      </c>
      <c r="L3470" t="s">
        <v>21</v>
      </c>
      <c r="M3470">
        <v>15000.42</v>
      </c>
      <c r="N3470">
        <v>2020</v>
      </c>
      <c r="O3470">
        <v>6</v>
      </c>
    </row>
    <row r="3471" spans="1:15" x14ac:dyDescent="0.4">
      <c r="A3471" s="1">
        <v>44007</v>
      </c>
      <c r="B3471">
        <v>1000013535</v>
      </c>
      <c r="C3471" s="2" t="s">
        <v>22</v>
      </c>
      <c r="D3471">
        <v>1</v>
      </c>
      <c r="E3471">
        <v>5500.22</v>
      </c>
      <c r="F3471" s="2" t="s">
        <v>15</v>
      </c>
      <c r="G3471" s="2" t="s">
        <v>23</v>
      </c>
      <c r="H3471" s="2" t="s">
        <v>46</v>
      </c>
      <c r="I3471" s="2" t="s">
        <v>47</v>
      </c>
      <c r="J3471" s="2" t="s">
        <v>35</v>
      </c>
      <c r="K3471" t="s">
        <v>48</v>
      </c>
      <c r="L3471" t="s">
        <v>21</v>
      </c>
      <c r="M3471">
        <v>5500.22</v>
      </c>
      <c r="N3471">
        <v>2020</v>
      </c>
      <c r="O3471">
        <v>6</v>
      </c>
    </row>
    <row r="3472" spans="1:15" x14ac:dyDescent="0.4">
      <c r="A3472" s="1">
        <v>44007</v>
      </c>
      <c r="B3472">
        <v>1000013607</v>
      </c>
      <c r="C3472" s="2" t="s">
        <v>22</v>
      </c>
      <c r="D3472">
        <v>1</v>
      </c>
      <c r="E3472">
        <v>12000.76</v>
      </c>
      <c r="F3472" s="2" t="s">
        <v>15</v>
      </c>
      <c r="G3472" s="2" t="s">
        <v>23</v>
      </c>
      <c r="H3472" s="2" t="s">
        <v>17</v>
      </c>
      <c r="I3472" s="2" t="s">
        <v>24</v>
      </c>
      <c r="J3472" s="2" t="s">
        <v>25</v>
      </c>
      <c r="K3472" t="s">
        <v>26</v>
      </c>
      <c r="L3472" t="s">
        <v>21</v>
      </c>
      <c r="M3472">
        <v>12000.76</v>
      </c>
      <c r="N3472">
        <v>2020</v>
      </c>
      <c r="O3472">
        <v>6</v>
      </c>
    </row>
    <row r="3473" spans="1:15" x14ac:dyDescent="0.4">
      <c r="A3473" s="1">
        <v>44007</v>
      </c>
      <c r="B3473">
        <v>1000014037</v>
      </c>
      <c r="C3473" s="2" t="s">
        <v>14</v>
      </c>
      <c r="D3473">
        <v>1</v>
      </c>
      <c r="E3473">
        <v>15000.16</v>
      </c>
      <c r="F3473" s="2" t="s">
        <v>15</v>
      </c>
      <c r="G3473" s="2" t="s">
        <v>16</v>
      </c>
      <c r="H3473" s="2" t="s">
        <v>17</v>
      </c>
      <c r="I3473" s="2" t="s">
        <v>24</v>
      </c>
      <c r="J3473" s="2" t="s">
        <v>35</v>
      </c>
      <c r="K3473" t="s">
        <v>36</v>
      </c>
      <c r="L3473" t="s">
        <v>21</v>
      </c>
      <c r="M3473">
        <v>15000.16</v>
      </c>
      <c r="N3473">
        <v>2020</v>
      </c>
      <c r="O3473">
        <v>6</v>
      </c>
    </row>
    <row r="3474" spans="1:15" x14ac:dyDescent="0.4">
      <c r="A3474" s="1">
        <v>44007</v>
      </c>
      <c r="B3474">
        <v>1000014273</v>
      </c>
      <c r="C3474" s="2" t="s">
        <v>22</v>
      </c>
      <c r="D3474">
        <v>1</v>
      </c>
      <c r="E3474">
        <v>20000.419999999998</v>
      </c>
      <c r="F3474" s="2" t="s">
        <v>15</v>
      </c>
      <c r="G3474" s="2" t="s">
        <v>23</v>
      </c>
      <c r="H3474" s="2" t="s">
        <v>17</v>
      </c>
      <c r="I3474" s="2" t="s">
        <v>18</v>
      </c>
      <c r="J3474" s="2" t="s">
        <v>19</v>
      </c>
      <c r="K3474" t="s">
        <v>20</v>
      </c>
      <c r="L3474" t="s">
        <v>21</v>
      </c>
      <c r="M3474">
        <v>20000.419999999998</v>
      </c>
      <c r="N3474">
        <v>2020</v>
      </c>
      <c r="O3474">
        <v>6</v>
      </c>
    </row>
    <row r="3475" spans="1:15" x14ac:dyDescent="0.4">
      <c r="A3475" s="1">
        <v>44007</v>
      </c>
      <c r="B3475">
        <v>1000014291</v>
      </c>
      <c r="C3475" s="2" t="s">
        <v>22</v>
      </c>
      <c r="D3475">
        <v>1</v>
      </c>
      <c r="E3475">
        <v>11000.02</v>
      </c>
      <c r="F3475" s="2" t="s">
        <v>15</v>
      </c>
      <c r="G3475" s="2" t="s">
        <v>23</v>
      </c>
      <c r="H3475" s="2" t="s">
        <v>46</v>
      </c>
      <c r="I3475" s="2" t="s">
        <v>47</v>
      </c>
      <c r="J3475" s="2" t="s">
        <v>19</v>
      </c>
      <c r="K3475" t="s">
        <v>66</v>
      </c>
      <c r="L3475" t="s">
        <v>27</v>
      </c>
      <c r="M3475">
        <v>11000.02</v>
      </c>
      <c r="N3475">
        <v>2020</v>
      </c>
      <c r="O3475">
        <v>6</v>
      </c>
    </row>
    <row r="3476" spans="1:15" x14ac:dyDescent="0.4">
      <c r="A3476" s="1">
        <v>44007</v>
      </c>
      <c r="B3476">
        <v>1000014291</v>
      </c>
      <c r="C3476" s="2" t="s">
        <v>14</v>
      </c>
      <c r="D3476">
        <v>2</v>
      </c>
      <c r="E3476">
        <v>2788.07</v>
      </c>
      <c r="F3476" s="2" t="s">
        <v>15</v>
      </c>
      <c r="G3476" s="2" t="s">
        <v>16</v>
      </c>
      <c r="H3476" s="2" t="s">
        <v>46</v>
      </c>
      <c r="I3476" s="2" t="s">
        <v>47</v>
      </c>
      <c r="J3476" s="2" t="s">
        <v>19</v>
      </c>
      <c r="K3476" t="s">
        <v>66</v>
      </c>
      <c r="L3476" t="s">
        <v>27</v>
      </c>
      <c r="M3476">
        <v>1394.04</v>
      </c>
      <c r="N3476">
        <v>2020</v>
      </c>
      <c r="O3476">
        <v>6</v>
      </c>
    </row>
    <row r="3477" spans="1:15" x14ac:dyDescent="0.4">
      <c r="A3477" s="1">
        <v>44007</v>
      </c>
      <c r="B3477">
        <v>1000014291</v>
      </c>
      <c r="C3477" s="2" t="s">
        <v>41</v>
      </c>
      <c r="D3477">
        <v>1</v>
      </c>
      <c r="E3477">
        <v>17000</v>
      </c>
      <c r="F3477" s="2" t="s">
        <v>15</v>
      </c>
      <c r="G3477" s="2" t="s">
        <v>42</v>
      </c>
      <c r="H3477" s="2" t="s">
        <v>46</v>
      </c>
      <c r="I3477" s="2" t="s">
        <v>47</v>
      </c>
      <c r="J3477" s="2" t="s">
        <v>19</v>
      </c>
      <c r="K3477" t="s">
        <v>66</v>
      </c>
      <c r="L3477" t="s">
        <v>27</v>
      </c>
      <c r="M3477">
        <v>17000</v>
      </c>
      <c r="N3477">
        <v>2020</v>
      </c>
      <c r="O3477">
        <v>6</v>
      </c>
    </row>
    <row r="3478" spans="1:15" x14ac:dyDescent="0.4">
      <c r="A3478" s="1">
        <v>44007</v>
      </c>
      <c r="B3478">
        <v>1000014530</v>
      </c>
      <c r="C3478" s="2" t="s">
        <v>14</v>
      </c>
      <c r="D3478">
        <v>2</v>
      </c>
      <c r="E3478">
        <v>15001.08</v>
      </c>
      <c r="F3478" s="2" t="s">
        <v>15</v>
      </c>
      <c r="G3478" s="2" t="s">
        <v>16</v>
      </c>
      <c r="H3478" s="2" t="s">
        <v>46</v>
      </c>
      <c r="I3478" s="2" t="s">
        <v>64</v>
      </c>
      <c r="J3478" s="2" t="s">
        <v>25</v>
      </c>
      <c r="K3478" t="s">
        <v>65</v>
      </c>
      <c r="L3478" t="s">
        <v>21</v>
      </c>
      <c r="M3478">
        <v>7500.54</v>
      </c>
      <c r="N3478">
        <v>2020</v>
      </c>
      <c r="O3478">
        <v>6</v>
      </c>
    </row>
    <row r="3479" spans="1:15" x14ac:dyDescent="0.4">
      <c r="A3479" s="1">
        <v>44007</v>
      </c>
      <c r="B3479">
        <v>1000014530</v>
      </c>
      <c r="C3479" s="2" t="s">
        <v>41</v>
      </c>
      <c r="D3479">
        <v>1</v>
      </c>
      <c r="E3479">
        <v>5500.42</v>
      </c>
      <c r="F3479" s="2" t="s">
        <v>15</v>
      </c>
      <c r="G3479" s="2" t="s">
        <v>42</v>
      </c>
      <c r="H3479" s="2" t="s">
        <v>46</v>
      </c>
      <c r="I3479" s="2" t="s">
        <v>64</v>
      </c>
      <c r="J3479" s="2" t="s">
        <v>25</v>
      </c>
      <c r="K3479" t="s">
        <v>65</v>
      </c>
      <c r="L3479" t="s">
        <v>21</v>
      </c>
      <c r="M3479">
        <v>5500.42</v>
      </c>
      <c r="N3479">
        <v>2020</v>
      </c>
      <c r="O3479">
        <v>6</v>
      </c>
    </row>
    <row r="3480" spans="1:15" x14ac:dyDescent="0.4">
      <c r="A3480" s="1">
        <v>44007</v>
      </c>
      <c r="B3480">
        <v>1000014572</v>
      </c>
      <c r="C3480" s="2" t="s">
        <v>22</v>
      </c>
      <c r="D3480">
        <v>2</v>
      </c>
      <c r="E3480">
        <v>41001.160000000003</v>
      </c>
      <c r="F3480" s="2" t="s">
        <v>15</v>
      </c>
      <c r="G3480" s="2" t="s">
        <v>23</v>
      </c>
      <c r="H3480" s="2" t="s">
        <v>17</v>
      </c>
      <c r="I3480" s="2" t="s">
        <v>33</v>
      </c>
      <c r="J3480" s="2" t="s">
        <v>25</v>
      </c>
      <c r="K3480" t="s">
        <v>34</v>
      </c>
      <c r="L3480" t="s">
        <v>21</v>
      </c>
      <c r="M3480">
        <v>20500.580000000002</v>
      </c>
      <c r="N3480">
        <v>2020</v>
      </c>
      <c r="O3480">
        <v>6</v>
      </c>
    </row>
    <row r="3481" spans="1:15" x14ac:dyDescent="0.4">
      <c r="A3481" s="1">
        <v>44007</v>
      </c>
      <c r="B3481">
        <v>1000014572</v>
      </c>
      <c r="C3481" s="2" t="s">
        <v>14</v>
      </c>
      <c r="D3481">
        <v>1</v>
      </c>
      <c r="E3481">
        <v>22000.45</v>
      </c>
      <c r="F3481" s="2" t="s">
        <v>15</v>
      </c>
      <c r="G3481" s="2" t="s">
        <v>16</v>
      </c>
      <c r="H3481" s="2" t="s">
        <v>17</v>
      </c>
      <c r="I3481" s="2" t="s">
        <v>33</v>
      </c>
      <c r="J3481" s="2" t="s">
        <v>25</v>
      </c>
      <c r="K3481" t="s">
        <v>34</v>
      </c>
      <c r="L3481" t="s">
        <v>21</v>
      </c>
      <c r="M3481">
        <v>22000.45</v>
      </c>
      <c r="N3481">
        <v>2020</v>
      </c>
      <c r="O3481">
        <v>6</v>
      </c>
    </row>
    <row r="3482" spans="1:15" x14ac:dyDescent="0.4">
      <c r="A3482" s="1">
        <v>44007</v>
      </c>
      <c r="B3482">
        <v>1000014588</v>
      </c>
      <c r="C3482" s="2" t="s">
        <v>14</v>
      </c>
      <c r="D3482">
        <v>1</v>
      </c>
      <c r="E3482">
        <v>16999.939999999999</v>
      </c>
      <c r="F3482" s="2" t="s">
        <v>15</v>
      </c>
      <c r="G3482" s="2" t="s">
        <v>16</v>
      </c>
      <c r="H3482" s="2" t="s">
        <v>17</v>
      </c>
      <c r="I3482" s="2" t="s">
        <v>39</v>
      </c>
      <c r="J3482" s="2" t="s">
        <v>19</v>
      </c>
      <c r="K3482" t="s">
        <v>67</v>
      </c>
      <c r="L3482" t="s">
        <v>21</v>
      </c>
      <c r="M3482">
        <v>16999.939999999999</v>
      </c>
      <c r="N3482">
        <v>2020</v>
      </c>
      <c r="O3482">
        <v>6</v>
      </c>
    </row>
    <row r="3483" spans="1:15" x14ac:dyDescent="0.4">
      <c r="A3483" s="1">
        <v>44007</v>
      </c>
      <c r="B3483">
        <v>1000014588</v>
      </c>
      <c r="C3483" s="2" t="s">
        <v>41</v>
      </c>
      <c r="D3483">
        <v>1</v>
      </c>
      <c r="E3483">
        <v>5499.96</v>
      </c>
      <c r="F3483" s="2" t="s">
        <v>15</v>
      </c>
      <c r="G3483" s="2" t="s">
        <v>42</v>
      </c>
      <c r="H3483" s="2" t="s">
        <v>17</v>
      </c>
      <c r="I3483" s="2" t="s">
        <v>39</v>
      </c>
      <c r="J3483" s="2" t="s">
        <v>19</v>
      </c>
      <c r="K3483" t="s">
        <v>67</v>
      </c>
      <c r="L3483" t="s">
        <v>21</v>
      </c>
      <c r="M3483">
        <v>5499.96</v>
      </c>
      <c r="N3483">
        <v>2020</v>
      </c>
      <c r="O3483">
        <v>6</v>
      </c>
    </row>
    <row r="3484" spans="1:15" x14ac:dyDescent="0.4">
      <c r="A3484" s="1">
        <v>44007</v>
      </c>
      <c r="B3484">
        <v>1000014879</v>
      </c>
      <c r="C3484" s="2" t="s">
        <v>14</v>
      </c>
      <c r="D3484">
        <v>1</v>
      </c>
      <c r="E3484">
        <v>17000.310000000001</v>
      </c>
      <c r="F3484" s="2" t="s">
        <v>15</v>
      </c>
      <c r="G3484" s="2" t="s">
        <v>16</v>
      </c>
      <c r="H3484" s="2" t="s">
        <v>17</v>
      </c>
      <c r="I3484" s="2" t="s">
        <v>39</v>
      </c>
      <c r="J3484" s="2" t="s">
        <v>25</v>
      </c>
      <c r="K3484" t="s">
        <v>40</v>
      </c>
      <c r="L3484" t="s">
        <v>21</v>
      </c>
      <c r="M3484">
        <v>17000.310000000001</v>
      </c>
      <c r="N3484">
        <v>2020</v>
      </c>
      <c r="O3484">
        <v>6</v>
      </c>
    </row>
    <row r="3485" spans="1:15" x14ac:dyDescent="0.4">
      <c r="A3485" s="1">
        <v>44007</v>
      </c>
      <c r="B3485">
        <v>1000014879</v>
      </c>
      <c r="C3485" s="2" t="s">
        <v>41</v>
      </c>
      <c r="D3485">
        <v>1</v>
      </c>
      <c r="E3485">
        <v>25000.7</v>
      </c>
      <c r="F3485" s="2" t="s">
        <v>15</v>
      </c>
      <c r="G3485" s="2" t="s">
        <v>42</v>
      </c>
      <c r="H3485" s="2" t="s">
        <v>17</v>
      </c>
      <c r="I3485" s="2" t="s">
        <v>39</v>
      </c>
      <c r="J3485" s="2" t="s">
        <v>25</v>
      </c>
      <c r="K3485" t="s">
        <v>40</v>
      </c>
      <c r="L3485" t="s">
        <v>21</v>
      </c>
      <c r="M3485">
        <v>25000.7</v>
      </c>
      <c r="N3485">
        <v>2020</v>
      </c>
      <c r="O3485">
        <v>6</v>
      </c>
    </row>
    <row r="3486" spans="1:15" x14ac:dyDescent="0.4">
      <c r="A3486" s="1">
        <v>44007</v>
      </c>
      <c r="B3486">
        <v>1000014996</v>
      </c>
      <c r="C3486" s="2" t="s">
        <v>14</v>
      </c>
      <c r="D3486">
        <v>2</v>
      </c>
      <c r="E3486">
        <v>22501.08</v>
      </c>
      <c r="F3486" s="2" t="s">
        <v>15</v>
      </c>
      <c r="G3486" s="2" t="s">
        <v>16</v>
      </c>
      <c r="H3486" s="2" t="s">
        <v>29</v>
      </c>
      <c r="I3486" s="2" t="s">
        <v>56</v>
      </c>
      <c r="J3486" s="2" t="s">
        <v>25</v>
      </c>
      <c r="K3486" t="s">
        <v>57</v>
      </c>
      <c r="L3486" t="s">
        <v>21</v>
      </c>
      <c r="M3486">
        <v>11250.54</v>
      </c>
      <c r="N3486">
        <v>2020</v>
      </c>
      <c r="O3486">
        <v>6</v>
      </c>
    </row>
    <row r="3487" spans="1:15" x14ac:dyDescent="0.4">
      <c r="A3487" s="1">
        <v>44007</v>
      </c>
      <c r="B3487">
        <v>1000015013</v>
      </c>
      <c r="C3487" s="2" t="s">
        <v>22</v>
      </c>
      <c r="D3487">
        <v>1</v>
      </c>
      <c r="E3487">
        <v>10000.6</v>
      </c>
      <c r="F3487" s="2" t="s">
        <v>15</v>
      </c>
      <c r="G3487" s="2" t="s">
        <v>23</v>
      </c>
      <c r="H3487" s="2" t="s">
        <v>17</v>
      </c>
      <c r="I3487" s="2" t="s">
        <v>18</v>
      </c>
      <c r="J3487" s="2" t="s">
        <v>25</v>
      </c>
      <c r="K3487" t="s">
        <v>28</v>
      </c>
      <c r="L3487" t="s">
        <v>21</v>
      </c>
      <c r="M3487">
        <v>10000.6</v>
      </c>
      <c r="N3487">
        <v>2020</v>
      </c>
      <c r="O3487">
        <v>6</v>
      </c>
    </row>
    <row r="3488" spans="1:15" x14ac:dyDescent="0.4">
      <c r="A3488" s="1">
        <v>44007</v>
      </c>
      <c r="B3488">
        <v>1000015015</v>
      </c>
      <c r="C3488" s="2" t="s">
        <v>22</v>
      </c>
      <c r="D3488">
        <v>1</v>
      </c>
      <c r="E3488">
        <v>5000.67</v>
      </c>
      <c r="F3488" s="2" t="s">
        <v>15</v>
      </c>
      <c r="G3488" s="2" t="s">
        <v>23</v>
      </c>
      <c r="H3488" s="2" t="s">
        <v>17</v>
      </c>
      <c r="I3488" s="2" t="s">
        <v>60</v>
      </c>
      <c r="J3488" s="2" t="s">
        <v>25</v>
      </c>
      <c r="K3488" t="s">
        <v>61</v>
      </c>
      <c r="L3488" t="s">
        <v>21</v>
      </c>
      <c r="M3488">
        <v>5000.67</v>
      </c>
      <c r="N3488">
        <v>2020</v>
      </c>
      <c r="O3488">
        <v>6</v>
      </c>
    </row>
    <row r="3489" spans="1:15" x14ac:dyDescent="0.4">
      <c r="A3489" s="1">
        <v>44007</v>
      </c>
      <c r="B3489">
        <v>1000015015</v>
      </c>
      <c r="C3489" s="2" t="s">
        <v>14</v>
      </c>
      <c r="D3489">
        <v>2</v>
      </c>
      <c r="E3489">
        <v>34000.559999999998</v>
      </c>
      <c r="F3489" s="2" t="s">
        <v>15</v>
      </c>
      <c r="G3489" s="2" t="s">
        <v>16</v>
      </c>
      <c r="H3489" s="2" t="s">
        <v>17</v>
      </c>
      <c r="I3489" s="2" t="s">
        <v>60</v>
      </c>
      <c r="J3489" s="2" t="s">
        <v>25</v>
      </c>
      <c r="K3489" t="s">
        <v>61</v>
      </c>
      <c r="L3489" t="s">
        <v>21</v>
      </c>
      <c r="M3489">
        <v>17000.28</v>
      </c>
      <c r="N3489">
        <v>2020</v>
      </c>
      <c r="O3489">
        <v>6</v>
      </c>
    </row>
    <row r="3490" spans="1:15" x14ac:dyDescent="0.4">
      <c r="A3490" s="1">
        <v>44007</v>
      </c>
      <c r="B3490">
        <v>1000015133</v>
      </c>
      <c r="C3490" s="2" t="s">
        <v>41</v>
      </c>
      <c r="D3490">
        <v>1</v>
      </c>
      <c r="E3490">
        <v>18000.439999999999</v>
      </c>
      <c r="F3490" s="2" t="s">
        <v>15</v>
      </c>
      <c r="G3490" s="2" t="s">
        <v>42</v>
      </c>
      <c r="H3490" s="2" t="s">
        <v>29</v>
      </c>
      <c r="I3490" s="2" t="s">
        <v>30</v>
      </c>
      <c r="J3490" s="2" t="s">
        <v>35</v>
      </c>
      <c r="K3490" t="s">
        <v>51</v>
      </c>
      <c r="L3490" t="s">
        <v>21</v>
      </c>
      <c r="M3490">
        <v>18000.439999999999</v>
      </c>
      <c r="N3490">
        <v>2020</v>
      </c>
      <c r="O3490">
        <v>6</v>
      </c>
    </row>
    <row r="3491" spans="1:15" x14ac:dyDescent="0.4">
      <c r="A3491" s="1">
        <v>44007</v>
      </c>
      <c r="B3491">
        <v>1000015203</v>
      </c>
      <c r="C3491" s="2" t="s">
        <v>22</v>
      </c>
      <c r="D3491">
        <v>1</v>
      </c>
      <c r="E3491">
        <v>15000.5</v>
      </c>
      <c r="F3491" s="2" t="s">
        <v>15</v>
      </c>
      <c r="G3491" s="2" t="s">
        <v>23</v>
      </c>
      <c r="H3491" s="2" t="s">
        <v>46</v>
      </c>
      <c r="I3491" s="2" t="s">
        <v>64</v>
      </c>
      <c r="J3491" s="2" t="s">
        <v>25</v>
      </c>
      <c r="K3491" t="s">
        <v>65</v>
      </c>
      <c r="L3491" t="s">
        <v>21</v>
      </c>
      <c r="M3491">
        <v>15000.5</v>
      </c>
      <c r="N3491">
        <v>2020</v>
      </c>
      <c r="O3491">
        <v>6</v>
      </c>
    </row>
    <row r="3492" spans="1:15" x14ac:dyDescent="0.4">
      <c r="A3492" s="1">
        <v>44007</v>
      </c>
      <c r="B3492">
        <v>1000015788</v>
      </c>
      <c r="C3492" s="2" t="s">
        <v>70</v>
      </c>
      <c r="D3492">
        <v>1</v>
      </c>
      <c r="E3492">
        <v>6999.98</v>
      </c>
      <c r="F3492" s="2" t="s">
        <v>15</v>
      </c>
      <c r="G3492" s="2" t="s">
        <v>71</v>
      </c>
      <c r="H3492" s="2" t="s">
        <v>29</v>
      </c>
      <c r="I3492" s="2" t="s">
        <v>30</v>
      </c>
      <c r="J3492" s="2" t="s">
        <v>35</v>
      </c>
      <c r="K3492" t="s">
        <v>51</v>
      </c>
      <c r="L3492" t="s">
        <v>21</v>
      </c>
      <c r="M3492">
        <v>6999.98</v>
      </c>
      <c r="N3492">
        <v>2020</v>
      </c>
      <c r="O3492">
        <v>6</v>
      </c>
    </row>
    <row r="3493" spans="1:15" x14ac:dyDescent="0.4">
      <c r="A3493" s="1">
        <v>44007</v>
      </c>
      <c r="B3493">
        <v>1000015788</v>
      </c>
      <c r="C3493" s="2" t="s">
        <v>14</v>
      </c>
      <c r="D3493">
        <v>1</v>
      </c>
      <c r="E3493">
        <v>1000.44</v>
      </c>
      <c r="F3493" s="2" t="s">
        <v>15</v>
      </c>
      <c r="G3493" s="2" t="s">
        <v>16</v>
      </c>
      <c r="H3493" s="2" t="s">
        <v>29</v>
      </c>
      <c r="I3493" s="2" t="s">
        <v>30</v>
      </c>
      <c r="J3493" s="2" t="s">
        <v>35</v>
      </c>
      <c r="K3493" t="s">
        <v>51</v>
      </c>
      <c r="L3493" t="s">
        <v>21</v>
      </c>
      <c r="M3493">
        <v>1000.44</v>
      </c>
      <c r="N3493">
        <v>2020</v>
      </c>
      <c r="O3493">
        <v>6</v>
      </c>
    </row>
    <row r="3494" spans="1:15" x14ac:dyDescent="0.4">
      <c r="A3494" s="1">
        <v>44007</v>
      </c>
      <c r="B3494">
        <v>1000017576</v>
      </c>
      <c r="C3494" s="2" t="s">
        <v>14</v>
      </c>
      <c r="D3494">
        <v>2</v>
      </c>
      <c r="E3494">
        <v>28001.26</v>
      </c>
      <c r="F3494" s="2" t="s">
        <v>15</v>
      </c>
      <c r="G3494" s="2" t="s">
        <v>16</v>
      </c>
      <c r="H3494" s="2" t="s">
        <v>17</v>
      </c>
      <c r="I3494" s="2" t="s">
        <v>18</v>
      </c>
      <c r="J3494" s="2" t="s">
        <v>35</v>
      </c>
      <c r="K3494" t="s">
        <v>63</v>
      </c>
      <c r="L3494" t="s">
        <v>21</v>
      </c>
      <c r="M3494">
        <v>14000.63</v>
      </c>
      <c r="N3494">
        <v>2020</v>
      </c>
      <c r="O3494">
        <v>6</v>
      </c>
    </row>
    <row r="3495" spans="1:15" x14ac:dyDescent="0.4">
      <c r="A3495" s="1">
        <v>44007</v>
      </c>
      <c r="B3495">
        <v>1000017576</v>
      </c>
      <c r="C3495" s="2" t="s">
        <v>41</v>
      </c>
      <c r="D3495">
        <v>2</v>
      </c>
      <c r="E3495">
        <v>17500.97</v>
      </c>
      <c r="F3495" s="2" t="s">
        <v>15</v>
      </c>
      <c r="G3495" s="2" t="s">
        <v>42</v>
      </c>
      <c r="H3495" s="2" t="s">
        <v>17</v>
      </c>
      <c r="I3495" s="2" t="s">
        <v>18</v>
      </c>
      <c r="J3495" s="2" t="s">
        <v>35</v>
      </c>
      <c r="K3495" t="s">
        <v>63</v>
      </c>
      <c r="L3495" t="s">
        <v>21</v>
      </c>
      <c r="M3495">
        <v>8750.49</v>
      </c>
      <c r="N3495">
        <v>2020</v>
      </c>
      <c r="O3495">
        <v>6</v>
      </c>
    </row>
    <row r="3496" spans="1:15" x14ac:dyDescent="0.4">
      <c r="A3496" s="1">
        <v>44007</v>
      </c>
      <c r="B3496">
        <v>1000017688</v>
      </c>
      <c r="C3496" s="2" t="s">
        <v>22</v>
      </c>
      <c r="D3496">
        <v>1</v>
      </c>
      <c r="E3496">
        <v>10000.620000000001</v>
      </c>
      <c r="F3496" s="2" t="s">
        <v>15</v>
      </c>
      <c r="G3496" s="2" t="s">
        <v>23</v>
      </c>
      <c r="H3496" s="2" t="s">
        <v>46</v>
      </c>
      <c r="I3496" s="2" t="s">
        <v>47</v>
      </c>
      <c r="J3496" s="2" t="s">
        <v>35</v>
      </c>
      <c r="K3496" t="s">
        <v>48</v>
      </c>
      <c r="L3496" t="s">
        <v>21</v>
      </c>
      <c r="M3496">
        <v>10000.620000000001</v>
      </c>
      <c r="N3496">
        <v>2020</v>
      </c>
      <c r="O3496">
        <v>6</v>
      </c>
    </row>
    <row r="3497" spans="1:15" x14ac:dyDescent="0.4">
      <c r="A3497" s="1">
        <v>44007</v>
      </c>
      <c r="B3497">
        <v>1000017700</v>
      </c>
      <c r="C3497" s="2" t="s">
        <v>14</v>
      </c>
      <c r="D3497">
        <v>1</v>
      </c>
      <c r="E3497">
        <v>7000.07</v>
      </c>
      <c r="F3497" s="2" t="s">
        <v>15</v>
      </c>
      <c r="G3497" s="2" t="s">
        <v>16</v>
      </c>
      <c r="H3497" s="2" t="s">
        <v>46</v>
      </c>
      <c r="I3497" s="2" t="s">
        <v>64</v>
      </c>
      <c r="J3497" s="2" t="s">
        <v>25</v>
      </c>
      <c r="K3497" t="s">
        <v>65</v>
      </c>
      <c r="L3497" t="s">
        <v>21</v>
      </c>
      <c r="M3497">
        <v>7000.07</v>
      </c>
      <c r="N3497">
        <v>2020</v>
      </c>
      <c r="O3497">
        <v>6</v>
      </c>
    </row>
    <row r="3498" spans="1:15" x14ac:dyDescent="0.4">
      <c r="A3498" s="1">
        <v>44007</v>
      </c>
      <c r="B3498">
        <v>1000020084</v>
      </c>
      <c r="C3498" s="2" t="s">
        <v>22</v>
      </c>
      <c r="D3498">
        <v>1</v>
      </c>
      <c r="E3498">
        <v>8000.57</v>
      </c>
      <c r="F3498" s="2" t="s">
        <v>15</v>
      </c>
      <c r="G3498" s="2" t="s">
        <v>23</v>
      </c>
      <c r="H3498" s="2" t="s">
        <v>46</v>
      </c>
      <c r="I3498" s="2" t="s">
        <v>58</v>
      </c>
      <c r="J3498" s="2" t="s">
        <v>25</v>
      </c>
      <c r="K3498" t="s">
        <v>59</v>
      </c>
      <c r="L3498" t="s">
        <v>21</v>
      </c>
      <c r="M3498">
        <v>8000.57</v>
      </c>
      <c r="N3498">
        <v>2020</v>
      </c>
      <c r="O3498">
        <v>6</v>
      </c>
    </row>
    <row r="3499" spans="1:15" x14ac:dyDescent="0.4">
      <c r="A3499" s="1">
        <v>44007</v>
      </c>
      <c r="B3499">
        <v>1000020084</v>
      </c>
      <c r="C3499" s="2" t="s">
        <v>14</v>
      </c>
      <c r="D3499">
        <v>1</v>
      </c>
      <c r="E3499">
        <v>15000.64</v>
      </c>
      <c r="F3499" s="2" t="s">
        <v>15</v>
      </c>
      <c r="G3499" s="2" t="s">
        <v>16</v>
      </c>
      <c r="H3499" s="2" t="s">
        <v>46</v>
      </c>
      <c r="I3499" s="2" t="s">
        <v>58</v>
      </c>
      <c r="J3499" s="2" t="s">
        <v>25</v>
      </c>
      <c r="K3499" t="s">
        <v>59</v>
      </c>
      <c r="L3499" t="s">
        <v>21</v>
      </c>
      <c r="M3499">
        <v>15000.64</v>
      </c>
      <c r="N3499">
        <v>2020</v>
      </c>
      <c r="O3499">
        <v>6</v>
      </c>
    </row>
    <row r="3500" spans="1:15" x14ac:dyDescent="0.4">
      <c r="A3500" s="1">
        <v>44007</v>
      </c>
      <c r="B3500">
        <v>1000020128</v>
      </c>
      <c r="C3500" s="2" t="s">
        <v>22</v>
      </c>
      <c r="D3500">
        <v>1</v>
      </c>
      <c r="E3500">
        <v>6000.54</v>
      </c>
      <c r="F3500" s="2" t="s">
        <v>15</v>
      </c>
      <c r="G3500" s="2" t="s">
        <v>23</v>
      </c>
      <c r="H3500" s="2" t="s">
        <v>29</v>
      </c>
      <c r="I3500" s="2" t="s">
        <v>56</v>
      </c>
      <c r="J3500" s="2" t="s">
        <v>25</v>
      </c>
      <c r="K3500" t="s">
        <v>57</v>
      </c>
      <c r="L3500" t="s">
        <v>27</v>
      </c>
      <c r="M3500">
        <v>6000.54</v>
      </c>
      <c r="N3500">
        <v>2020</v>
      </c>
      <c r="O3500">
        <v>6</v>
      </c>
    </row>
    <row r="3501" spans="1:15" x14ac:dyDescent="0.4">
      <c r="A3501" s="1">
        <v>44007</v>
      </c>
      <c r="B3501">
        <v>1000020128</v>
      </c>
      <c r="C3501" s="2" t="s">
        <v>14</v>
      </c>
      <c r="D3501">
        <v>2</v>
      </c>
      <c r="E3501">
        <v>23001.07</v>
      </c>
      <c r="F3501" s="2" t="s">
        <v>15</v>
      </c>
      <c r="G3501" s="2" t="s">
        <v>16</v>
      </c>
      <c r="H3501" s="2" t="s">
        <v>29</v>
      </c>
      <c r="I3501" s="2" t="s">
        <v>56</v>
      </c>
      <c r="J3501" s="2" t="s">
        <v>25</v>
      </c>
      <c r="K3501" t="s">
        <v>57</v>
      </c>
      <c r="L3501" t="s">
        <v>27</v>
      </c>
      <c r="M3501">
        <v>11500.54</v>
      </c>
      <c r="N3501">
        <v>2020</v>
      </c>
      <c r="O3501">
        <v>6</v>
      </c>
    </row>
    <row r="3502" spans="1:15" x14ac:dyDescent="0.4">
      <c r="A3502" s="1">
        <v>44007</v>
      </c>
      <c r="B3502">
        <v>1000020128</v>
      </c>
      <c r="C3502" s="2" t="s">
        <v>41</v>
      </c>
      <c r="D3502">
        <v>1</v>
      </c>
      <c r="E3502">
        <v>25000.67</v>
      </c>
      <c r="F3502" s="2" t="s">
        <v>15</v>
      </c>
      <c r="G3502" s="2" t="s">
        <v>42</v>
      </c>
      <c r="H3502" s="2" t="s">
        <v>29</v>
      </c>
      <c r="I3502" s="2" t="s">
        <v>56</v>
      </c>
      <c r="J3502" s="2" t="s">
        <v>25</v>
      </c>
      <c r="K3502" t="s">
        <v>57</v>
      </c>
      <c r="L3502" t="s">
        <v>27</v>
      </c>
      <c r="M3502">
        <v>25000.67</v>
      </c>
      <c r="N3502">
        <v>2020</v>
      </c>
      <c r="O3502">
        <v>6</v>
      </c>
    </row>
    <row r="3503" spans="1:15" x14ac:dyDescent="0.4">
      <c r="A3503" s="1">
        <v>44008</v>
      </c>
      <c r="B3503">
        <v>1000000028</v>
      </c>
      <c r="C3503" s="2" t="s">
        <v>22</v>
      </c>
      <c r="D3503">
        <v>1</v>
      </c>
      <c r="E3503">
        <v>6000.47</v>
      </c>
      <c r="F3503" s="2" t="s">
        <v>15</v>
      </c>
      <c r="G3503" s="2" t="s">
        <v>23</v>
      </c>
      <c r="H3503" s="2" t="s">
        <v>17</v>
      </c>
      <c r="I3503" s="2" t="s">
        <v>18</v>
      </c>
      <c r="J3503" s="2" t="s">
        <v>19</v>
      </c>
      <c r="K3503" t="s">
        <v>20</v>
      </c>
      <c r="L3503" t="s">
        <v>21</v>
      </c>
      <c r="M3503">
        <v>6000.47</v>
      </c>
      <c r="N3503">
        <v>2020</v>
      </c>
      <c r="O3503">
        <v>6</v>
      </c>
    </row>
    <row r="3504" spans="1:15" x14ac:dyDescent="0.4">
      <c r="A3504" s="1">
        <v>44008</v>
      </c>
      <c r="B3504">
        <v>1000000028</v>
      </c>
      <c r="C3504" s="2" t="s">
        <v>41</v>
      </c>
      <c r="D3504">
        <v>1</v>
      </c>
      <c r="E3504">
        <v>1112.97</v>
      </c>
      <c r="F3504" s="2" t="s">
        <v>15</v>
      </c>
      <c r="G3504" s="2" t="s">
        <v>42</v>
      </c>
      <c r="H3504" s="2" t="s">
        <v>17</v>
      </c>
      <c r="I3504" s="2" t="s">
        <v>18</v>
      </c>
      <c r="J3504" s="2" t="s">
        <v>19</v>
      </c>
      <c r="K3504" t="s">
        <v>20</v>
      </c>
      <c r="L3504" t="s">
        <v>21</v>
      </c>
      <c r="M3504">
        <v>1112.97</v>
      </c>
      <c r="N3504">
        <v>2020</v>
      </c>
      <c r="O3504">
        <v>6</v>
      </c>
    </row>
    <row r="3505" spans="1:15" x14ac:dyDescent="0.4">
      <c r="A3505" s="1">
        <v>44008</v>
      </c>
      <c r="B3505">
        <v>1000000029</v>
      </c>
      <c r="C3505" s="2" t="s">
        <v>74</v>
      </c>
      <c r="D3505">
        <v>2</v>
      </c>
      <c r="E3505">
        <v>3052.87</v>
      </c>
      <c r="F3505" s="2" t="s">
        <v>15</v>
      </c>
      <c r="G3505" s="2" t="s">
        <v>75</v>
      </c>
      <c r="H3505" s="2" t="s">
        <v>17</v>
      </c>
      <c r="I3505" s="2" t="s">
        <v>18</v>
      </c>
      <c r="J3505" s="2" t="s">
        <v>19</v>
      </c>
      <c r="K3505" t="s">
        <v>20</v>
      </c>
      <c r="L3505" t="s">
        <v>21</v>
      </c>
      <c r="M3505">
        <v>1526.43</v>
      </c>
      <c r="N3505">
        <v>2020</v>
      </c>
      <c r="O3505">
        <v>6</v>
      </c>
    </row>
    <row r="3506" spans="1:15" x14ac:dyDescent="0.4">
      <c r="A3506" s="1">
        <v>44008</v>
      </c>
      <c r="B3506">
        <v>1000000029</v>
      </c>
      <c r="C3506" s="2" t="s">
        <v>22</v>
      </c>
      <c r="D3506">
        <v>1</v>
      </c>
      <c r="E3506">
        <v>1602.02</v>
      </c>
      <c r="F3506" s="2" t="s">
        <v>15</v>
      </c>
      <c r="G3506" s="2" t="s">
        <v>23</v>
      </c>
      <c r="H3506" s="2" t="s">
        <v>17</v>
      </c>
      <c r="I3506" s="2" t="s">
        <v>18</v>
      </c>
      <c r="J3506" s="2" t="s">
        <v>19</v>
      </c>
      <c r="K3506" t="s">
        <v>20</v>
      </c>
      <c r="L3506" t="s">
        <v>21</v>
      </c>
      <c r="M3506">
        <v>1602.02</v>
      </c>
      <c r="N3506">
        <v>2020</v>
      </c>
      <c r="O3506">
        <v>6</v>
      </c>
    </row>
    <row r="3507" spans="1:15" x14ac:dyDescent="0.4">
      <c r="A3507" s="1">
        <v>44008</v>
      </c>
      <c r="B3507">
        <v>1000000029</v>
      </c>
      <c r="C3507" s="2" t="s">
        <v>14</v>
      </c>
      <c r="D3507">
        <v>2</v>
      </c>
      <c r="E3507">
        <v>21000.27</v>
      </c>
      <c r="F3507" s="2" t="s">
        <v>15</v>
      </c>
      <c r="G3507" s="2" t="s">
        <v>16</v>
      </c>
      <c r="H3507" s="2" t="s">
        <v>17</v>
      </c>
      <c r="I3507" s="2" t="s">
        <v>18</v>
      </c>
      <c r="J3507" s="2" t="s">
        <v>19</v>
      </c>
      <c r="K3507" t="s">
        <v>20</v>
      </c>
      <c r="L3507" t="s">
        <v>21</v>
      </c>
      <c r="M3507">
        <v>10500.14</v>
      </c>
      <c r="N3507">
        <v>2020</v>
      </c>
      <c r="O3507">
        <v>6</v>
      </c>
    </row>
    <row r="3508" spans="1:15" x14ac:dyDescent="0.4">
      <c r="A3508" s="1">
        <v>44008</v>
      </c>
      <c r="B3508">
        <v>1000000029</v>
      </c>
      <c r="C3508" s="2" t="s">
        <v>41</v>
      </c>
      <c r="D3508">
        <v>1</v>
      </c>
      <c r="E3508">
        <v>6500.5</v>
      </c>
      <c r="F3508" s="2" t="s">
        <v>15</v>
      </c>
      <c r="G3508" s="2" t="s">
        <v>42</v>
      </c>
      <c r="H3508" s="2" t="s">
        <v>17</v>
      </c>
      <c r="I3508" s="2" t="s">
        <v>18</v>
      </c>
      <c r="J3508" s="2" t="s">
        <v>19</v>
      </c>
      <c r="K3508" t="s">
        <v>20</v>
      </c>
      <c r="L3508" t="s">
        <v>21</v>
      </c>
      <c r="M3508">
        <v>6500.5</v>
      </c>
      <c r="N3508">
        <v>2020</v>
      </c>
      <c r="O3508">
        <v>6</v>
      </c>
    </row>
    <row r="3509" spans="1:15" x14ac:dyDescent="0.4">
      <c r="A3509" s="1">
        <v>44008</v>
      </c>
      <c r="B3509">
        <v>1000000030</v>
      </c>
      <c r="C3509" s="2" t="s">
        <v>14</v>
      </c>
      <c r="D3509">
        <v>2</v>
      </c>
      <c r="E3509">
        <v>34000.19</v>
      </c>
      <c r="F3509" s="2" t="s">
        <v>15</v>
      </c>
      <c r="G3509" s="2" t="s">
        <v>16</v>
      </c>
      <c r="H3509" s="2" t="s">
        <v>46</v>
      </c>
      <c r="I3509" s="2" t="s">
        <v>47</v>
      </c>
      <c r="J3509" s="2" t="s">
        <v>35</v>
      </c>
      <c r="K3509" t="s">
        <v>48</v>
      </c>
      <c r="L3509" t="s">
        <v>21</v>
      </c>
      <c r="M3509">
        <v>17000.099999999999</v>
      </c>
      <c r="N3509">
        <v>2020</v>
      </c>
      <c r="O3509">
        <v>6</v>
      </c>
    </row>
    <row r="3510" spans="1:15" x14ac:dyDescent="0.4">
      <c r="A3510" s="1">
        <v>44008</v>
      </c>
      <c r="B3510">
        <v>1000000032</v>
      </c>
      <c r="C3510" s="2" t="s">
        <v>22</v>
      </c>
      <c r="D3510">
        <v>1</v>
      </c>
      <c r="E3510">
        <v>12000.69</v>
      </c>
      <c r="F3510" s="2" t="s">
        <v>15</v>
      </c>
      <c r="G3510" s="2" t="s">
        <v>23</v>
      </c>
      <c r="H3510" s="2" t="s">
        <v>17</v>
      </c>
      <c r="I3510" s="2" t="s">
        <v>24</v>
      </c>
      <c r="J3510" s="2" t="s">
        <v>25</v>
      </c>
      <c r="K3510" t="s">
        <v>26</v>
      </c>
      <c r="L3510" t="s">
        <v>27</v>
      </c>
      <c r="M3510">
        <v>12000.69</v>
      </c>
      <c r="N3510">
        <v>2020</v>
      </c>
      <c r="O3510">
        <v>6</v>
      </c>
    </row>
    <row r="3511" spans="1:15" x14ac:dyDescent="0.4">
      <c r="A3511" s="1">
        <v>44008</v>
      </c>
      <c r="B3511">
        <v>1000000032</v>
      </c>
      <c r="C3511" s="2" t="s">
        <v>14</v>
      </c>
      <c r="D3511">
        <v>1</v>
      </c>
      <c r="E3511">
        <v>25000.47</v>
      </c>
      <c r="F3511" s="2" t="s">
        <v>15</v>
      </c>
      <c r="G3511" s="2" t="s">
        <v>16</v>
      </c>
      <c r="H3511" s="2" t="s">
        <v>17</v>
      </c>
      <c r="I3511" s="2" t="s">
        <v>24</v>
      </c>
      <c r="J3511" s="2" t="s">
        <v>25</v>
      </c>
      <c r="K3511" t="s">
        <v>26</v>
      </c>
      <c r="L3511" t="s">
        <v>27</v>
      </c>
      <c r="M3511">
        <v>25000.47</v>
      </c>
      <c r="N3511">
        <v>2020</v>
      </c>
      <c r="O3511">
        <v>6</v>
      </c>
    </row>
    <row r="3512" spans="1:15" x14ac:dyDescent="0.4">
      <c r="A3512" s="1">
        <v>44008</v>
      </c>
      <c r="B3512">
        <v>1000000033</v>
      </c>
      <c r="C3512" s="2" t="s">
        <v>70</v>
      </c>
      <c r="D3512">
        <v>1</v>
      </c>
      <c r="E3512">
        <v>2550.4899999999998</v>
      </c>
      <c r="F3512" s="2" t="s">
        <v>15</v>
      </c>
      <c r="G3512" s="2" t="s">
        <v>71</v>
      </c>
      <c r="H3512" s="2" t="s">
        <v>17</v>
      </c>
      <c r="I3512" s="2" t="s">
        <v>24</v>
      </c>
      <c r="J3512" s="2" t="s">
        <v>25</v>
      </c>
      <c r="K3512" t="s">
        <v>26</v>
      </c>
      <c r="L3512" t="s">
        <v>21</v>
      </c>
      <c r="M3512">
        <v>2550.4899999999998</v>
      </c>
      <c r="N3512">
        <v>2020</v>
      </c>
      <c r="O3512">
        <v>6</v>
      </c>
    </row>
    <row r="3513" spans="1:15" x14ac:dyDescent="0.4">
      <c r="A3513" s="1">
        <v>44008</v>
      </c>
      <c r="B3513">
        <v>1000000034</v>
      </c>
      <c r="C3513" s="2" t="s">
        <v>22</v>
      </c>
      <c r="D3513">
        <v>1</v>
      </c>
      <c r="E3513">
        <v>18000.509999999998</v>
      </c>
      <c r="F3513" s="2" t="s">
        <v>15</v>
      </c>
      <c r="G3513" s="2" t="s">
        <v>23</v>
      </c>
      <c r="H3513" s="2" t="s">
        <v>17</v>
      </c>
      <c r="I3513" s="2" t="s">
        <v>24</v>
      </c>
      <c r="J3513" s="2" t="s">
        <v>25</v>
      </c>
      <c r="K3513" t="s">
        <v>26</v>
      </c>
      <c r="L3513" t="s">
        <v>21</v>
      </c>
      <c r="M3513">
        <v>18000.509999999998</v>
      </c>
      <c r="N3513">
        <v>2020</v>
      </c>
      <c r="O3513">
        <v>6</v>
      </c>
    </row>
    <row r="3514" spans="1:15" x14ac:dyDescent="0.4">
      <c r="A3514" s="1">
        <v>44008</v>
      </c>
      <c r="B3514">
        <v>1000000034</v>
      </c>
      <c r="C3514" s="2" t="s">
        <v>70</v>
      </c>
      <c r="D3514">
        <v>1</v>
      </c>
      <c r="E3514">
        <v>1113.47</v>
      </c>
      <c r="F3514" s="2" t="s">
        <v>15</v>
      </c>
      <c r="G3514" s="2" t="s">
        <v>71</v>
      </c>
      <c r="H3514" s="2" t="s">
        <v>17</v>
      </c>
      <c r="I3514" s="2" t="s">
        <v>24</v>
      </c>
      <c r="J3514" s="2" t="s">
        <v>25</v>
      </c>
      <c r="K3514" t="s">
        <v>26</v>
      </c>
      <c r="L3514" t="s">
        <v>21</v>
      </c>
      <c r="M3514">
        <v>1113.47</v>
      </c>
      <c r="N3514">
        <v>2020</v>
      </c>
      <c r="O3514">
        <v>6</v>
      </c>
    </row>
    <row r="3515" spans="1:15" x14ac:dyDescent="0.4">
      <c r="A3515" s="1">
        <v>44008</v>
      </c>
      <c r="B3515">
        <v>1000000036</v>
      </c>
      <c r="C3515" s="2" t="s">
        <v>74</v>
      </c>
      <c r="D3515">
        <v>1</v>
      </c>
      <c r="E3515">
        <v>1300.44</v>
      </c>
      <c r="F3515" s="2" t="s">
        <v>15</v>
      </c>
      <c r="G3515" s="2" t="s">
        <v>75</v>
      </c>
      <c r="H3515" s="2" t="s">
        <v>46</v>
      </c>
      <c r="I3515" s="2" t="s">
        <v>47</v>
      </c>
      <c r="J3515" s="2" t="s">
        <v>35</v>
      </c>
      <c r="K3515" t="s">
        <v>48</v>
      </c>
      <c r="L3515" t="s">
        <v>27</v>
      </c>
      <c r="M3515">
        <v>1300.44</v>
      </c>
      <c r="N3515">
        <v>2020</v>
      </c>
      <c r="O3515">
        <v>6</v>
      </c>
    </row>
    <row r="3516" spans="1:15" x14ac:dyDescent="0.4">
      <c r="A3516" s="1">
        <v>44008</v>
      </c>
      <c r="B3516">
        <v>1000000036</v>
      </c>
      <c r="C3516" s="2" t="s">
        <v>22</v>
      </c>
      <c r="D3516">
        <v>3</v>
      </c>
      <c r="E3516">
        <v>28501.81</v>
      </c>
      <c r="F3516" s="2" t="s">
        <v>15</v>
      </c>
      <c r="G3516" s="2" t="s">
        <v>23</v>
      </c>
      <c r="H3516" s="2" t="s">
        <v>46</v>
      </c>
      <c r="I3516" s="2" t="s">
        <v>47</v>
      </c>
      <c r="J3516" s="2" t="s">
        <v>35</v>
      </c>
      <c r="K3516" t="s">
        <v>48</v>
      </c>
      <c r="L3516" t="s">
        <v>27</v>
      </c>
      <c r="M3516">
        <v>9500.6</v>
      </c>
      <c r="N3516">
        <v>2020</v>
      </c>
      <c r="O3516">
        <v>6</v>
      </c>
    </row>
    <row r="3517" spans="1:15" x14ac:dyDescent="0.4">
      <c r="A3517" s="1">
        <v>44008</v>
      </c>
      <c r="B3517">
        <v>1000000036</v>
      </c>
      <c r="C3517" s="2" t="s">
        <v>41</v>
      </c>
      <c r="D3517">
        <v>1</v>
      </c>
      <c r="E3517">
        <v>25000.58</v>
      </c>
      <c r="F3517" s="2" t="s">
        <v>15</v>
      </c>
      <c r="G3517" s="2" t="s">
        <v>42</v>
      </c>
      <c r="H3517" s="2" t="s">
        <v>46</v>
      </c>
      <c r="I3517" s="2" t="s">
        <v>47</v>
      </c>
      <c r="J3517" s="2" t="s">
        <v>35</v>
      </c>
      <c r="K3517" t="s">
        <v>48</v>
      </c>
      <c r="L3517" t="s">
        <v>27</v>
      </c>
      <c r="M3517">
        <v>25000.58</v>
      </c>
      <c r="N3517">
        <v>2020</v>
      </c>
      <c r="O3517">
        <v>6</v>
      </c>
    </row>
    <row r="3518" spans="1:15" x14ac:dyDescent="0.4">
      <c r="A3518" s="1">
        <v>44008</v>
      </c>
      <c r="B3518">
        <v>1000000037</v>
      </c>
      <c r="C3518" s="2" t="s">
        <v>72</v>
      </c>
      <c r="D3518">
        <v>1</v>
      </c>
      <c r="E3518">
        <v>1300.6500000000001</v>
      </c>
      <c r="F3518" s="2" t="s">
        <v>15</v>
      </c>
      <c r="G3518" s="2" t="s">
        <v>73</v>
      </c>
      <c r="H3518" s="2" t="s">
        <v>17</v>
      </c>
      <c r="I3518" s="2" t="s">
        <v>18</v>
      </c>
      <c r="J3518" s="2" t="s">
        <v>19</v>
      </c>
      <c r="K3518" t="s">
        <v>20</v>
      </c>
      <c r="L3518" t="s">
        <v>21</v>
      </c>
      <c r="M3518">
        <v>1300.6500000000001</v>
      </c>
      <c r="N3518">
        <v>2020</v>
      </c>
      <c r="O3518">
        <v>6</v>
      </c>
    </row>
    <row r="3519" spans="1:15" x14ac:dyDescent="0.4">
      <c r="A3519" s="1">
        <v>44008</v>
      </c>
      <c r="B3519">
        <v>1000000037</v>
      </c>
      <c r="C3519" s="2" t="s">
        <v>22</v>
      </c>
      <c r="D3519">
        <v>2</v>
      </c>
      <c r="E3519">
        <v>33999.980000000003</v>
      </c>
      <c r="F3519" s="2" t="s">
        <v>15</v>
      </c>
      <c r="G3519" s="2" t="s">
        <v>23</v>
      </c>
      <c r="H3519" s="2" t="s">
        <v>17</v>
      </c>
      <c r="I3519" s="2" t="s">
        <v>18</v>
      </c>
      <c r="J3519" s="2" t="s">
        <v>19</v>
      </c>
      <c r="K3519" t="s">
        <v>20</v>
      </c>
      <c r="L3519" t="s">
        <v>21</v>
      </c>
      <c r="M3519">
        <v>16999.990000000002</v>
      </c>
      <c r="N3519">
        <v>2020</v>
      </c>
      <c r="O3519">
        <v>6</v>
      </c>
    </row>
    <row r="3520" spans="1:15" x14ac:dyDescent="0.4">
      <c r="A3520" s="1">
        <v>44008</v>
      </c>
      <c r="B3520">
        <v>1000000040</v>
      </c>
      <c r="C3520" s="2" t="s">
        <v>72</v>
      </c>
      <c r="D3520">
        <v>1</v>
      </c>
      <c r="E3520">
        <v>3600.1</v>
      </c>
      <c r="F3520" s="2" t="s">
        <v>15</v>
      </c>
      <c r="G3520" s="2" t="s">
        <v>73</v>
      </c>
      <c r="H3520" s="2" t="s">
        <v>29</v>
      </c>
      <c r="I3520" s="2" t="s">
        <v>30</v>
      </c>
      <c r="J3520" s="2" t="s">
        <v>31</v>
      </c>
      <c r="K3520" t="s">
        <v>32</v>
      </c>
      <c r="L3520" t="s">
        <v>27</v>
      </c>
      <c r="M3520">
        <v>3600.1</v>
      </c>
      <c r="N3520">
        <v>2020</v>
      </c>
      <c r="O3520">
        <v>6</v>
      </c>
    </row>
    <row r="3521" spans="1:15" x14ac:dyDescent="0.4">
      <c r="A3521" s="1">
        <v>44008</v>
      </c>
      <c r="B3521">
        <v>1000000044</v>
      </c>
      <c r="C3521" s="2" t="s">
        <v>22</v>
      </c>
      <c r="D3521">
        <v>2</v>
      </c>
      <c r="E3521">
        <v>23000.71</v>
      </c>
      <c r="F3521" s="2" t="s">
        <v>15</v>
      </c>
      <c r="G3521" s="2" t="s">
        <v>23</v>
      </c>
      <c r="H3521" s="2" t="s">
        <v>29</v>
      </c>
      <c r="I3521" s="2" t="s">
        <v>30</v>
      </c>
      <c r="J3521" s="2" t="s">
        <v>35</v>
      </c>
      <c r="K3521" t="s">
        <v>51</v>
      </c>
      <c r="L3521" t="s">
        <v>27</v>
      </c>
      <c r="M3521">
        <v>11500.36</v>
      </c>
      <c r="N3521">
        <v>2020</v>
      </c>
      <c r="O3521">
        <v>6</v>
      </c>
    </row>
    <row r="3522" spans="1:15" x14ac:dyDescent="0.4">
      <c r="A3522" s="1">
        <v>44008</v>
      </c>
      <c r="B3522">
        <v>1000000045</v>
      </c>
      <c r="C3522" s="2" t="s">
        <v>72</v>
      </c>
      <c r="D3522">
        <v>1</v>
      </c>
      <c r="E3522">
        <v>943.12</v>
      </c>
      <c r="F3522" s="2" t="s">
        <v>15</v>
      </c>
      <c r="G3522" s="2" t="s">
        <v>73</v>
      </c>
      <c r="H3522" s="2" t="s">
        <v>46</v>
      </c>
      <c r="I3522" s="2" t="s">
        <v>58</v>
      </c>
      <c r="J3522" s="2" t="s">
        <v>25</v>
      </c>
      <c r="K3522" t="s">
        <v>59</v>
      </c>
      <c r="L3522" t="s">
        <v>21</v>
      </c>
      <c r="M3522">
        <v>943.12</v>
      </c>
      <c r="N3522">
        <v>2020</v>
      </c>
      <c r="O3522">
        <v>6</v>
      </c>
    </row>
    <row r="3523" spans="1:15" x14ac:dyDescent="0.4">
      <c r="A3523" s="1">
        <v>44008</v>
      </c>
      <c r="B3523">
        <v>1000000045</v>
      </c>
      <c r="C3523" s="2" t="s">
        <v>22</v>
      </c>
      <c r="D3523">
        <v>1</v>
      </c>
      <c r="E3523">
        <v>24000.13</v>
      </c>
      <c r="F3523" s="2" t="s">
        <v>15</v>
      </c>
      <c r="G3523" s="2" t="s">
        <v>23</v>
      </c>
      <c r="H3523" s="2" t="s">
        <v>46</v>
      </c>
      <c r="I3523" s="2" t="s">
        <v>58</v>
      </c>
      <c r="J3523" s="2" t="s">
        <v>25</v>
      </c>
      <c r="K3523" t="s">
        <v>59</v>
      </c>
      <c r="L3523" t="s">
        <v>21</v>
      </c>
      <c r="M3523">
        <v>24000.13</v>
      </c>
      <c r="N3523">
        <v>2020</v>
      </c>
      <c r="O3523">
        <v>6</v>
      </c>
    </row>
    <row r="3524" spans="1:15" x14ac:dyDescent="0.4">
      <c r="A3524" s="1">
        <v>44008</v>
      </c>
      <c r="B3524">
        <v>1000000046</v>
      </c>
      <c r="C3524" s="2" t="s">
        <v>22</v>
      </c>
      <c r="D3524">
        <v>1</v>
      </c>
      <c r="E3524">
        <v>20000.03</v>
      </c>
      <c r="F3524" s="2" t="s">
        <v>15</v>
      </c>
      <c r="G3524" s="2" t="s">
        <v>23</v>
      </c>
      <c r="H3524" s="2" t="s">
        <v>29</v>
      </c>
      <c r="I3524" s="2" t="s">
        <v>37</v>
      </c>
      <c r="J3524" s="2" t="s">
        <v>25</v>
      </c>
      <c r="K3524" t="s">
        <v>38</v>
      </c>
      <c r="L3524" t="s">
        <v>21</v>
      </c>
      <c r="M3524">
        <v>20000.03</v>
      </c>
      <c r="N3524">
        <v>2020</v>
      </c>
      <c r="O3524">
        <v>6</v>
      </c>
    </row>
    <row r="3525" spans="1:15" x14ac:dyDescent="0.4">
      <c r="A3525" s="1">
        <v>44008</v>
      </c>
      <c r="B3525">
        <v>1000000046</v>
      </c>
      <c r="C3525" s="2" t="s">
        <v>41</v>
      </c>
      <c r="D3525">
        <v>1</v>
      </c>
      <c r="E3525">
        <v>1012.18</v>
      </c>
      <c r="F3525" s="2" t="s">
        <v>15</v>
      </c>
      <c r="G3525" s="2" t="s">
        <v>42</v>
      </c>
      <c r="H3525" s="2" t="s">
        <v>29</v>
      </c>
      <c r="I3525" s="2" t="s">
        <v>37</v>
      </c>
      <c r="J3525" s="2" t="s">
        <v>25</v>
      </c>
      <c r="K3525" t="s">
        <v>38</v>
      </c>
      <c r="L3525" t="s">
        <v>21</v>
      </c>
      <c r="M3525">
        <v>1012.18</v>
      </c>
      <c r="N3525">
        <v>2020</v>
      </c>
      <c r="O3525">
        <v>6</v>
      </c>
    </row>
    <row r="3526" spans="1:15" x14ac:dyDescent="0.4">
      <c r="A3526" s="1">
        <v>44008</v>
      </c>
      <c r="B3526">
        <v>1000000050</v>
      </c>
      <c r="C3526" s="2" t="s">
        <v>14</v>
      </c>
      <c r="D3526">
        <v>1</v>
      </c>
      <c r="E3526">
        <v>17000.21</v>
      </c>
      <c r="F3526" s="2" t="s">
        <v>15</v>
      </c>
      <c r="G3526" s="2" t="s">
        <v>16</v>
      </c>
      <c r="H3526" s="2" t="s">
        <v>17</v>
      </c>
      <c r="I3526" s="2" t="s">
        <v>39</v>
      </c>
      <c r="J3526" s="2" t="s">
        <v>25</v>
      </c>
      <c r="K3526" t="s">
        <v>40</v>
      </c>
      <c r="L3526" t="s">
        <v>21</v>
      </c>
      <c r="M3526">
        <v>17000.21</v>
      </c>
      <c r="N3526">
        <v>2020</v>
      </c>
      <c r="O3526">
        <v>6</v>
      </c>
    </row>
    <row r="3527" spans="1:15" x14ac:dyDescent="0.4">
      <c r="A3527" s="1">
        <v>44008</v>
      </c>
      <c r="B3527">
        <v>1000000052</v>
      </c>
      <c r="C3527" s="2" t="s">
        <v>74</v>
      </c>
      <c r="D3527">
        <v>1</v>
      </c>
      <c r="E3527">
        <v>2474.02</v>
      </c>
      <c r="F3527" s="2" t="s">
        <v>15</v>
      </c>
      <c r="G3527" s="2" t="s">
        <v>75</v>
      </c>
      <c r="H3527" s="2" t="s">
        <v>17</v>
      </c>
      <c r="I3527" s="2" t="s">
        <v>33</v>
      </c>
      <c r="J3527" s="2" t="s">
        <v>19</v>
      </c>
      <c r="K3527" t="s">
        <v>43</v>
      </c>
      <c r="L3527" t="s">
        <v>21</v>
      </c>
      <c r="M3527">
        <v>2474.02</v>
      </c>
      <c r="N3527">
        <v>2020</v>
      </c>
      <c r="O3527">
        <v>6</v>
      </c>
    </row>
    <row r="3528" spans="1:15" x14ac:dyDescent="0.4">
      <c r="A3528" s="1">
        <v>44008</v>
      </c>
      <c r="B3528">
        <v>1000000054</v>
      </c>
      <c r="C3528" s="2" t="s">
        <v>72</v>
      </c>
      <c r="D3528">
        <v>1</v>
      </c>
      <c r="E3528">
        <v>1000.31</v>
      </c>
      <c r="F3528" s="2" t="s">
        <v>15</v>
      </c>
      <c r="G3528" s="2" t="s">
        <v>73</v>
      </c>
      <c r="H3528" s="2" t="s">
        <v>17</v>
      </c>
      <c r="I3528" s="2" t="s">
        <v>33</v>
      </c>
      <c r="J3528" s="2" t="s">
        <v>25</v>
      </c>
      <c r="K3528" t="s">
        <v>34</v>
      </c>
      <c r="L3528" t="s">
        <v>21</v>
      </c>
      <c r="M3528">
        <v>1000.31</v>
      </c>
      <c r="N3528">
        <v>2020</v>
      </c>
      <c r="O3528">
        <v>6</v>
      </c>
    </row>
    <row r="3529" spans="1:15" x14ac:dyDescent="0.4">
      <c r="A3529" s="1">
        <v>44008</v>
      </c>
      <c r="B3529">
        <v>1000000054</v>
      </c>
      <c r="C3529" s="2" t="s">
        <v>22</v>
      </c>
      <c r="D3529">
        <v>2</v>
      </c>
      <c r="E3529">
        <v>28000.82</v>
      </c>
      <c r="F3529" s="2" t="s">
        <v>15</v>
      </c>
      <c r="G3529" s="2" t="s">
        <v>23</v>
      </c>
      <c r="H3529" s="2" t="s">
        <v>17</v>
      </c>
      <c r="I3529" s="2" t="s">
        <v>33</v>
      </c>
      <c r="J3529" s="2" t="s">
        <v>25</v>
      </c>
      <c r="K3529" t="s">
        <v>34</v>
      </c>
      <c r="L3529" t="s">
        <v>21</v>
      </c>
      <c r="M3529">
        <v>14000.41</v>
      </c>
      <c r="N3529">
        <v>2020</v>
      </c>
      <c r="O3529">
        <v>6</v>
      </c>
    </row>
    <row r="3530" spans="1:15" x14ac:dyDescent="0.4">
      <c r="A3530" s="1">
        <v>44008</v>
      </c>
      <c r="B3530">
        <v>1000000056</v>
      </c>
      <c r="C3530" s="2" t="s">
        <v>72</v>
      </c>
      <c r="D3530">
        <v>1</v>
      </c>
      <c r="E3530">
        <v>2000.06</v>
      </c>
      <c r="F3530" s="2" t="s">
        <v>15</v>
      </c>
      <c r="G3530" s="2" t="s">
        <v>73</v>
      </c>
      <c r="H3530" s="2" t="s">
        <v>17</v>
      </c>
      <c r="I3530" s="2" t="s">
        <v>33</v>
      </c>
      <c r="J3530" s="2" t="s">
        <v>25</v>
      </c>
      <c r="K3530" t="s">
        <v>34</v>
      </c>
      <c r="L3530" t="s">
        <v>27</v>
      </c>
      <c r="M3530">
        <v>2000.06</v>
      </c>
      <c r="N3530">
        <v>2020</v>
      </c>
      <c r="O3530">
        <v>6</v>
      </c>
    </row>
    <row r="3531" spans="1:15" x14ac:dyDescent="0.4">
      <c r="A3531" s="1">
        <v>44008</v>
      </c>
      <c r="B3531">
        <v>1000000067</v>
      </c>
      <c r="C3531" s="2" t="s">
        <v>22</v>
      </c>
      <c r="D3531">
        <v>2</v>
      </c>
      <c r="E3531">
        <v>8500.74</v>
      </c>
      <c r="F3531" s="2" t="s">
        <v>15</v>
      </c>
      <c r="G3531" s="2" t="s">
        <v>23</v>
      </c>
      <c r="H3531" s="2" t="s">
        <v>17</v>
      </c>
      <c r="I3531" s="2" t="s">
        <v>24</v>
      </c>
      <c r="J3531" s="2" t="s">
        <v>19</v>
      </c>
      <c r="K3531" t="s">
        <v>50</v>
      </c>
      <c r="L3531" t="s">
        <v>21</v>
      </c>
      <c r="M3531">
        <v>4250.37</v>
      </c>
      <c r="N3531">
        <v>2020</v>
      </c>
      <c r="O3531">
        <v>6</v>
      </c>
    </row>
    <row r="3532" spans="1:15" x14ac:dyDescent="0.4">
      <c r="A3532" s="1">
        <v>44008</v>
      </c>
      <c r="B3532">
        <v>1000000067</v>
      </c>
      <c r="C3532" s="2" t="s">
        <v>70</v>
      </c>
      <c r="D3532">
        <v>1</v>
      </c>
      <c r="E3532">
        <v>500.01</v>
      </c>
      <c r="F3532" s="2" t="s">
        <v>15</v>
      </c>
      <c r="G3532" s="2" t="s">
        <v>71</v>
      </c>
      <c r="H3532" s="2" t="s">
        <v>17</v>
      </c>
      <c r="I3532" s="2" t="s">
        <v>24</v>
      </c>
      <c r="J3532" s="2" t="s">
        <v>19</v>
      </c>
      <c r="K3532" t="s">
        <v>50</v>
      </c>
      <c r="L3532" t="s">
        <v>21</v>
      </c>
      <c r="M3532">
        <v>500.01</v>
      </c>
      <c r="N3532">
        <v>2020</v>
      </c>
      <c r="O3532">
        <v>6</v>
      </c>
    </row>
    <row r="3533" spans="1:15" x14ac:dyDescent="0.4">
      <c r="A3533" s="1">
        <v>44008</v>
      </c>
      <c r="B3533">
        <v>1000000068</v>
      </c>
      <c r="C3533" s="2" t="s">
        <v>14</v>
      </c>
      <c r="D3533">
        <v>2</v>
      </c>
      <c r="E3533">
        <v>12000.45</v>
      </c>
      <c r="F3533" s="2" t="s">
        <v>15</v>
      </c>
      <c r="G3533" s="2" t="s">
        <v>16</v>
      </c>
      <c r="H3533" s="2" t="s">
        <v>29</v>
      </c>
      <c r="I3533" s="2" t="s">
        <v>54</v>
      </c>
      <c r="J3533" s="2" t="s">
        <v>25</v>
      </c>
      <c r="K3533" t="s">
        <v>55</v>
      </c>
      <c r="L3533" t="s">
        <v>27</v>
      </c>
      <c r="M3533">
        <v>6000.23</v>
      </c>
      <c r="N3533">
        <v>2020</v>
      </c>
      <c r="O3533">
        <v>6</v>
      </c>
    </row>
    <row r="3534" spans="1:15" x14ac:dyDescent="0.4">
      <c r="A3534" s="1">
        <v>44008</v>
      </c>
      <c r="B3534">
        <v>1000000068</v>
      </c>
      <c r="C3534" s="2" t="s">
        <v>41</v>
      </c>
      <c r="D3534">
        <v>1</v>
      </c>
      <c r="E3534">
        <v>1500.09</v>
      </c>
      <c r="F3534" s="2" t="s">
        <v>15</v>
      </c>
      <c r="G3534" s="2" t="s">
        <v>42</v>
      </c>
      <c r="H3534" s="2" t="s">
        <v>29</v>
      </c>
      <c r="I3534" s="2" t="s">
        <v>54</v>
      </c>
      <c r="J3534" s="2" t="s">
        <v>25</v>
      </c>
      <c r="K3534" t="s">
        <v>55</v>
      </c>
      <c r="L3534" t="s">
        <v>27</v>
      </c>
      <c r="M3534">
        <v>1500.09</v>
      </c>
      <c r="N3534">
        <v>2020</v>
      </c>
      <c r="O3534">
        <v>6</v>
      </c>
    </row>
    <row r="3535" spans="1:15" x14ac:dyDescent="0.4">
      <c r="A3535" s="1">
        <v>44008</v>
      </c>
      <c r="B3535">
        <v>1000000104</v>
      </c>
      <c r="C3535" s="2" t="s">
        <v>14</v>
      </c>
      <c r="D3535">
        <v>1</v>
      </c>
      <c r="E3535">
        <v>5500.43</v>
      </c>
      <c r="F3535" s="2" t="s">
        <v>15</v>
      </c>
      <c r="G3535" s="2" t="s">
        <v>16</v>
      </c>
      <c r="H3535" s="2" t="s">
        <v>17</v>
      </c>
      <c r="I3535" s="2" t="s">
        <v>39</v>
      </c>
      <c r="J3535" s="2" t="s">
        <v>25</v>
      </c>
      <c r="K3535" t="s">
        <v>40</v>
      </c>
      <c r="L3535" t="s">
        <v>21</v>
      </c>
      <c r="M3535">
        <v>5500.43</v>
      </c>
      <c r="N3535">
        <v>2020</v>
      </c>
      <c r="O3535">
        <v>6</v>
      </c>
    </row>
    <row r="3536" spans="1:15" x14ac:dyDescent="0.4">
      <c r="A3536" s="1">
        <v>44008</v>
      </c>
      <c r="B3536">
        <v>1000000104</v>
      </c>
      <c r="C3536" s="2" t="s">
        <v>41</v>
      </c>
      <c r="D3536">
        <v>1</v>
      </c>
      <c r="E3536">
        <v>9000.6</v>
      </c>
      <c r="F3536" s="2" t="s">
        <v>15</v>
      </c>
      <c r="G3536" s="2" t="s">
        <v>42</v>
      </c>
      <c r="H3536" s="2" t="s">
        <v>17</v>
      </c>
      <c r="I3536" s="2" t="s">
        <v>39</v>
      </c>
      <c r="J3536" s="2" t="s">
        <v>25</v>
      </c>
      <c r="K3536" t="s">
        <v>40</v>
      </c>
      <c r="L3536" t="s">
        <v>21</v>
      </c>
      <c r="M3536">
        <v>9000.6</v>
      </c>
      <c r="N3536">
        <v>2020</v>
      </c>
      <c r="O3536">
        <v>6</v>
      </c>
    </row>
    <row r="3537" spans="1:15" x14ac:dyDescent="0.4">
      <c r="A3537" s="1">
        <v>44008</v>
      </c>
      <c r="B3537">
        <v>1000000266</v>
      </c>
      <c r="C3537" s="2" t="s">
        <v>22</v>
      </c>
      <c r="D3537">
        <v>1</v>
      </c>
      <c r="E3537">
        <v>19999.96</v>
      </c>
      <c r="F3537" s="2" t="s">
        <v>15</v>
      </c>
      <c r="G3537" s="2" t="s">
        <v>23</v>
      </c>
      <c r="H3537" s="2" t="s">
        <v>29</v>
      </c>
      <c r="I3537" s="2" t="s">
        <v>54</v>
      </c>
      <c r="J3537" s="2" t="s">
        <v>25</v>
      </c>
      <c r="K3537" t="s">
        <v>55</v>
      </c>
      <c r="L3537" t="s">
        <v>21</v>
      </c>
      <c r="M3537">
        <v>19999.96</v>
      </c>
      <c r="N3537">
        <v>2020</v>
      </c>
      <c r="O3537">
        <v>6</v>
      </c>
    </row>
    <row r="3538" spans="1:15" x14ac:dyDescent="0.4">
      <c r="A3538" s="1">
        <v>44008</v>
      </c>
      <c r="B3538">
        <v>1000000266</v>
      </c>
      <c r="C3538" s="2" t="s">
        <v>14</v>
      </c>
      <c r="D3538">
        <v>1</v>
      </c>
      <c r="E3538">
        <v>10000.36</v>
      </c>
      <c r="F3538" s="2" t="s">
        <v>15</v>
      </c>
      <c r="G3538" s="2" t="s">
        <v>16</v>
      </c>
      <c r="H3538" s="2" t="s">
        <v>29</v>
      </c>
      <c r="I3538" s="2" t="s">
        <v>54</v>
      </c>
      <c r="J3538" s="2" t="s">
        <v>25</v>
      </c>
      <c r="K3538" t="s">
        <v>55</v>
      </c>
      <c r="L3538" t="s">
        <v>21</v>
      </c>
      <c r="M3538">
        <v>10000.36</v>
      </c>
      <c r="N3538">
        <v>2020</v>
      </c>
      <c r="O3538">
        <v>6</v>
      </c>
    </row>
    <row r="3539" spans="1:15" x14ac:dyDescent="0.4">
      <c r="A3539" s="1">
        <v>44008</v>
      </c>
      <c r="B3539">
        <v>1000000566</v>
      </c>
      <c r="C3539" s="2" t="s">
        <v>22</v>
      </c>
      <c r="D3539">
        <v>1</v>
      </c>
      <c r="E3539">
        <v>11000.08</v>
      </c>
      <c r="F3539" s="2" t="s">
        <v>15</v>
      </c>
      <c r="G3539" s="2" t="s">
        <v>23</v>
      </c>
      <c r="H3539" s="2" t="s">
        <v>46</v>
      </c>
      <c r="I3539" s="2" t="s">
        <v>47</v>
      </c>
      <c r="J3539" s="2" t="s">
        <v>35</v>
      </c>
      <c r="K3539" t="s">
        <v>48</v>
      </c>
      <c r="L3539" t="s">
        <v>21</v>
      </c>
      <c r="M3539">
        <v>11000.08</v>
      </c>
      <c r="N3539">
        <v>2020</v>
      </c>
      <c r="O3539">
        <v>6</v>
      </c>
    </row>
    <row r="3540" spans="1:15" x14ac:dyDescent="0.4">
      <c r="A3540" s="1">
        <v>44008</v>
      </c>
      <c r="B3540">
        <v>1000000566</v>
      </c>
      <c r="C3540" s="2" t="s">
        <v>14</v>
      </c>
      <c r="D3540">
        <v>1</v>
      </c>
      <c r="E3540">
        <v>4999.99</v>
      </c>
      <c r="F3540" s="2" t="s">
        <v>15</v>
      </c>
      <c r="G3540" s="2" t="s">
        <v>16</v>
      </c>
      <c r="H3540" s="2" t="s">
        <v>46</v>
      </c>
      <c r="I3540" s="2" t="s">
        <v>47</v>
      </c>
      <c r="J3540" s="2" t="s">
        <v>35</v>
      </c>
      <c r="K3540" t="s">
        <v>48</v>
      </c>
      <c r="L3540" t="s">
        <v>21</v>
      </c>
      <c r="M3540">
        <v>4999.99</v>
      </c>
      <c r="N3540">
        <v>2020</v>
      </c>
      <c r="O3540">
        <v>6</v>
      </c>
    </row>
    <row r="3541" spans="1:15" x14ac:dyDescent="0.4">
      <c r="A3541" s="1">
        <v>44008</v>
      </c>
      <c r="B3541">
        <v>1000000594</v>
      </c>
      <c r="C3541" s="2" t="s">
        <v>14</v>
      </c>
      <c r="D3541">
        <v>3</v>
      </c>
      <c r="E3541">
        <v>64000.99</v>
      </c>
      <c r="F3541" s="2" t="s">
        <v>15</v>
      </c>
      <c r="G3541" s="2" t="s">
        <v>16</v>
      </c>
      <c r="H3541" s="2" t="s">
        <v>17</v>
      </c>
      <c r="I3541" s="2" t="s">
        <v>24</v>
      </c>
      <c r="J3541" s="2" t="s">
        <v>19</v>
      </c>
      <c r="K3541" t="s">
        <v>50</v>
      </c>
      <c r="L3541" t="s">
        <v>21</v>
      </c>
      <c r="M3541">
        <v>21333.66</v>
      </c>
      <c r="N3541">
        <v>2020</v>
      </c>
      <c r="O3541">
        <v>6</v>
      </c>
    </row>
    <row r="3542" spans="1:15" x14ac:dyDescent="0.4">
      <c r="A3542" s="1">
        <v>44008</v>
      </c>
      <c r="B3542">
        <v>1000000928</v>
      </c>
      <c r="C3542" s="2" t="s">
        <v>22</v>
      </c>
      <c r="D3542">
        <v>1</v>
      </c>
      <c r="E3542">
        <v>18000.5</v>
      </c>
      <c r="F3542" s="2" t="s">
        <v>15</v>
      </c>
      <c r="G3542" s="2" t="s">
        <v>23</v>
      </c>
      <c r="H3542" s="2" t="s">
        <v>29</v>
      </c>
      <c r="I3542" s="2" t="s">
        <v>56</v>
      </c>
      <c r="J3542" s="2" t="s">
        <v>25</v>
      </c>
      <c r="K3542" t="s">
        <v>57</v>
      </c>
      <c r="L3542" t="s">
        <v>21</v>
      </c>
      <c r="M3542">
        <v>18000.5</v>
      </c>
      <c r="N3542">
        <v>2020</v>
      </c>
      <c r="O3542">
        <v>6</v>
      </c>
    </row>
    <row r="3543" spans="1:15" x14ac:dyDescent="0.4">
      <c r="A3543" s="1">
        <v>44008</v>
      </c>
      <c r="B3543">
        <v>1000000928</v>
      </c>
      <c r="C3543" s="2" t="s">
        <v>70</v>
      </c>
      <c r="D3543">
        <v>1</v>
      </c>
      <c r="E3543">
        <v>539.99</v>
      </c>
      <c r="F3543" s="2" t="s">
        <v>15</v>
      </c>
      <c r="G3543" s="2" t="s">
        <v>71</v>
      </c>
      <c r="H3543" s="2" t="s">
        <v>29</v>
      </c>
      <c r="I3543" s="2" t="s">
        <v>56</v>
      </c>
      <c r="J3543" s="2" t="s">
        <v>25</v>
      </c>
      <c r="K3543" t="s">
        <v>57</v>
      </c>
      <c r="L3543" t="s">
        <v>21</v>
      </c>
      <c r="M3543">
        <v>539.99</v>
      </c>
      <c r="N3543">
        <v>2020</v>
      </c>
      <c r="O3543">
        <v>6</v>
      </c>
    </row>
    <row r="3544" spans="1:15" x14ac:dyDescent="0.4">
      <c r="A3544" s="1">
        <v>44008</v>
      </c>
      <c r="B3544">
        <v>1000001524</v>
      </c>
      <c r="C3544" s="2" t="s">
        <v>22</v>
      </c>
      <c r="D3544">
        <v>1</v>
      </c>
      <c r="E3544">
        <v>30000.03</v>
      </c>
      <c r="F3544" s="2" t="s">
        <v>15</v>
      </c>
      <c r="G3544" s="2" t="s">
        <v>23</v>
      </c>
      <c r="H3544" s="2" t="s">
        <v>17</v>
      </c>
      <c r="I3544" s="2" t="s">
        <v>24</v>
      </c>
      <c r="J3544" s="2" t="s">
        <v>19</v>
      </c>
      <c r="K3544" t="s">
        <v>50</v>
      </c>
      <c r="L3544" t="s">
        <v>21</v>
      </c>
      <c r="M3544">
        <v>30000.03</v>
      </c>
      <c r="N3544">
        <v>2020</v>
      </c>
      <c r="O3544">
        <v>6</v>
      </c>
    </row>
    <row r="3545" spans="1:15" x14ac:dyDescent="0.4">
      <c r="A3545" s="1">
        <v>44008</v>
      </c>
      <c r="B3545">
        <v>1000002134</v>
      </c>
      <c r="C3545" s="2" t="s">
        <v>41</v>
      </c>
      <c r="D3545">
        <v>1</v>
      </c>
      <c r="E3545">
        <v>20000.07</v>
      </c>
      <c r="F3545" s="2" t="s">
        <v>15</v>
      </c>
      <c r="G3545" s="2" t="s">
        <v>42</v>
      </c>
      <c r="H3545" s="2" t="s">
        <v>17</v>
      </c>
      <c r="I3545" s="2" t="s">
        <v>39</v>
      </c>
      <c r="J3545" s="2" t="s">
        <v>19</v>
      </c>
      <c r="K3545" t="s">
        <v>67</v>
      </c>
      <c r="L3545" t="s">
        <v>21</v>
      </c>
      <c r="M3545">
        <v>20000.07</v>
      </c>
      <c r="N3545">
        <v>2020</v>
      </c>
      <c r="O3545">
        <v>6</v>
      </c>
    </row>
    <row r="3546" spans="1:15" x14ac:dyDescent="0.4">
      <c r="A3546" s="1">
        <v>44008</v>
      </c>
      <c r="B3546">
        <v>1000002861</v>
      </c>
      <c r="C3546" s="2" t="s">
        <v>14</v>
      </c>
      <c r="D3546">
        <v>1</v>
      </c>
      <c r="E3546">
        <v>11000.43</v>
      </c>
      <c r="F3546" s="2" t="s">
        <v>15</v>
      </c>
      <c r="G3546" s="2" t="s">
        <v>16</v>
      </c>
      <c r="H3546" s="2" t="s">
        <v>46</v>
      </c>
      <c r="I3546" s="2" t="s">
        <v>47</v>
      </c>
      <c r="J3546" s="2" t="s">
        <v>35</v>
      </c>
      <c r="K3546" t="s">
        <v>48</v>
      </c>
      <c r="L3546" t="s">
        <v>21</v>
      </c>
      <c r="M3546">
        <v>11000.43</v>
      </c>
      <c r="N3546">
        <v>2020</v>
      </c>
      <c r="O3546">
        <v>6</v>
      </c>
    </row>
    <row r="3547" spans="1:15" x14ac:dyDescent="0.4">
      <c r="A3547" s="1">
        <v>44008</v>
      </c>
      <c r="B3547">
        <v>1000002861</v>
      </c>
      <c r="C3547" s="2" t="s">
        <v>41</v>
      </c>
      <c r="D3547">
        <v>1</v>
      </c>
      <c r="E3547">
        <v>18000.32</v>
      </c>
      <c r="F3547" s="2" t="s">
        <v>15</v>
      </c>
      <c r="G3547" s="2" t="s">
        <v>42</v>
      </c>
      <c r="H3547" s="2" t="s">
        <v>46</v>
      </c>
      <c r="I3547" s="2" t="s">
        <v>47</v>
      </c>
      <c r="J3547" s="2" t="s">
        <v>35</v>
      </c>
      <c r="K3547" t="s">
        <v>48</v>
      </c>
      <c r="L3547" t="s">
        <v>21</v>
      </c>
      <c r="M3547">
        <v>18000.32</v>
      </c>
      <c r="N3547">
        <v>2020</v>
      </c>
      <c r="O3547">
        <v>6</v>
      </c>
    </row>
    <row r="3548" spans="1:15" x14ac:dyDescent="0.4">
      <c r="A3548" s="1">
        <v>44008</v>
      </c>
      <c r="B3548">
        <v>1000003489</v>
      </c>
      <c r="C3548" s="2" t="s">
        <v>41</v>
      </c>
      <c r="D3548">
        <v>1</v>
      </c>
      <c r="E3548">
        <v>15000.71</v>
      </c>
      <c r="F3548" s="2" t="s">
        <v>15</v>
      </c>
      <c r="G3548" s="2" t="s">
        <v>42</v>
      </c>
      <c r="H3548" s="2" t="s">
        <v>46</v>
      </c>
      <c r="I3548" s="2" t="s">
        <v>47</v>
      </c>
      <c r="J3548" s="2" t="s">
        <v>25</v>
      </c>
      <c r="K3548" t="s">
        <v>49</v>
      </c>
      <c r="L3548" t="s">
        <v>21</v>
      </c>
      <c r="M3548">
        <v>15000.71</v>
      </c>
      <c r="N3548">
        <v>2020</v>
      </c>
      <c r="O3548">
        <v>6</v>
      </c>
    </row>
    <row r="3549" spans="1:15" x14ac:dyDescent="0.4">
      <c r="A3549" s="1">
        <v>44008</v>
      </c>
      <c r="B3549">
        <v>1000003926</v>
      </c>
      <c r="C3549" s="2" t="s">
        <v>22</v>
      </c>
      <c r="D3549">
        <v>2</v>
      </c>
      <c r="E3549">
        <v>37000.6</v>
      </c>
      <c r="F3549" s="2" t="s">
        <v>15</v>
      </c>
      <c r="G3549" s="2" t="s">
        <v>23</v>
      </c>
      <c r="H3549" s="2" t="s">
        <v>46</v>
      </c>
      <c r="I3549" s="2" t="s">
        <v>47</v>
      </c>
      <c r="J3549" s="2" t="s">
        <v>25</v>
      </c>
      <c r="K3549" t="s">
        <v>49</v>
      </c>
      <c r="L3549" t="s">
        <v>27</v>
      </c>
      <c r="M3549">
        <v>18500.3</v>
      </c>
      <c r="N3549">
        <v>2020</v>
      </c>
      <c r="O3549">
        <v>6</v>
      </c>
    </row>
    <row r="3550" spans="1:15" x14ac:dyDescent="0.4">
      <c r="A3550" s="1">
        <v>44008</v>
      </c>
      <c r="B3550">
        <v>1000003926</v>
      </c>
      <c r="C3550" s="2" t="s">
        <v>14</v>
      </c>
      <c r="D3550">
        <v>1</v>
      </c>
      <c r="E3550">
        <v>12999.98</v>
      </c>
      <c r="F3550" s="2" t="s">
        <v>15</v>
      </c>
      <c r="G3550" s="2" t="s">
        <v>16</v>
      </c>
      <c r="H3550" s="2" t="s">
        <v>46</v>
      </c>
      <c r="I3550" s="2" t="s">
        <v>47</v>
      </c>
      <c r="J3550" s="2" t="s">
        <v>25</v>
      </c>
      <c r="K3550" t="s">
        <v>49</v>
      </c>
      <c r="L3550" t="s">
        <v>27</v>
      </c>
      <c r="M3550">
        <v>12999.98</v>
      </c>
      <c r="N3550">
        <v>2020</v>
      </c>
      <c r="O3550">
        <v>6</v>
      </c>
    </row>
    <row r="3551" spans="1:15" x14ac:dyDescent="0.4">
      <c r="A3551" s="1">
        <v>44008</v>
      </c>
      <c r="B3551">
        <v>1000003989</v>
      </c>
      <c r="C3551" s="2" t="s">
        <v>14</v>
      </c>
      <c r="D3551">
        <v>1</v>
      </c>
      <c r="E3551">
        <v>15000.31</v>
      </c>
      <c r="F3551" s="2" t="s">
        <v>15</v>
      </c>
      <c r="G3551" s="2" t="s">
        <v>16</v>
      </c>
      <c r="H3551" s="2" t="s">
        <v>29</v>
      </c>
      <c r="I3551" s="2" t="s">
        <v>30</v>
      </c>
      <c r="J3551" s="2" t="s">
        <v>35</v>
      </c>
      <c r="K3551" t="s">
        <v>51</v>
      </c>
      <c r="L3551" t="s">
        <v>21</v>
      </c>
      <c r="M3551">
        <v>15000.31</v>
      </c>
      <c r="N3551">
        <v>2020</v>
      </c>
      <c r="O3551">
        <v>6</v>
      </c>
    </row>
    <row r="3552" spans="1:15" x14ac:dyDescent="0.4">
      <c r="A3552" s="1">
        <v>44008</v>
      </c>
      <c r="B3552">
        <v>1000004256</v>
      </c>
      <c r="C3552" s="2" t="s">
        <v>14</v>
      </c>
      <c r="D3552">
        <v>1</v>
      </c>
      <c r="E3552">
        <v>10000.6</v>
      </c>
      <c r="F3552" s="2" t="s">
        <v>15</v>
      </c>
      <c r="G3552" s="2" t="s">
        <v>16</v>
      </c>
      <c r="H3552" s="2" t="s">
        <v>17</v>
      </c>
      <c r="I3552" s="2" t="s">
        <v>39</v>
      </c>
      <c r="J3552" s="2" t="s">
        <v>25</v>
      </c>
      <c r="K3552" t="s">
        <v>40</v>
      </c>
      <c r="L3552" t="s">
        <v>21</v>
      </c>
      <c r="M3552">
        <v>10000.6</v>
      </c>
      <c r="N3552">
        <v>2020</v>
      </c>
      <c r="O3552">
        <v>6</v>
      </c>
    </row>
    <row r="3553" spans="1:15" x14ac:dyDescent="0.4">
      <c r="A3553" s="1">
        <v>44008</v>
      </c>
      <c r="B3553">
        <v>1000004256</v>
      </c>
      <c r="C3553" s="2" t="s">
        <v>41</v>
      </c>
      <c r="D3553">
        <v>1</v>
      </c>
      <c r="E3553">
        <v>20000.34</v>
      </c>
      <c r="F3553" s="2" t="s">
        <v>15</v>
      </c>
      <c r="G3553" s="2" t="s">
        <v>42</v>
      </c>
      <c r="H3553" s="2" t="s">
        <v>17</v>
      </c>
      <c r="I3553" s="2" t="s">
        <v>39</v>
      </c>
      <c r="J3553" s="2" t="s">
        <v>25</v>
      </c>
      <c r="K3553" t="s">
        <v>40</v>
      </c>
      <c r="L3553" t="s">
        <v>21</v>
      </c>
      <c r="M3553">
        <v>20000.34</v>
      </c>
      <c r="N3553">
        <v>2020</v>
      </c>
      <c r="O3553">
        <v>6</v>
      </c>
    </row>
    <row r="3554" spans="1:15" x14ac:dyDescent="0.4">
      <c r="A3554" s="1">
        <v>44008</v>
      </c>
      <c r="B3554">
        <v>1000006698</v>
      </c>
      <c r="C3554" s="2" t="s">
        <v>22</v>
      </c>
      <c r="D3554">
        <v>1</v>
      </c>
      <c r="E3554">
        <v>10000.59</v>
      </c>
      <c r="F3554" s="2" t="s">
        <v>15</v>
      </c>
      <c r="G3554" s="2" t="s">
        <v>23</v>
      </c>
      <c r="H3554" s="2" t="s">
        <v>29</v>
      </c>
      <c r="I3554" s="2" t="s">
        <v>37</v>
      </c>
      <c r="J3554" s="2" t="s">
        <v>25</v>
      </c>
      <c r="K3554" t="s">
        <v>38</v>
      </c>
      <c r="L3554" t="s">
        <v>27</v>
      </c>
      <c r="M3554">
        <v>10000.59</v>
      </c>
      <c r="N3554">
        <v>2020</v>
      </c>
      <c r="O3554">
        <v>6</v>
      </c>
    </row>
    <row r="3555" spans="1:15" x14ac:dyDescent="0.4">
      <c r="A3555" s="1">
        <v>44008</v>
      </c>
      <c r="B3555">
        <v>1000006698</v>
      </c>
      <c r="C3555" s="2" t="s">
        <v>14</v>
      </c>
      <c r="D3555">
        <v>1</v>
      </c>
      <c r="E3555">
        <v>7500.33</v>
      </c>
      <c r="F3555" s="2" t="s">
        <v>15</v>
      </c>
      <c r="G3555" s="2" t="s">
        <v>16</v>
      </c>
      <c r="H3555" s="2" t="s">
        <v>29</v>
      </c>
      <c r="I3555" s="2" t="s">
        <v>37</v>
      </c>
      <c r="J3555" s="2" t="s">
        <v>25</v>
      </c>
      <c r="K3555" t="s">
        <v>38</v>
      </c>
      <c r="L3555" t="s">
        <v>27</v>
      </c>
      <c r="M3555">
        <v>7500.33</v>
      </c>
      <c r="N3555">
        <v>2020</v>
      </c>
      <c r="O3555">
        <v>6</v>
      </c>
    </row>
    <row r="3556" spans="1:15" x14ac:dyDescent="0.4">
      <c r="A3556" s="1">
        <v>44008</v>
      </c>
      <c r="B3556">
        <v>1000008228</v>
      </c>
      <c r="C3556" s="2" t="s">
        <v>22</v>
      </c>
      <c r="D3556">
        <v>1</v>
      </c>
      <c r="E3556">
        <v>6000.11</v>
      </c>
      <c r="F3556" s="2" t="s">
        <v>15</v>
      </c>
      <c r="G3556" s="2" t="s">
        <v>23</v>
      </c>
      <c r="H3556" s="2" t="s">
        <v>29</v>
      </c>
      <c r="I3556" s="2" t="s">
        <v>30</v>
      </c>
      <c r="J3556" s="2" t="s">
        <v>35</v>
      </c>
      <c r="K3556" t="s">
        <v>51</v>
      </c>
      <c r="L3556" t="s">
        <v>21</v>
      </c>
      <c r="M3556">
        <v>6000.11</v>
      </c>
      <c r="N3556">
        <v>2020</v>
      </c>
      <c r="O3556">
        <v>6</v>
      </c>
    </row>
    <row r="3557" spans="1:15" x14ac:dyDescent="0.4">
      <c r="A3557" s="1">
        <v>44008</v>
      </c>
      <c r="B3557">
        <v>1000008239</v>
      </c>
      <c r="C3557" s="2" t="s">
        <v>22</v>
      </c>
      <c r="D3557">
        <v>1</v>
      </c>
      <c r="E3557">
        <v>9000.1200000000008</v>
      </c>
      <c r="F3557" s="2" t="s">
        <v>15</v>
      </c>
      <c r="G3557" s="2" t="s">
        <v>23</v>
      </c>
      <c r="H3557" s="2" t="s">
        <v>17</v>
      </c>
      <c r="I3557" s="2" t="s">
        <v>60</v>
      </c>
      <c r="J3557" s="2" t="s">
        <v>25</v>
      </c>
      <c r="K3557" t="s">
        <v>61</v>
      </c>
      <c r="L3557" t="s">
        <v>27</v>
      </c>
      <c r="M3557">
        <v>9000.1200000000008</v>
      </c>
      <c r="N3557">
        <v>2020</v>
      </c>
      <c r="O3557">
        <v>6</v>
      </c>
    </row>
    <row r="3558" spans="1:15" x14ac:dyDescent="0.4">
      <c r="A3558" s="1">
        <v>44008</v>
      </c>
      <c r="B3558">
        <v>1000008239</v>
      </c>
      <c r="C3558" s="2" t="s">
        <v>14</v>
      </c>
      <c r="D3558">
        <v>1</v>
      </c>
      <c r="E3558">
        <v>13000.69</v>
      </c>
      <c r="F3558" s="2" t="s">
        <v>15</v>
      </c>
      <c r="G3558" s="2" t="s">
        <v>16</v>
      </c>
      <c r="H3558" s="2" t="s">
        <v>17</v>
      </c>
      <c r="I3558" s="2" t="s">
        <v>60</v>
      </c>
      <c r="J3558" s="2" t="s">
        <v>25</v>
      </c>
      <c r="K3558" t="s">
        <v>61</v>
      </c>
      <c r="L3558" t="s">
        <v>27</v>
      </c>
      <c r="M3558">
        <v>13000.69</v>
      </c>
      <c r="N3558">
        <v>2020</v>
      </c>
      <c r="O3558">
        <v>6</v>
      </c>
    </row>
    <row r="3559" spans="1:15" x14ac:dyDescent="0.4">
      <c r="A3559" s="1">
        <v>44008</v>
      </c>
      <c r="B3559">
        <v>1000008542</v>
      </c>
      <c r="C3559" s="2" t="s">
        <v>22</v>
      </c>
      <c r="D3559">
        <v>1</v>
      </c>
      <c r="E3559">
        <v>1500.67</v>
      </c>
      <c r="F3559" s="2" t="s">
        <v>15</v>
      </c>
      <c r="G3559" s="2" t="s">
        <v>23</v>
      </c>
      <c r="H3559" s="2" t="s">
        <v>17</v>
      </c>
      <c r="I3559" s="2" t="s">
        <v>39</v>
      </c>
      <c r="J3559" s="2" t="s">
        <v>25</v>
      </c>
      <c r="K3559" t="s">
        <v>40</v>
      </c>
      <c r="L3559" t="s">
        <v>21</v>
      </c>
      <c r="M3559">
        <v>1500.67</v>
      </c>
      <c r="N3559">
        <v>2020</v>
      </c>
      <c r="O3559">
        <v>6</v>
      </c>
    </row>
    <row r="3560" spans="1:15" x14ac:dyDescent="0.4">
      <c r="A3560" s="1">
        <v>44008</v>
      </c>
      <c r="B3560">
        <v>1000008957</v>
      </c>
      <c r="C3560" s="2" t="s">
        <v>52</v>
      </c>
      <c r="D3560">
        <v>1</v>
      </c>
      <c r="E3560">
        <v>738.3</v>
      </c>
      <c r="F3560" s="2" t="s">
        <v>45</v>
      </c>
      <c r="G3560" s="2" t="s">
        <v>16</v>
      </c>
      <c r="H3560" s="2" t="s">
        <v>17</v>
      </c>
      <c r="I3560" s="2" t="s">
        <v>33</v>
      </c>
      <c r="J3560" s="2" t="s">
        <v>19</v>
      </c>
      <c r="K3560" t="s">
        <v>43</v>
      </c>
      <c r="L3560" t="s">
        <v>21</v>
      </c>
      <c r="M3560">
        <v>738.3</v>
      </c>
      <c r="N3560">
        <v>2020</v>
      </c>
      <c r="O3560">
        <v>6</v>
      </c>
    </row>
    <row r="3561" spans="1:15" x14ac:dyDescent="0.4">
      <c r="A3561" s="1">
        <v>44008</v>
      </c>
      <c r="B3561">
        <v>1000008957</v>
      </c>
      <c r="C3561" s="2" t="s">
        <v>70</v>
      </c>
      <c r="D3561">
        <v>1</v>
      </c>
      <c r="E3561">
        <v>552.05999999999995</v>
      </c>
      <c r="F3561" s="2" t="s">
        <v>15</v>
      </c>
      <c r="G3561" s="2" t="s">
        <v>71</v>
      </c>
      <c r="H3561" s="2" t="s">
        <v>17</v>
      </c>
      <c r="I3561" s="2" t="s">
        <v>33</v>
      </c>
      <c r="J3561" s="2" t="s">
        <v>19</v>
      </c>
      <c r="K3561" t="s">
        <v>43</v>
      </c>
      <c r="L3561" t="s">
        <v>21</v>
      </c>
      <c r="M3561">
        <v>552.05999999999995</v>
      </c>
      <c r="N3561">
        <v>2020</v>
      </c>
      <c r="O3561">
        <v>6</v>
      </c>
    </row>
    <row r="3562" spans="1:15" x14ac:dyDescent="0.4">
      <c r="A3562" s="1">
        <v>44008</v>
      </c>
      <c r="B3562">
        <v>1000010814</v>
      </c>
      <c r="C3562" s="2" t="s">
        <v>22</v>
      </c>
      <c r="D3562">
        <v>1</v>
      </c>
      <c r="E3562">
        <v>11000.69</v>
      </c>
      <c r="F3562" s="2" t="s">
        <v>15</v>
      </c>
      <c r="G3562" s="2" t="s">
        <v>23</v>
      </c>
      <c r="H3562" s="2" t="s">
        <v>17</v>
      </c>
      <c r="I3562" s="2" t="s">
        <v>60</v>
      </c>
      <c r="J3562" s="2" t="s">
        <v>31</v>
      </c>
      <c r="K3562" t="s">
        <v>62</v>
      </c>
      <c r="L3562" t="s">
        <v>21</v>
      </c>
      <c r="M3562">
        <v>11000.69</v>
      </c>
      <c r="N3562">
        <v>2020</v>
      </c>
      <c r="O3562">
        <v>6</v>
      </c>
    </row>
    <row r="3563" spans="1:15" x14ac:dyDescent="0.4">
      <c r="A3563" s="1">
        <v>44008</v>
      </c>
      <c r="B3563">
        <v>1000010881</v>
      </c>
      <c r="C3563" s="2" t="s">
        <v>22</v>
      </c>
      <c r="D3563">
        <v>1</v>
      </c>
      <c r="E3563">
        <v>10000.23</v>
      </c>
      <c r="F3563" s="2" t="s">
        <v>15</v>
      </c>
      <c r="G3563" s="2" t="s">
        <v>23</v>
      </c>
      <c r="H3563" s="2" t="s">
        <v>46</v>
      </c>
      <c r="I3563" s="2" t="s">
        <v>47</v>
      </c>
      <c r="J3563" s="2" t="s">
        <v>25</v>
      </c>
      <c r="K3563" t="s">
        <v>49</v>
      </c>
      <c r="L3563" t="s">
        <v>21</v>
      </c>
      <c r="M3563">
        <v>10000.23</v>
      </c>
      <c r="N3563">
        <v>2020</v>
      </c>
      <c r="O3563">
        <v>6</v>
      </c>
    </row>
    <row r="3564" spans="1:15" x14ac:dyDescent="0.4">
      <c r="A3564" s="1">
        <v>44008</v>
      </c>
      <c r="B3564">
        <v>1000011697</v>
      </c>
      <c r="C3564" s="2" t="s">
        <v>22</v>
      </c>
      <c r="D3564">
        <v>3</v>
      </c>
      <c r="E3564">
        <v>28502.51</v>
      </c>
      <c r="F3564" s="2" t="s">
        <v>15</v>
      </c>
      <c r="G3564" s="2" t="s">
        <v>23</v>
      </c>
      <c r="H3564" s="2" t="s">
        <v>17</v>
      </c>
      <c r="I3564" s="2" t="s">
        <v>33</v>
      </c>
      <c r="J3564" s="2" t="s">
        <v>19</v>
      </c>
      <c r="K3564" t="s">
        <v>43</v>
      </c>
      <c r="L3564" t="s">
        <v>21</v>
      </c>
      <c r="M3564">
        <v>9500.84</v>
      </c>
      <c r="N3564">
        <v>2020</v>
      </c>
      <c r="O3564">
        <v>6</v>
      </c>
    </row>
    <row r="3565" spans="1:15" x14ac:dyDescent="0.4">
      <c r="A3565" s="1">
        <v>44008</v>
      </c>
      <c r="B3565">
        <v>1000011697</v>
      </c>
      <c r="C3565" s="2" t="s">
        <v>41</v>
      </c>
      <c r="D3565">
        <v>1</v>
      </c>
      <c r="E3565">
        <v>6501.3</v>
      </c>
      <c r="F3565" s="2" t="s">
        <v>15</v>
      </c>
      <c r="G3565" s="2" t="s">
        <v>42</v>
      </c>
      <c r="H3565" s="2" t="s">
        <v>17</v>
      </c>
      <c r="I3565" s="2" t="s">
        <v>33</v>
      </c>
      <c r="J3565" s="2" t="s">
        <v>19</v>
      </c>
      <c r="K3565" t="s">
        <v>43</v>
      </c>
      <c r="L3565" t="s">
        <v>21</v>
      </c>
      <c r="M3565">
        <v>6501.3</v>
      </c>
      <c r="N3565">
        <v>2020</v>
      </c>
      <c r="O3565">
        <v>6</v>
      </c>
    </row>
    <row r="3566" spans="1:15" x14ac:dyDescent="0.4">
      <c r="A3566" s="1">
        <v>44008</v>
      </c>
      <c r="B3566">
        <v>1000011698</v>
      </c>
      <c r="C3566" s="2" t="s">
        <v>22</v>
      </c>
      <c r="D3566">
        <v>2</v>
      </c>
      <c r="E3566">
        <v>28000.65</v>
      </c>
      <c r="F3566" s="2" t="s">
        <v>15</v>
      </c>
      <c r="G3566" s="2" t="s">
        <v>23</v>
      </c>
      <c r="H3566" s="2" t="s">
        <v>17</v>
      </c>
      <c r="I3566" s="2" t="s">
        <v>33</v>
      </c>
      <c r="J3566" s="2" t="s">
        <v>19</v>
      </c>
      <c r="K3566" t="s">
        <v>43</v>
      </c>
      <c r="L3566" t="s">
        <v>21</v>
      </c>
      <c r="M3566">
        <v>14000.33</v>
      </c>
      <c r="N3566">
        <v>2020</v>
      </c>
      <c r="O3566">
        <v>6</v>
      </c>
    </row>
    <row r="3567" spans="1:15" x14ac:dyDescent="0.4">
      <c r="A3567" s="1">
        <v>44008</v>
      </c>
      <c r="B3567">
        <v>1000011828</v>
      </c>
      <c r="C3567" s="2" t="s">
        <v>22</v>
      </c>
      <c r="D3567">
        <v>1</v>
      </c>
      <c r="E3567">
        <v>6500.7</v>
      </c>
      <c r="F3567" s="2" t="s">
        <v>15</v>
      </c>
      <c r="G3567" s="2" t="s">
        <v>23</v>
      </c>
      <c r="H3567" s="2" t="s">
        <v>17</v>
      </c>
      <c r="I3567" s="2" t="s">
        <v>18</v>
      </c>
      <c r="J3567" s="2" t="s">
        <v>19</v>
      </c>
      <c r="K3567" t="s">
        <v>20</v>
      </c>
      <c r="L3567" t="s">
        <v>21</v>
      </c>
      <c r="M3567">
        <v>6500.7</v>
      </c>
      <c r="N3567">
        <v>2020</v>
      </c>
      <c r="O3567">
        <v>6</v>
      </c>
    </row>
    <row r="3568" spans="1:15" x14ac:dyDescent="0.4">
      <c r="A3568" s="1">
        <v>44008</v>
      </c>
      <c r="B3568">
        <v>1000012099</v>
      </c>
      <c r="C3568" s="2" t="s">
        <v>14</v>
      </c>
      <c r="D3568">
        <v>2</v>
      </c>
      <c r="E3568">
        <v>30000.3</v>
      </c>
      <c r="F3568" s="2" t="s">
        <v>15</v>
      </c>
      <c r="G3568" s="2" t="s">
        <v>16</v>
      </c>
      <c r="H3568" s="2" t="s">
        <v>17</v>
      </c>
      <c r="I3568" s="2" t="s">
        <v>18</v>
      </c>
      <c r="J3568" s="2" t="s">
        <v>19</v>
      </c>
      <c r="K3568" t="s">
        <v>20</v>
      </c>
      <c r="L3568" t="s">
        <v>21</v>
      </c>
      <c r="M3568">
        <v>15000.15</v>
      </c>
      <c r="N3568">
        <v>2020</v>
      </c>
      <c r="O3568">
        <v>6</v>
      </c>
    </row>
    <row r="3569" spans="1:15" x14ac:dyDescent="0.4">
      <c r="A3569" s="1">
        <v>44008</v>
      </c>
      <c r="B3569">
        <v>1000012099</v>
      </c>
      <c r="C3569" s="2" t="s">
        <v>41</v>
      </c>
      <c r="D3569">
        <v>2</v>
      </c>
      <c r="E3569">
        <v>35001.360000000001</v>
      </c>
      <c r="F3569" s="2" t="s">
        <v>15</v>
      </c>
      <c r="G3569" s="2" t="s">
        <v>42</v>
      </c>
      <c r="H3569" s="2" t="s">
        <v>17</v>
      </c>
      <c r="I3569" s="2" t="s">
        <v>18</v>
      </c>
      <c r="J3569" s="2" t="s">
        <v>19</v>
      </c>
      <c r="K3569" t="s">
        <v>20</v>
      </c>
      <c r="L3569" t="s">
        <v>21</v>
      </c>
      <c r="M3569">
        <v>17500.68</v>
      </c>
      <c r="N3569">
        <v>2020</v>
      </c>
      <c r="O3569">
        <v>6</v>
      </c>
    </row>
    <row r="3570" spans="1:15" x14ac:dyDescent="0.4">
      <c r="A3570" s="1">
        <v>44008</v>
      </c>
      <c r="B3570">
        <v>1000012112</v>
      </c>
      <c r="C3570" s="2" t="s">
        <v>74</v>
      </c>
      <c r="D3570">
        <v>1</v>
      </c>
      <c r="E3570">
        <v>1000.56</v>
      </c>
      <c r="F3570" s="2" t="s">
        <v>15</v>
      </c>
      <c r="G3570" s="2" t="s">
        <v>75</v>
      </c>
      <c r="H3570" s="2" t="s">
        <v>17</v>
      </c>
      <c r="I3570" s="2" t="s">
        <v>18</v>
      </c>
      <c r="J3570" s="2" t="s">
        <v>35</v>
      </c>
      <c r="K3570" t="s">
        <v>63</v>
      </c>
      <c r="L3570" t="s">
        <v>27</v>
      </c>
      <c r="M3570">
        <v>1000.56</v>
      </c>
      <c r="N3570">
        <v>2020</v>
      </c>
      <c r="O3570">
        <v>6</v>
      </c>
    </row>
    <row r="3571" spans="1:15" x14ac:dyDescent="0.4">
      <c r="A3571" s="1">
        <v>44008</v>
      </c>
      <c r="B3571">
        <v>1000012112</v>
      </c>
      <c r="C3571" s="2" t="s">
        <v>22</v>
      </c>
      <c r="D3571">
        <v>2</v>
      </c>
      <c r="E3571">
        <v>24000.43</v>
      </c>
      <c r="F3571" s="2" t="s">
        <v>15</v>
      </c>
      <c r="G3571" s="2" t="s">
        <v>23</v>
      </c>
      <c r="H3571" s="2" t="s">
        <v>17</v>
      </c>
      <c r="I3571" s="2" t="s">
        <v>18</v>
      </c>
      <c r="J3571" s="2" t="s">
        <v>35</v>
      </c>
      <c r="K3571" t="s">
        <v>63</v>
      </c>
      <c r="L3571" t="s">
        <v>27</v>
      </c>
      <c r="M3571">
        <v>12000.22</v>
      </c>
      <c r="N3571">
        <v>2020</v>
      </c>
      <c r="O3571">
        <v>6</v>
      </c>
    </row>
    <row r="3572" spans="1:15" x14ac:dyDescent="0.4">
      <c r="A3572" s="1">
        <v>44008</v>
      </c>
      <c r="B3572">
        <v>1000012112</v>
      </c>
      <c r="C3572" s="2" t="s">
        <v>14</v>
      </c>
      <c r="D3572">
        <v>2</v>
      </c>
      <c r="E3572">
        <v>18500.29</v>
      </c>
      <c r="F3572" s="2" t="s">
        <v>15</v>
      </c>
      <c r="G3572" s="2" t="s">
        <v>16</v>
      </c>
      <c r="H3572" s="2" t="s">
        <v>17</v>
      </c>
      <c r="I3572" s="2" t="s">
        <v>18</v>
      </c>
      <c r="J3572" s="2" t="s">
        <v>35</v>
      </c>
      <c r="K3572" t="s">
        <v>63</v>
      </c>
      <c r="L3572" t="s">
        <v>27</v>
      </c>
      <c r="M3572">
        <v>9250.15</v>
      </c>
      <c r="N3572">
        <v>2020</v>
      </c>
      <c r="O3572">
        <v>6</v>
      </c>
    </row>
    <row r="3573" spans="1:15" x14ac:dyDescent="0.4">
      <c r="A3573" s="1">
        <v>44008</v>
      </c>
      <c r="B3573">
        <v>1000012124</v>
      </c>
      <c r="C3573" s="2" t="s">
        <v>22</v>
      </c>
      <c r="D3573">
        <v>1</v>
      </c>
      <c r="E3573">
        <v>10000.17</v>
      </c>
      <c r="F3573" s="2" t="s">
        <v>15</v>
      </c>
      <c r="G3573" s="2" t="s">
        <v>23</v>
      </c>
      <c r="H3573" s="2" t="s">
        <v>17</v>
      </c>
      <c r="I3573" s="2" t="s">
        <v>18</v>
      </c>
      <c r="J3573" s="2" t="s">
        <v>25</v>
      </c>
      <c r="K3573" t="s">
        <v>28</v>
      </c>
      <c r="L3573" t="s">
        <v>21</v>
      </c>
      <c r="M3573">
        <v>10000.17</v>
      </c>
      <c r="N3573">
        <v>2020</v>
      </c>
      <c r="O3573">
        <v>6</v>
      </c>
    </row>
    <row r="3574" spans="1:15" x14ac:dyDescent="0.4">
      <c r="A3574" s="1">
        <v>44008</v>
      </c>
      <c r="B3574">
        <v>1000012124</v>
      </c>
      <c r="C3574" s="2" t="s">
        <v>14</v>
      </c>
      <c r="D3574">
        <v>1</v>
      </c>
      <c r="E3574">
        <v>9000.2199999999993</v>
      </c>
      <c r="F3574" s="2" t="s">
        <v>15</v>
      </c>
      <c r="G3574" s="2" t="s">
        <v>16</v>
      </c>
      <c r="H3574" s="2" t="s">
        <v>17</v>
      </c>
      <c r="I3574" s="2" t="s">
        <v>18</v>
      </c>
      <c r="J3574" s="2" t="s">
        <v>25</v>
      </c>
      <c r="K3574" t="s">
        <v>28</v>
      </c>
      <c r="L3574" t="s">
        <v>21</v>
      </c>
      <c r="M3574">
        <v>9000.2199999999993</v>
      </c>
      <c r="N3574">
        <v>2020</v>
      </c>
      <c r="O3574">
        <v>6</v>
      </c>
    </row>
    <row r="3575" spans="1:15" x14ac:dyDescent="0.4">
      <c r="A3575" s="1">
        <v>44008</v>
      </c>
      <c r="B3575">
        <v>1000012234</v>
      </c>
      <c r="C3575" s="2" t="s">
        <v>22</v>
      </c>
      <c r="D3575">
        <v>1</v>
      </c>
      <c r="E3575">
        <v>5000.4399999999996</v>
      </c>
      <c r="F3575" s="2" t="s">
        <v>15</v>
      </c>
      <c r="G3575" s="2" t="s">
        <v>23</v>
      </c>
      <c r="H3575" s="2" t="s">
        <v>17</v>
      </c>
      <c r="I3575" s="2" t="s">
        <v>24</v>
      </c>
      <c r="J3575" s="2" t="s">
        <v>25</v>
      </c>
      <c r="K3575" t="s">
        <v>26</v>
      </c>
      <c r="L3575" t="s">
        <v>21</v>
      </c>
      <c r="M3575">
        <v>5000.4399999999996</v>
      </c>
      <c r="N3575">
        <v>2020</v>
      </c>
      <c r="O3575">
        <v>6</v>
      </c>
    </row>
    <row r="3576" spans="1:15" x14ac:dyDescent="0.4">
      <c r="A3576" s="1">
        <v>44008</v>
      </c>
      <c r="B3576">
        <v>1000012234</v>
      </c>
      <c r="C3576" s="2" t="s">
        <v>14</v>
      </c>
      <c r="D3576">
        <v>2</v>
      </c>
      <c r="E3576">
        <v>20000.940000000002</v>
      </c>
      <c r="F3576" s="2" t="s">
        <v>15</v>
      </c>
      <c r="G3576" s="2" t="s">
        <v>16</v>
      </c>
      <c r="H3576" s="2" t="s">
        <v>17</v>
      </c>
      <c r="I3576" s="2" t="s">
        <v>24</v>
      </c>
      <c r="J3576" s="2" t="s">
        <v>25</v>
      </c>
      <c r="K3576" t="s">
        <v>26</v>
      </c>
      <c r="L3576" t="s">
        <v>21</v>
      </c>
      <c r="M3576">
        <v>10000.469999999999</v>
      </c>
      <c r="N3576">
        <v>2020</v>
      </c>
      <c r="O3576">
        <v>6</v>
      </c>
    </row>
    <row r="3577" spans="1:15" x14ac:dyDescent="0.4">
      <c r="A3577" s="1">
        <v>44008</v>
      </c>
      <c r="B3577">
        <v>1000012446</v>
      </c>
      <c r="C3577" s="2" t="s">
        <v>22</v>
      </c>
      <c r="D3577">
        <v>1</v>
      </c>
      <c r="E3577">
        <v>1499.98</v>
      </c>
      <c r="F3577" s="2" t="s">
        <v>15</v>
      </c>
      <c r="G3577" s="2" t="s">
        <v>23</v>
      </c>
      <c r="H3577" s="2" t="s">
        <v>29</v>
      </c>
      <c r="I3577" s="2" t="s">
        <v>30</v>
      </c>
      <c r="J3577" s="2" t="s">
        <v>35</v>
      </c>
      <c r="K3577" t="s">
        <v>51</v>
      </c>
      <c r="L3577" t="s">
        <v>21</v>
      </c>
      <c r="M3577">
        <v>1499.98</v>
      </c>
      <c r="N3577">
        <v>2020</v>
      </c>
      <c r="O3577">
        <v>6</v>
      </c>
    </row>
    <row r="3578" spans="1:15" x14ac:dyDescent="0.4">
      <c r="A3578" s="1">
        <v>44008</v>
      </c>
      <c r="B3578">
        <v>1000012446</v>
      </c>
      <c r="C3578" s="2" t="s">
        <v>70</v>
      </c>
      <c r="D3578">
        <v>1</v>
      </c>
      <c r="E3578">
        <v>3500.3</v>
      </c>
      <c r="F3578" s="2" t="s">
        <v>15</v>
      </c>
      <c r="G3578" s="2" t="s">
        <v>71</v>
      </c>
      <c r="H3578" s="2" t="s">
        <v>29</v>
      </c>
      <c r="I3578" s="2" t="s">
        <v>30</v>
      </c>
      <c r="J3578" s="2" t="s">
        <v>35</v>
      </c>
      <c r="K3578" t="s">
        <v>51</v>
      </c>
      <c r="L3578" t="s">
        <v>21</v>
      </c>
      <c r="M3578">
        <v>3500.3</v>
      </c>
      <c r="N3578">
        <v>2020</v>
      </c>
      <c r="O3578">
        <v>6</v>
      </c>
    </row>
    <row r="3579" spans="1:15" x14ac:dyDescent="0.4">
      <c r="A3579" s="1">
        <v>44008</v>
      </c>
      <c r="B3579">
        <v>1000012675</v>
      </c>
      <c r="C3579" s="2" t="s">
        <v>22</v>
      </c>
      <c r="D3579">
        <v>2</v>
      </c>
      <c r="E3579">
        <v>17501.13</v>
      </c>
      <c r="F3579" s="2" t="s">
        <v>15</v>
      </c>
      <c r="G3579" s="2" t="s">
        <v>23</v>
      </c>
      <c r="H3579" s="2" t="s">
        <v>17</v>
      </c>
      <c r="I3579" s="2" t="s">
        <v>33</v>
      </c>
      <c r="J3579" s="2" t="s">
        <v>25</v>
      </c>
      <c r="K3579" t="s">
        <v>34</v>
      </c>
      <c r="L3579" t="s">
        <v>21</v>
      </c>
      <c r="M3579">
        <v>8750.57</v>
      </c>
      <c r="N3579">
        <v>2020</v>
      </c>
      <c r="O3579">
        <v>6</v>
      </c>
    </row>
    <row r="3580" spans="1:15" x14ac:dyDescent="0.4">
      <c r="A3580" s="1">
        <v>44008</v>
      </c>
      <c r="B3580">
        <v>1000012675</v>
      </c>
      <c r="C3580" s="2" t="s">
        <v>14</v>
      </c>
      <c r="D3580">
        <v>1</v>
      </c>
      <c r="E3580">
        <v>10000.74</v>
      </c>
      <c r="F3580" s="2" t="s">
        <v>15</v>
      </c>
      <c r="G3580" s="2" t="s">
        <v>16</v>
      </c>
      <c r="H3580" s="2" t="s">
        <v>17</v>
      </c>
      <c r="I3580" s="2" t="s">
        <v>33</v>
      </c>
      <c r="J3580" s="2" t="s">
        <v>25</v>
      </c>
      <c r="K3580" t="s">
        <v>34</v>
      </c>
      <c r="L3580" t="s">
        <v>21</v>
      </c>
      <c r="M3580">
        <v>10000.74</v>
      </c>
      <c r="N3580">
        <v>2020</v>
      </c>
      <c r="O3580">
        <v>6</v>
      </c>
    </row>
    <row r="3581" spans="1:15" x14ac:dyDescent="0.4">
      <c r="A3581" s="1">
        <v>44008</v>
      </c>
      <c r="B3581">
        <v>1000013526</v>
      </c>
      <c r="C3581" s="2" t="s">
        <v>41</v>
      </c>
      <c r="D3581">
        <v>1</v>
      </c>
      <c r="E3581">
        <v>11000.09</v>
      </c>
      <c r="F3581" s="2" t="s">
        <v>15</v>
      </c>
      <c r="G3581" s="2" t="s">
        <v>42</v>
      </c>
      <c r="H3581" s="2" t="s">
        <v>46</v>
      </c>
      <c r="I3581" s="2" t="s">
        <v>64</v>
      </c>
      <c r="J3581" s="2" t="s">
        <v>25</v>
      </c>
      <c r="K3581" t="s">
        <v>65</v>
      </c>
      <c r="L3581" t="s">
        <v>21</v>
      </c>
      <c r="M3581">
        <v>11000.09</v>
      </c>
      <c r="N3581">
        <v>2020</v>
      </c>
      <c r="O3581">
        <v>6</v>
      </c>
    </row>
    <row r="3582" spans="1:15" x14ac:dyDescent="0.4">
      <c r="A3582" s="1">
        <v>44008</v>
      </c>
      <c r="B3582">
        <v>1000013607</v>
      </c>
      <c r="C3582" s="2" t="s">
        <v>14</v>
      </c>
      <c r="D3582">
        <v>1</v>
      </c>
      <c r="E3582">
        <v>22000.09</v>
      </c>
      <c r="F3582" s="2" t="s">
        <v>15</v>
      </c>
      <c r="G3582" s="2" t="s">
        <v>16</v>
      </c>
      <c r="H3582" s="2" t="s">
        <v>17</v>
      </c>
      <c r="I3582" s="2" t="s">
        <v>24</v>
      </c>
      <c r="J3582" s="2" t="s">
        <v>25</v>
      </c>
      <c r="K3582" t="s">
        <v>26</v>
      </c>
      <c r="L3582" t="s">
        <v>21</v>
      </c>
      <c r="M3582">
        <v>22000.09</v>
      </c>
      <c r="N3582">
        <v>2020</v>
      </c>
      <c r="O3582">
        <v>6</v>
      </c>
    </row>
    <row r="3583" spans="1:15" x14ac:dyDescent="0.4">
      <c r="A3583" s="1">
        <v>44008</v>
      </c>
      <c r="B3583">
        <v>1000014037</v>
      </c>
      <c r="C3583" s="2" t="s">
        <v>14</v>
      </c>
      <c r="D3583">
        <v>1</v>
      </c>
      <c r="E3583">
        <v>4999.93</v>
      </c>
      <c r="F3583" s="2" t="s">
        <v>15</v>
      </c>
      <c r="G3583" s="2" t="s">
        <v>16</v>
      </c>
      <c r="H3583" s="2" t="s">
        <v>17</v>
      </c>
      <c r="I3583" s="2" t="s">
        <v>24</v>
      </c>
      <c r="J3583" s="2" t="s">
        <v>35</v>
      </c>
      <c r="K3583" t="s">
        <v>36</v>
      </c>
      <c r="L3583" t="s">
        <v>21</v>
      </c>
      <c r="M3583">
        <v>4999.93</v>
      </c>
      <c r="N3583">
        <v>2020</v>
      </c>
      <c r="O3583">
        <v>6</v>
      </c>
    </row>
    <row r="3584" spans="1:15" x14ac:dyDescent="0.4">
      <c r="A3584" s="1">
        <v>44008</v>
      </c>
      <c r="B3584">
        <v>1000014072</v>
      </c>
      <c r="C3584" s="2" t="s">
        <v>22</v>
      </c>
      <c r="D3584">
        <v>1</v>
      </c>
      <c r="E3584">
        <v>13000.35</v>
      </c>
      <c r="F3584" s="2" t="s">
        <v>15</v>
      </c>
      <c r="G3584" s="2" t="s">
        <v>23</v>
      </c>
      <c r="H3584" s="2" t="s">
        <v>46</v>
      </c>
      <c r="I3584" s="2" t="s">
        <v>64</v>
      </c>
      <c r="J3584" s="2" t="s">
        <v>25</v>
      </c>
      <c r="K3584" t="s">
        <v>65</v>
      </c>
      <c r="L3584" t="s">
        <v>21</v>
      </c>
      <c r="M3584">
        <v>13000.35</v>
      </c>
      <c r="N3584">
        <v>2020</v>
      </c>
      <c r="O3584">
        <v>6</v>
      </c>
    </row>
    <row r="3585" spans="1:15" x14ac:dyDescent="0.4">
      <c r="A3585" s="1">
        <v>44008</v>
      </c>
      <c r="B3585">
        <v>1000014072</v>
      </c>
      <c r="C3585" s="2" t="s">
        <v>14</v>
      </c>
      <c r="D3585">
        <v>1</v>
      </c>
      <c r="E3585">
        <v>20000.02</v>
      </c>
      <c r="F3585" s="2" t="s">
        <v>15</v>
      </c>
      <c r="G3585" s="2" t="s">
        <v>16</v>
      </c>
      <c r="H3585" s="2" t="s">
        <v>46</v>
      </c>
      <c r="I3585" s="2" t="s">
        <v>64</v>
      </c>
      <c r="J3585" s="2" t="s">
        <v>25</v>
      </c>
      <c r="K3585" t="s">
        <v>65</v>
      </c>
      <c r="L3585" t="s">
        <v>21</v>
      </c>
      <c r="M3585">
        <v>20000.02</v>
      </c>
      <c r="N3585">
        <v>2020</v>
      </c>
      <c r="O3585">
        <v>6</v>
      </c>
    </row>
    <row r="3586" spans="1:15" x14ac:dyDescent="0.4">
      <c r="A3586" s="1">
        <v>44008</v>
      </c>
      <c r="B3586">
        <v>1000014273</v>
      </c>
      <c r="C3586" s="2" t="s">
        <v>22</v>
      </c>
      <c r="D3586">
        <v>1</v>
      </c>
      <c r="E3586">
        <v>15000.72</v>
      </c>
      <c r="F3586" s="2" t="s">
        <v>15</v>
      </c>
      <c r="G3586" s="2" t="s">
        <v>23</v>
      </c>
      <c r="H3586" s="2" t="s">
        <v>17</v>
      </c>
      <c r="I3586" s="2" t="s">
        <v>18</v>
      </c>
      <c r="J3586" s="2" t="s">
        <v>19</v>
      </c>
      <c r="K3586" t="s">
        <v>20</v>
      </c>
      <c r="L3586" t="s">
        <v>21</v>
      </c>
      <c r="M3586">
        <v>15000.72</v>
      </c>
      <c r="N3586">
        <v>2020</v>
      </c>
      <c r="O3586">
        <v>6</v>
      </c>
    </row>
    <row r="3587" spans="1:15" x14ac:dyDescent="0.4">
      <c r="A3587" s="1">
        <v>44008</v>
      </c>
      <c r="B3587">
        <v>1000014291</v>
      </c>
      <c r="C3587" s="2" t="s">
        <v>22</v>
      </c>
      <c r="D3587">
        <v>4</v>
      </c>
      <c r="E3587">
        <v>48001.23</v>
      </c>
      <c r="F3587" s="2" t="s">
        <v>15</v>
      </c>
      <c r="G3587" s="2" t="s">
        <v>23</v>
      </c>
      <c r="H3587" s="2" t="s">
        <v>46</v>
      </c>
      <c r="I3587" s="2" t="s">
        <v>47</v>
      </c>
      <c r="J3587" s="2" t="s">
        <v>19</v>
      </c>
      <c r="K3587" t="s">
        <v>66</v>
      </c>
      <c r="L3587" t="s">
        <v>27</v>
      </c>
      <c r="M3587">
        <v>12000.31</v>
      </c>
      <c r="N3587">
        <v>2020</v>
      </c>
      <c r="O3587">
        <v>6</v>
      </c>
    </row>
    <row r="3588" spans="1:15" x14ac:dyDescent="0.4">
      <c r="A3588" s="1">
        <v>44008</v>
      </c>
      <c r="B3588">
        <v>1000014291</v>
      </c>
      <c r="C3588" s="2" t="s">
        <v>14</v>
      </c>
      <c r="D3588">
        <v>2</v>
      </c>
      <c r="E3588">
        <v>12000.86</v>
      </c>
      <c r="F3588" s="2" t="s">
        <v>15</v>
      </c>
      <c r="G3588" s="2" t="s">
        <v>16</v>
      </c>
      <c r="H3588" s="2" t="s">
        <v>46</v>
      </c>
      <c r="I3588" s="2" t="s">
        <v>47</v>
      </c>
      <c r="J3588" s="2" t="s">
        <v>19</v>
      </c>
      <c r="K3588" t="s">
        <v>66</v>
      </c>
      <c r="L3588" t="s">
        <v>27</v>
      </c>
      <c r="M3588">
        <v>6000.43</v>
      </c>
      <c r="N3588">
        <v>2020</v>
      </c>
      <c r="O3588">
        <v>6</v>
      </c>
    </row>
    <row r="3589" spans="1:15" x14ac:dyDescent="0.4">
      <c r="A3589" s="1">
        <v>44008</v>
      </c>
      <c r="B3589">
        <v>1000014291</v>
      </c>
      <c r="C3589" s="2" t="s">
        <v>41</v>
      </c>
      <c r="D3589">
        <v>1</v>
      </c>
      <c r="E3589">
        <v>7000.69</v>
      </c>
      <c r="F3589" s="2" t="s">
        <v>15</v>
      </c>
      <c r="G3589" s="2" t="s">
        <v>42</v>
      </c>
      <c r="H3589" s="2" t="s">
        <v>46</v>
      </c>
      <c r="I3589" s="2" t="s">
        <v>47</v>
      </c>
      <c r="J3589" s="2" t="s">
        <v>19</v>
      </c>
      <c r="K3589" t="s">
        <v>66</v>
      </c>
      <c r="L3589" t="s">
        <v>27</v>
      </c>
      <c r="M3589">
        <v>7000.69</v>
      </c>
      <c r="N3589">
        <v>2020</v>
      </c>
      <c r="O3589">
        <v>6</v>
      </c>
    </row>
    <row r="3590" spans="1:15" x14ac:dyDescent="0.4">
      <c r="A3590" s="1">
        <v>44008</v>
      </c>
      <c r="B3590">
        <v>1000014452</v>
      </c>
      <c r="C3590" s="2" t="s">
        <v>41</v>
      </c>
      <c r="D3590">
        <v>1</v>
      </c>
      <c r="E3590">
        <v>4999.9799999999996</v>
      </c>
      <c r="F3590" s="2" t="s">
        <v>15</v>
      </c>
      <c r="G3590" s="2" t="s">
        <v>42</v>
      </c>
      <c r="H3590" s="2" t="s">
        <v>17</v>
      </c>
      <c r="I3590" s="2" t="s">
        <v>33</v>
      </c>
      <c r="J3590" s="2" t="s">
        <v>35</v>
      </c>
      <c r="K3590" t="s">
        <v>69</v>
      </c>
      <c r="L3590" t="s">
        <v>21</v>
      </c>
      <c r="M3590">
        <v>4999.9799999999996</v>
      </c>
      <c r="N3590">
        <v>2020</v>
      </c>
      <c r="O3590">
        <v>6</v>
      </c>
    </row>
    <row r="3591" spans="1:15" x14ac:dyDescent="0.4">
      <c r="A3591" s="1">
        <v>44008</v>
      </c>
      <c r="B3591">
        <v>1000014530</v>
      </c>
      <c r="C3591" s="2" t="s">
        <v>22</v>
      </c>
      <c r="D3591">
        <v>1</v>
      </c>
      <c r="E3591">
        <v>15000.02</v>
      </c>
      <c r="F3591" s="2" t="s">
        <v>15</v>
      </c>
      <c r="G3591" s="2" t="s">
        <v>23</v>
      </c>
      <c r="H3591" s="2" t="s">
        <v>46</v>
      </c>
      <c r="I3591" s="2" t="s">
        <v>64</v>
      </c>
      <c r="J3591" s="2" t="s">
        <v>25</v>
      </c>
      <c r="K3591" t="s">
        <v>65</v>
      </c>
      <c r="L3591" t="s">
        <v>21</v>
      </c>
      <c r="M3591">
        <v>15000.02</v>
      </c>
      <c r="N3591">
        <v>2020</v>
      </c>
      <c r="O3591">
        <v>6</v>
      </c>
    </row>
    <row r="3592" spans="1:15" x14ac:dyDescent="0.4">
      <c r="A3592" s="1">
        <v>44008</v>
      </c>
      <c r="B3592">
        <v>1000014530</v>
      </c>
      <c r="C3592" s="2" t="s">
        <v>14</v>
      </c>
      <c r="D3592">
        <v>2</v>
      </c>
      <c r="E3592">
        <v>17501.330000000002</v>
      </c>
      <c r="F3592" s="2" t="s">
        <v>15</v>
      </c>
      <c r="G3592" s="2" t="s">
        <v>16</v>
      </c>
      <c r="H3592" s="2" t="s">
        <v>46</v>
      </c>
      <c r="I3592" s="2" t="s">
        <v>64</v>
      </c>
      <c r="J3592" s="2" t="s">
        <v>25</v>
      </c>
      <c r="K3592" t="s">
        <v>65</v>
      </c>
      <c r="L3592" t="s">
        <v>21</v>
      </c>
      <c r="M3592">
        <v>8750.67</v>
      </c>
      <c r="N3592">
        <v>2020</v>
      </c>
      <c r="O3592">
        <v>6</v>
      </c>
    </row>
    <row r="3593" spans="1:15" x14ac:dyDescent="0.4">
      <c r="A3593" s="1">
        <v>44008</v>
      </c>
      <c r="B3593">
        <v>1000014530</v>
      </c>
      <c r="C3593" s="2" t="s">
        <v>41</v>
      </c>
      <c r="D3593">
        <v>1</v>
      </c>
      <c r="E3593">
        <v>30000.69</v>
      </c>
      <c r="F3593" s="2" t="s">
        <v>15</v>
      </c>
      <c r="G3593" s="2" t="s">
        <v>42</v>
      </c>
      <c r="H3593" s="2" t="s">
        <v>46</v>
      </c>
      <c r="I3593" s="2" t="s">
        <v>64</v>
      </c>
      <c r="J3593" s="2" t="s">
        <v>25</v>
      </c>
      <c r="K3593" t="s">
        <v>65</v>
      </c>
      <c r="L3593" t="s">
        <v>21</v>
      </c>
      <c r="M3593">
        <v>30000.69</v>
      </c>
      <c r="N3593">
        <v>2020</v>
      </c>
      <c r="O3593">
        <v>6</v>
      </c>
    </row>
    <row r="3594" spans="1:15" x14ac:dyDescent="0.4">
      <c r="A3594" s="1">
        <v>44008</v>
      </c>
      <c r="B3594">
        <v>1000014588</v>
      </c>
      <c r="C3594" s="2" t="s">
        <v>41</v>
      </c>
      <c r="D3594">
        <v>1</v>
      </c>
      <c r="E3594">
        <v>6000.49</v>
      </c>
      <c r="F3594" s="2" t="s">
        <v>15</v>
      </c>
      <c r="G3594" s="2" t="s">
        <v>42</v>
      </c>
      <c r="H3594" s="2" t="s">
        <v>17</v>
      </c>
      <c r="I3594" s="2" t="s">
        <v>39</v>
      </c>
      <c r="J3594" s="2" t="s">
        <v>19</v>
      </c>
      <c r="K3594" t="s">
        <v>67</v>
      </c>
      <c r="L3594" t="s">
        <v>21</v>
      </c>
      <c r="M3594">
        <v>6000.49</v>
      </c>
      <c r="N3594">
        <v>2020</v>
      </c>
      <c r="O3594">
        <v>6</v>
      </c>
    </row>
    <row r="3595" spans="1:15" x14ac:dyDescent="0.4">
      <c r="A3595" s="1">
        <v>44008</v>
      </c>
      <c r="B3595">
        <v>1000014996</v>
      </c>
      <c r="C3595" s="2" t="s">
        <v>22</v>
      </c>
      <c r="D3595">
        <v>1</v>
      </c>
      <c r="E3595">
        <v>7500.32</v>
      </c>
      <c r="F3595" s="2" t="s">
        <v>15</v>
      </c>
      <c r="G3595" s="2" t="s">
        <v>23</v>
      </c>
      <c r="H3595" s="2" t="s">
        <v>29</v>
      </c>
      <c r="I3595" s="2" t="s">
        <v>56</v>
      </c>
      <c r="J3595" s="2" t="s">
        <v>25</v>
      </c>
      <c r="K3595" t="s">
        <v>57</v>
      </c>
      <c r="L3595" t="s">
        <v>21</v>
      </c>
      <c r="M3595">
        <v>7500.32</v>
      </c>
      <c r="N3595">
        <v>2020</v>
      </c>
      <c r="O3595">
        <v>6</v>
      </c>
    </row>
    <row r="3596" spans="1:15" x14ac:dyDescent="0.4">
      <c r="A3596" s="1">
        <v>44008</v>
      </c>
      <c r="B3596">
        <v>1000015013</v>
      </c>
      <c r="C3596" s="2" t="s">
        <v>22</v>
      </c>
      <c r="D3596">
        <v>1</v>
      </c>
      <c r="E3596">
        <v>3000.53</v>
      </c>
      <c r="F3596" s="2" t="s">
        <v>15</v>
      </c>
      <c r="G3596" s="2" t="s">
        <v>23</v>
      </c>
      <c r="H3596" s="2" t="s">
        <v>17</v>
      </c>
      <c r="I3596" s="2" t="s">
        <v>18</v>
      </c>
      <c r="J3596" s="2" t="s">
        <v>25</v>
      </c>
      <c r="K3596" t="s">
        <v>28</v>
      </c>
      <c r="L3596" t="s">
        <v>21</v>
      </c>
      <c r="M3596">
        <v>3000.53</v>
      </c>
      <c r="N3596">
        <v>2020</v>
      </c>
      <c r="O3596">
        <v>6</v>
      </c>
    </row>
    <row r="3597" spans="1:15" x14ac:dyDescent="0.4">
      <c r="A3597" s="1">
        <v>44008</v>
      </c>
      <c r="B3597">
        <v>1000015015</v>
      </c>
      <c r="C3597" s="2" t="s">
        <v>14</v>
      </c>
      <c r="D3597">
        <v>1</v>
      </c>
      <c r="E3597">
        <v>3000.07</v>
      </c>
      <c r="F3597" s="2" t="s">
        <v>15</v>
      </c>
      <c r="G3597" s="2" t="s">
        <v>16</v>
      </c>
      <c r="H3597" s="2" t="s">
        <v>17</v>
      </c>
      <c r="I3597" s="2" t="s">
        <v>60</v>
      </c>
      <c r="J3597" s="2" t="s">
        <v>25</v>
      </c>
      <c r="K3597" t="s">
        <v>61</v>
      </c>
      <c r="L3597" t="s">
        <v>21</v>
      </c>
      <c r="M3597">
        <v>3000.07</v>
      </c>
      <c r="N3597">
        <v>2020</v>
      </c>
      <c r="O3597">
        <v>6</v>
      </c>
    </row>
    <row r="3598" spans="1:15" x14ac:dyDescent="0.4">
      <c r="A3598" s="1">
        <v>44008</v>
      </c>
      <c r="B3598">
        <v>1000015133</v>
      </c>
      <c r="C3598" s="2" t="s">
        <v>22</v>
      </c>
      <c r="D3598">
        <v>2</v>
      </c>
      <c r="E3598">
        <v>27999.960000000003</v>
      </c>
      <c r="F3598" s="2" t="s">
        <v>15</v>
      </c>
      <c r="G3598" s="2" t="s">
        <v>23</v>
      </c>
      <c r="H3598" s="2" t="s">
        <v>29</v>
      </c>
      <c r="I3598" s="2" t="s">
        <v>30</v>
      </c>
      <c r="J3598" s="2" t="s">
        <v>35</v>
      </c>
      <c r="K3598" t="s">
        <v>51</v>
      </c>
      <c r="L3598" t="s">
        <v>21</v>
      </c>
      <c r="M3598">
        <v>13999.98</v>
      </c>
      <c r="N3598">
        <v>2020</v>
      </c>
      <c r="O3598">
        <v>6</v>
      </c>
    </row>
    <row r="3599" spans="1:15" x14ac:dyDescent="0.4">
      <c r="A3599" s="1">
        <v>44008</v>
      </c>
      <c r="B3599">
        <v>1000015133</v>
      </c>
      <c r="C3599" s="2" t="s">
        <v>14</v>
      </c>
      <c r="D3599">
        <v>1</v>
      </c>
      <c r="E3599">
        <v>13000.47</v>
      </c>
      <c r="F3599" s="2" t="s">
        <v>15</v>
      </c>
      <c r="G3599" s="2" t="s">
        <v>16</v>
      </c>
      <c r="H3599" s="2" t="s">
        <v>29</v>
      </c>
      <c r="I3599" s="2" t="s">
        <v>30</v>
      </c>
      <c r="J3599" s="2" t="s">
        <v>35</v>
      </c>
      <c r="K3599" t="s">
        <v>51</v>
      </c>
      <c r="L3599" t="s">
        <v>21</v>
      </c>
      <c r="M3599">
        <v>13000.47</v>
      </c>
      <c r="N3599">
        <v>2020</v>
      </c>
      <c r="O3599">
        <v>6</v>
      </c>
    </row>
    <row r="3600" spans="1:15" x14ac:dyDescent="0.4">
      <c r="A3600" s="1">
        <v>44008</v>
      </c>
      <c r="B3600">
        <v>1000015203</v>
      </c>
      <c r="C3600" s="2" t="s">
        <v>22</v>
      </c>
      <c r="D3600">
        <v>1</v>
      </c>
      <c r="E3600">
        <v>15000.6</v>
      </c>
      <c r="F3600" s="2" t="s">
        <v>15</v>
      </c>
      <c r="G3600" s="2" t="s">
        <v>23</v>
      </c>
      <c r="H3600" s="2" t="s">
        <v>46</v>
      </c>
      <c r="I3600" s="2" t="s">
        <v>64</v>
      </c>
      <c r="J3600" s="2" t="s">
        <v>25</v>
      </c>
      <c r="K3600" t="s">
        <v>65</v>
      </c>
      <c r="L3600" t="s">
        <v>21</v>
      </c>
      <c r="M3600">
        <v>15000.6</v>
      </c>
      <c r="N3600">
        <v>2020</v>
      </c>
      <c r="O3600">
        <v>6</v>
      </c>
    </row>
    <row r="3601" spans="1:15" x14ac:dyDescent="0.4">
      <c r="A3601" s="1">
        <v>44008</v>
      </c>
      <c r="B3601">
        <v>1000015203</v>
      </c>
      <c r="C3601" s="2" t="s">
        <v>41</v>
      </c>
      <c r="D3601">
        <v>1</v>
      </c>
      <c r="E3601">
        <v>18000.400000000001</v>
      </c>
      <c r="F3601" s="2" t="s">
        <v>15</v>
      </c>
      <c r="G3601" s="2" t="s">
        <v>42</v>
      </c>
      <c r="H3601" s="2" t="s">
        <v>46</v>
      </c>
      <c r="I3601" s="2" t="s">
        <v>64</v>
      </c>
      <c r="J3601" s="2" t="s">
        <v>25</v>
      </c>
      <c r="K3601" t="s">
        <v>65</v>
      </c>
      <c r="L3601" t="s">
        <v>21</v>
      </c>
      <c r="M3601">
        <v>18000.400000000001</v>
      </c>
      <c r="N3601">
        <v>2020</v>
      </c>
      <c r="O3601">
        <v>6</v>
      </c>
    </row>
    <row r="3602" spans="1:15" x14ac:dyDescent="0.4">
      <c r="A3602" s="1">
        <v>44008</v>
      </c>
      <c r="B3602">
        <v>1000017576</v>
      </c>
      <c r="C3602" s="2" t="s">
        <v>22</v>
      </c>
      <c r="D3602">
        <v>1</v>
      </c>
      <c r="E3602">
        <v>5500.27</v>
      </c>
      <c r="F3602" s="2" t="s">
        <v>15</v>
      </c>
      <c r="G3602" s="2" t="s">
        <v>23</v>
      </c>
      <c r="H3602" s="2" t="s">
        <v>17</v>
      </c>
      <c r="I3602" s="2" t="s">
        <v>18</v>
      </c>
      <c r="J3602" s="2" t="s">
        <v>35</v>
      </c>
      <c r="K3602" t="s">
        <v>63</v>
      </c>
      <c r="L3602" t="s">
        <v>21</v>
      </c>
      <c r="M3602">
        <v>5500.27</v>
      </c>
      <c r="N3602">
        <v>2020</v>
      </c>
      <c r="O3602">
        <v>6</v>
      </c>
    </row>
    <row r="3603" spans="1:15" x14ac:dyDescent="0.4">
      <c r="A3603" s="1">
        <v>44008</v>
      </c>
      <c r="B3603">
        <v>1000017576</v>
      </c>
      <c r="C3603" s="2" t="s">
        <v>14</v>
      </c>
      <c r="D3603">
        <v>3</v>
      </c>
      <c r="E3603">
        <v>47001.319999999992</v>
      </c>
      <c r="F3603" s="2" t="s">
        <v>15</v>
      </c>
      <c r="G3603" s="2" t="s">
        <v>16</v>
      </c>
      <c r="H3603" s="2" t="s">
        <v>17</v>
      </c>
      <c r="I3603" s="2" t="s">
        <v>18</v>
      </c>
      <c r="J3603" s="2" t="s">
        <v>35</v>
      </c>
      <c r="K3603" t="s">
        <v>63</v>
      </c>
      <c r="L3603" t="s">
        <v>21</v>
      </c>
      <c r="M3603">
        <v>15667.11</v>
      </c>
      <c r="N3603">
        <v>2020</v>
      </c>
      <c r="O3603">
        <v>6</v>
      </c>
    </row>
    <row r="3604" spans="1:15" x14ac:dyDescent="0.4">
      <c r="A3604" s="1">
        <v>44008</v>
      </c>
      <c r="B3604">
        <v>1000017576</v>
      </c>
      <c r="C3604" s="2" t="s">
        <v>41</v>
      </c>
      <c r="D3604">
        <v>1</v>
      </c>
      <c r="E3604">
        <v>18000.41</v>
      </c>
      <c r="F3604" s="2" t="s">
        <v>15</v>
      </c>
      <c r="G3604" s="2" t="s">
        <v>42</v>
      </c>
      <c r="H3604" s="2" t="s">
        <v>17</v>
      </c>
      <c r="I3604" s="2" t="s">
        <v>18</v>
      </c>
      <c r="J3604" s="2" t="s">
        <v>35</v>
      </c>
      <c r="K3604" t="s">
        <v>63</v>
      </c>
      <c r="L3604" t="s">
        <v>21</v>
      </c>
      <c r="M3604">
        <v>18000.41</v>
      </c>
      <c r="N3604">
        <v>2020</v>
      </c>
      <c r="O3604">
        <v>6</v>
      </c>
    </row>
    <row r="3605" spans="1:15" x14ac:dyDescent="0.4">
      <c r="A3605" s="1">
        <v>44008</v>
      </c>
      <c r="B3605">
        <v>1000017688</v>
      </c>
      <c r="C3605" s="2" t="s">
        <v>22</v>
      </c>
      <c r="D3605">
        <v>3</v>
      </c>
      <c r="E3605">
        <v>37001.18</v>
      </c>
      <c r="F3605" s="2" t="s">
        <v>15</v>
      </c>
      <c r="G3605" s="2" t="s">
        <v>23</v>
      </c>
      <c r="H3605" s="2" t="s">
        <v>46</v>
      </c>
      <c r="I3605" s="2" t="s">
        <v>47</v>
      </c>
      <c r="J3605" s="2" t="s">
        <v>35</v>
      </c>
      <c r="K3605" t="s">
        <v>48</v>
      </c>
      <c r="L3605" t="s">
        <v>21</v>
      </c>
      <c r="M3605">
        <v>12333.73</v>
      </c>
      <c r="N3605">
        <v>2020</v>
      </c>
      <c r="O3605">
        <v>6</v>
      </c>
    </row>
    <row r="3606" spans="1:15" x14ac:dyDescent="0.4">
      <c r="A3606" s="1">
        <v>44008</v>
      </c>
      <c r="B3606">
        <v>1000017700</v>
      </c>
      <c r="C3606" s="2" t="s">
        <v>14</v>
      </c>
      <c r="D3606">
        <v>2</v>
      </c>
      <c r="E3606">
        <v>31000.13</v>
      </c>
      <c r="F3606" s="2" t="s">
        <v>15</v>
      </c>
      <c r="G3606" s="2" t="s">
        <v>16</v>
      </c>
      <c r="H3606" s="2" t="s">
        <v>46</v>
      </c>
      <c r="I3606" s="2" t="s">
        <v>64</v>
      </c>
      <c r="J3606" s="2" t="s">
        <v>25</v>
      </c>
      <c r="K3606" t="s">
        <v>65</v>
      </c>
      <c r="L3606" t="s">
        <v>21</v>
      </c>
      <c r="M3606">
        <v>15500.07</v>
      </c>
      <c r="N3606">
        <v>2020</v>
      </c>
      <c r="O3606">
        <v>6</v>
      </c>
    </row>
    <row r="3607" spans="1:15" x14ac:dyDescent="0.4">
      <c r="A3607" s="1">
        <v>44008</v>
      </c>
      <c r="B3607">
        <v>1000017700</v>
      </c>
      <c r="C3607" s="2" t="s">
        <v>41</v>
      </c>
      <c r="D3607">
        <v>1</v>
      </c>
      <c r="E3607">
        <v>12000.58</v>
      </c>
      <c r="F3607" s="2" t="s">
        <v>15</v>
      </c>
      <c r="G3607" s="2" t="s">
        <v>42</v>
      </c>
      <c r="H3607" s="2" t="s">
        <v>46</v>
      </c>
      <c r="I3607" s="2" t="s">
        <v>64</v>
      </c>
      <c r="J3607" s="2" t="s">
        <v>25</v>
      </c>
      <c r="K3607" t="s">
        <v>65</v>
      </c>
      <c r="L3607" t="s">
        <v>21</v>
      </c>
      <c r="M3607">
        <v>12000.58</v>
      </c>
      <c r="N3607">
        <v>2020</v>
      </c>
      <c r="O3607">
        <v>6</v>
      </c>
    </row>
    <row r="3608" spans="1:15" x14ac:dyDescent="0.4">
      <c r="A3608" s="1">
        <v>44008</v>
      </c>
      <c r="B3608">
        <v>1000018132</v>
      </c>
      <c r="C3608" s="2" t="s">
        <v>14</v>
      </c>
      <c r="D3608">
        <v>1</v>
      </c>
      <c r="E3608">
        <v>8000.02</v>
      </c>
      <c r="F3608" s="2" t="s">
        <v>15</v>
      </c>
      <c r="G3608" s="2" t="s">
        <v>16</v>
      </c>
      <c r="H3608" s="2" t="s">
        <v>46</v>
      </c>
      <c r="I3608" s="2" t="s">
        <v>64</v>
      </c>
      <c r="J3608" s="2" t="s">
        <v>25</v>
      </c>
      <c r="K3608" t="s">
        <v>65</v>
      </c>
      <c r="L3608" t="s">
        <v>21</v>
      </c>
      <c r="M3608">
        <v>8000.02</v>
      </c>
      <c r="N3608">
        <v>2020</v>
      </c>
      <c r="O3608">
        <v>6</v>
      </c>
    </row>
    <row r="3609" spans="1:15" x14ac:dyDescent="0.4">
      <c r="A3609" s="1">
        <v>44008</v>
      </c>
      <c r="B3609">
        <v>1000018134</v>
      </c>
      <c r="C3609" s="2" t="s">
        <v>22</v>
      </c>
      <c r="D3609">
        <v>1</v>
      </c>
      <c r="E3609">
        <v>16000.14</v>
      </c>
      <c r="F3609" s="2" t="s">
        <v>15</v>
      </c>
      <c r="G3609" s="2" t="s">
        <v>23</v>
      </c>
      <c r="H3609" s="2" t="s">
        <v>17</v>
      </c>
      <c r="I3609" s="2" t="s">
        <v>39</v>
      </c>
      <c r="J3609" s="2" t="s">
        <v>25</v>
      </c>
      <c r="K3609" t="s">
        <v>40</v>
      </c>
      <c r="L3609" t="s">
        <v>21</v>
      </c>
      <c r="M3609">
        <v>16000.14</v>
      </c>
      <c r="N3609">
        <v>2020</v>
      </c>
      <c r="O3609">
        <v>6</v>
      </c>
    </row>
    <row r="3610" spans="1:15" x14ac:dyDescent="0.4">
      <c r="A3610" s="1">
        <v>44008</v>
      </c>
      <c r="B3610">
        <v>1000020084</v>
      </c>
      <c r="C3610" s="2" t="s">
        <v>22</v>
      </c>
      <c r="D3610">
        <v>1</v>
      </c>
      <c r="E3610">
        <v>14000.18</v>
      </c>
      <c r="F3610" s="2" t="s">
        <v>15</v>
      </c>
      <c r="G3610" s="2" t="s">
        <v>23</v>
      </c>
      <c r="H3610" s="2" t="s">
        <v>46</v>
      </c>
      <c r="I3610" s="2" t="s">
        <v>58</v>
      </c>
      <c r="J3610" s="2" t="s">
        <v>25</v>
      </c>
      <c r="K3610" t="s">
        <v>59</v>
      </c>
      <c r="L3610" t="s">
        <v>21</v>
      </c>
      <c r="M3610">
        <v>14000.18</v>
      </c>
      <c r="N3610">
        <v>2020</v>
      </c>
      <c r="O3610">
        <v>6</v>
      </c>
    </row>
    <row r="3611" spans="1:15" x14ac:dyDescent="0.4">
      <c r="A3611" s="1">
        <v>44008</v>
      </c>
      <c r="B3611">
        <v>1000020087</v>
      </c>
      <c r="C3611" s="2" t="s">
        <v>22</v>
      </c>
      <c r="D3611">
        <v>4</v>
      </c>
      <c r="E3611">
        <v>49000.69</v>
      </c>
      <c r="F3611" s="2" t="s">
        <v>15</v>
      </c>
      <c r="G3611" s="2" t="s">
        <v>23</v>
      </c>
      <c r="H3611" s="2" t="s">
        <v>46</v>
      </c>
      <c r="I3611" s="2" t="s">
        <v>47</v>
      </c>
      <c r="J3611" s="2" t="s">
        <v>25</v>
      </c>
      <c r="K3611" t="s">
        <v>49</v>
      </c>
      <c r="L3611" t="s">
        <v>21</v>
      </c>
      <c r="M3611">
        <v>12250.17</v>
      </c>
      <c r="N3611">
        <v>2020</v>
      </c>
      <c r="O3611">
        <v>6</v>
      </c>
    </row>
    <row r="3612" spans="1:15" x14ac:dyDescent="0.4">
      <c r="A3612" s="1">
        <v>44008</v>
      </c>
      <c r="B3612">
        <v>1000020128</v>
      </c>
      <c r="C3612" s="2" t="s">
        <v>14</v>
      </c>
      <c r="D3612">
        <v>1</v>
      </c>
      <c r="E3612">
        <v>30000.7</v>
      </c>
      <c r="F3612" s="2" t="s">
        <v>15</v>
      </c>
      <c r="G3612" s="2" t="s">
        <v>16</v>
      </c>
      <c r="H3612" s="2" t="s">
        <v>29</v>
      </c>
      <c r="I3612" s="2" t="s">
        <v>56</v>
      </c>
      <c r="J3612" s="2" t="s">
        <v>25</v>
      </c>
      <c r="K3612" t="s">
        <v>57</v>
      </c>
      <c r="L3612" t="s">
        <v>27</v>
      </c>
      <c r="M3612">
        <v>30000.7</v>
      </c>
      <c r="N3612">
        <v>2020</v>
      </c>
      <c r="O3612">
        <v>6</v>
      </c>
    </row>
    <row r="3613" spans="1:15" x14ac:dyDescent="0.4">
      <c r="A3613" s="1">
        <v>44008</v>
      </c>
      <c r="B3613">
        <v>1000020921</v>
      </c>
      <c r="C3613" s="2" t="s">
        <v>14</v>
      </c>
      <c r="D3613">
        <v>2</v>
      </c>
      <c r="E3613">
        <v>21000.18</v>
      </c>
      <c r="F3613" s="2" t="s">
        <v>15</v>
      </c>
      <c r="G3613" s="2" t="s">
        <v>16</v>
      </c>
      <c r="H3613" s="2" t="s">
        <v>46</v>
      </c>
      <c r="I3613" s="2" t="s">
        <v>64</v>
      </c>
      <c r="J3613" s="2" t="s">
        <v>25</v>
      </c>
      <c r="K3613" t="s">
        <v>65</v>
      </c>
      <c r="L3613" t="s">
        <v>21</v>
      </c>
      <c r="M3613">
        <v>10500.09</v>
      </c>
      <c r="N3613">
        <v>2020</v>
      </c>
      <c r="O3613">
        <v>6</v>
      </c>
    </row>
    <row r="3614" spans="1:15" x14ac:dyDescent="0.4">
      <c r="A3614" s="1">
        <v>44009</v>
      </c>
      <c r="B3614">
        <v>1000000028</v>
      </c>
      <c r="C3614" s="2" t="s">
        <v>74</v>
      </c>
      <c r="D3614">
        <v>1</v>
      </c>
      <c r="E3614">
        <v>3177.36</v>
      </c>
      <c r="F3614" s="2" t="s">
        <v>15</v>
      </c>
      <c r="G3614" s="2" t="s">
        <v>75</v>
      </c>
      <c r="H3614" s="2" t="s">
        <v>17</v>
      </c>
      <c r="I3614" s="2" t="s">
        <v>18</v>
      </c>
      <c r="J3614" s="2" t="s">
        <v>19</v>
      </c>
      <c r="K3614" t="s">
        <v>20</v>
      </c>
      <c r="L3614" t="s">
        <v>21</v>
      </c>
      <c r="M3614">
        <v>3177.36</v>
      </c>
      <c r="N3614">
        <v>2020</v>
      </c>
      <c r="O3614">
        <v>6</v>
      </c>
    </row>
    <row r="3615" spans="1:15" x14ac:dyDescent="0.4">
      <c r="A3615" s="1">
        <v>44009</v>
      </c>
      <c r="B3615">
        <v>1000000029</v>
      </c>
      <c r="C3615" s="2" t="s">
        <v>22</v>
      </c>
      <c r="D3615">
        <v>1</v>
      </c>
      <c r="E3615">
        <v>25000.01</v>
      </c>
      <c r="F3615" s="2" t="s">
        <v>15</v>
      </c>
      <c r="G3615" s="2" t="s">
        <v>23</v>
      </c>
      <c r="H3615" s="2" t="s">
        <v>17</v>
      </c>
      <c r="I3615" s="2" t="s">
        <v>18</v>
      </c>
      <c r="J3615" s="2" t="s">
        <v>19</v>
      </c>
      <c r="K3615" t="s">
        <v>20</v>
      </c>
      <c r="L3615" t="s">
        <v>21</v>
      </c>
      <c r="M3615">
        <v>25000.01</v>
      </c>
      <c r="N3615">
        <v>2020</v>
      </c>
      <c r="O3615">
        <v>6</v>
      </c>
    </row>
    <row r="3616" spans="1:15" x14ac:dyDescent="0.4">
      <c r="A3616" s="1">
        <v>44009</v>
      </c>
      <c r="B3616">
        <v>1000000029</v>
      </c>
      <c r="C3616" s="2" t="s">
        <v>14</v>
      </c>
      <c r="D3616">
        <v>1</v>
      </c>
      <c r="E3616">
        <v>3000.14</v>
      </c>
      <c r="F3616" s="2" t="s">
        <v>15</v>
      </c>
      <c r="G3616" s="2" t="s">
        <v>16</v>
      </c>
      <c r="H3616" s="2" t="s">
        <v>17</v>
      </c>
      <c r="I3616" s="2" t="s">
        <v>18</v>
      </c>
      <c r="J3616" s="2" t="s">
        <v>19</v>
      </c>
      <c r="K3616" t="s">
        <v>20</v>
      </c>
      <c r="L3616" t="s">
        <v>21</v>
      </c>
      <c r="M3616">
        <v>3000.14</v>
      </c>
      <c r="N3616">
        <v>2020</v>
      </c>
      <c r="O3616">
        <v>6</v>
      </c>
    </row>
    <row r="3617" spans="1:15" x14ac:dyDescent="0.4">
      <c r="A3617" s="1">
        <v>44009</v>
      </c>
      <c r="B3617">
        <v>1000000029</v>
      </c>
      <c r="C3617" s="2" t="s">
        <v>41</v>
      </c>
      <c r="D3617">
        <v>1</v>
      </c>
      <c r="E3617">
        <v>22000.44</v>
      </c>
      <c r="F3617" s="2" t="s">
        <v>15</v>
      </c>
      <c r="G3617" s="2" t="s">
        <v>42</v>
      </c>
      <c r="H3617" s="2" t="s">
        <v>17</v>
      </c>
      <c r="I3617" s="2" t="s">
        <v>18</v>
      </c>
      <c r="J3617" s="2" t="s">
        <v>19</v>
      </c>
      <c r="K3617" t="s">
        <v>20</v>
      </c>
      <c r="L3617" t="s">
        <v>21</v>
      </c>
      <c r="M3617">
        <v>22000.44</v>
      </c>
      <c r="N3617">
        <v>2020</v>
      </c>
      <c r="O3617">
        <v>6</v>
      </c>
    </row>
    <row r="3618" spans="1:15" x14ac:dyDescent="0.4">
      <c r="A3618" s="1">
        <v>44009</v>
      </c>
      <c r="B3618">
        <v>1000000030</v>
      </c>
      <c r="C3618" s="2" t="s">
        <v>22</v>
      </c>
      <c r="D3618">
        <v>1</v>
      </c>
      <c r="E3618">
        <v>10000.540000000001</v>
      </c>
      <c r="F3618" s="2" t="s">
        <v>15</v>
      </c>
      <c r="G3618" s="2" t="s">
        <v>23</v>
      </c>
      <c r="H3618" s="2" t="s">
        <v>46</v>
      </c>
      <c r="I3618" s="2" t="s">
        <v>47</v>
      </c>
      <c r="J3618" s="2" t="s">
        <v>35</v>
      </c>
      <c r="K3618" t="s">
        <v>48</v>
      </c>
      <c r="L3618" t="s">
        <v>21</v>
      </c>
      <c r="M3618">
        <v>10000.540000000001</v>
      </c>
      <c r="N3618">
        <v>2020</v>
      </c>
      <c r="O3618">
        <v>6</v>
      </c>
    </row>
    <row r="3619" spans="1:15" x14ac:dyDescent="0.4">
      <c r="A3619" s="1">
        <v>44009</v>
      </c>
      <c r="B3619">
        <v>1000000030</v>
      </c>
      <c r="C3619" s="2" t="s">
        <v>14</v>
      </c>
      <c r="D3619">
        <v>1</v>
      </c>
      <c r="E3619">
        <v>11000.03</v>
      </c>
      <c r="F3619" s="2" t="s">
        <v>15</v>
      </c>
      <c r="G3619" s="2" t="s">
        <v>16</v>
      </c>
      <c r="H3619" s="2" t="s">
        <v>46</v>
      </c>
      <c r="I3619" s="2" t="s">
        <v>47</v>
      </c>
      <c r="J3619" s="2" t="s">
        <v>35</v>
      </c>
      <c r="K3619" t="s">
        <v>48</v>
      </c>
      <c r="L3619" t="s">
        <v>21</v>
      </c>
      <c r="M3619">
        <v>11000.03</v>
      </c>
      <c r="N3619">
        <v>2020</v>
      </c>
      <c r="O3619">
        <v>6</v>
      </c>
    </row>
    <row r="3620" spans="1:15" x14ac:dyDescent="0.4">
      <c r="A3620" s="1">
        <v>44009</v>
      </c>
      <c r="B3620">
        <v>1000000030</v>
      </c>
      <c r="C3620" s="2" t="s">
        <v>41</v>
      </c>
      <c r="D3620">
        <v>1</v>
      </c>
      <c r="E3620">
        <v>5000.3999999999996</v>
      </c>
      <c r="F3620" s="2" t="s">
        <v>15</v>
      </c>
      <c r="G3620" s="2" t="s">
        <v>42</v>
      </c>
      <c r="H3620" s="2" t="s">
        <v>46</v>
      </c>
      <c r="I3620" s="2" t="s">
        <v>47</v>
      </c>
      <c r="J3620" s="2" t="s">
        <v>35</v>
      </c>
      <c r="K3620" t="s">
        <v>48</v>
      </c>
      <c r="L3620" t="s">
        <v>21</v>
      </c>
      <c r="M3620">
        <v>5000.3999999999996</v>
      </c>
      <c r="N3620">
        <v>2020</v>
      </c>
      <c r="O3620">
        <v>6</v>
      </c>
    </row>
    <row r="3621" spans="1:15" x14ac:dyDescent="0.4">
      <c r="A3621" s="1">
        <v>44009</v>
      </c>
      <c r="B3621">
        <v>1000000031</v>
      </c>
      <c r="C3621" s="2" t="s">
        <v>22</v>
      </c>
      <c r="D3621">
        <v>2</v>
      </c>
      <c r="E3621">
        <v>37001.300000000003</v>
      </c>
      <c r="F3621" s="2" t="s">
        <v>15</v>
      </c>
      <c r="G3621" s="2" t="s">
        <v>23</v>
      </c>
      <c r="H3621" s="2" t="s">
        <v>17</v>
      </c>
      <c r="I3621" s="2" t="s">
        <v>18</v>
      </c>
      <c r="J3621" s="2" t="s">
        <v>25</v>
      </c>
      <c r="K3621" t="s">
        <v>28</v>
      </c>
      <c r="L3621" t="s">
        <v>27</v>
      </c>
      <c r="M3621">
        <v>18500.650000000001</v>
      </c>
      <c r="N3621">
        <v>2020</v>
      </c>
      <c r="O3621">
        <v>6</v>
      </c>
    </row>
    <row r="3622" spans="1:15" x14ac:dyDescent="0.4">
      <c r="A3622" s="1">
        <v>44009</v>
      </c>
      <c r="B3622">
        <v>1000000031</v>
      </c>
      <c r="C3622" s="2" t="s">
        <v>14</v>
      </c>
      <c r="D3622">
        <v>3</v>
      </c>
      <c r="E3622">
        <v>41501.230000000003</v>
      </c>
      <c r="F3622" s="2" t="s">
        <v>15</v>
      </c>
      <c r="G3622" s="2" t="s">
        <v>16</v>
      </c>
      <c r="H3622" s="2" t="s">
        <v>17</v>
      </c>
      <c r="I3622" s="2" t="s">
        <v>18</v>
      </c>
      <c r="J3622" s="2" t="s">
        <v>25</v>
      </c>
      <c r="K3622" t="s">
        <v>28</v>
      </c>
      <c r="L3622" t="s">
        <v>27</v>
      </c>
      <c r="M3622">
        <v>13833.74</v>
      </c>
      <c r="N3622">
        <v>2020</v>
      </c>
      <c r="O3622">
        <v>6</v>
      </c>
    </row>
    <row r="3623" spans="1:15" x14ac:dyDescent="0.4">
      <c r="A3623" s="1">
        <v>44009</v>
      </c>
      <c r="B3623">
        <v>1000000032</v>
      </c>
      <c r="C3623" s="2" t="s">
        <v>22</v>
      </c>
      <c r="D3623">
        <v>1</v>
      </c>
      <c r="E3623">
        <v>500.45</v>
      </c>
      <c r="F3623" s="2" t="s">
        <v>15</v>
      </c>
      <c r="G3623" s="2" t="s">
        <v>23</v>
      </c>
      <c r="H3623" s="2" t="s">
        <v>17</v>
      </c>
      <c r="I3623" s="2" t="s">
        <v>24</v>
      </c>
      <c r="J3623" s="2" t="s">
        <v>25</v>
      </c>
      <c r="K3623" t="s">
        <v>26</v>
      </c>
      <c r="L3623" t="s">
        <v>27</v>
      </c>
      <c r="M3623">
        <v>500.45</v>
      </c>
      <c r="N3623">
        <v>2020</v>
      </c>
      <c r="O3623">
        <v>6</v>
      </c>
    </row>
    <row r="3624" spans="1:15" x14ac:dyDescent="0.4">
      <c r="A3624" s="1">
        <v>44009</v>
      </c>
      <c r="B3624">
        <v>1000000032</v>
      </c>
      <c r="C3624" s="2" t="s">
        <v>14</v>
      </c>
      <c r="D3624">
        <v>1</v>
      </c>
      <c r="E3624">
        <v>17000.3</v>
      </c>
      <c r="F3624" s="2" t="s">
        <v>15</v>
      </c>
      <c r="G3624" s="2" t="s">
        <v>16</v>
      </c>
      <c r="H3624" s="2" t="s">
        <v>17</v>
      </c>
      <c r="I3624" s="2" t="s">
        <v>24</v>
      </c>
      <c r="J3624" s="2" t="s">
        <v>25</v>
      </c>
      <c r="K3624" t="s">
        <v>26</v>
      </c>
      <c r="L3624" t="s">
        <v>27</v>
      </c>
      <c r="M3624">
        <v>17000.3</v>
      </c>
      <c r="N3624">
        <v>2020</v>
      </c>
      <c r="O3624">
        <v>6</v>
      </c>
    </row>
    <row r="3625" spans="1:15" x14ac:dyDescent="0.4">
      <c r="A3625" s="1">
        <v>44009</v>
      </c>
      <c r="B3625">
        <v>1000000033</v>
      </c>
      <c r="C3625" s="2" t="s">
        <v>14</v>
      </c>
      <c r="D3625">
        <v>1</v>
      </c>
      <c r="E3625">
        <v>9000.26</v>
      </c>
      <c r="F3625" s="2" t="s">
        <v>15</v>
      </c>
      <c r="G3625" s="2" t="s">
        <v>16</v>
      </c>
      <c r="H3625" s="2" t="s">
        <v>17</v>
      </c>
      <c r="I3625" s="2" t="s">
        <v>24</v>
      </c>
      <c r="J3625" s="2" t="s">
        <v>25</v>
      </c>
      <c r="K3625" t="s">
        <v>26</v>
      </c>
      <c r="L3625" t="s">
        <v>21</v>
      </c>
      <c r="M3625">
        <v>9000.26</v>
      </c>
      <c r="N3625">
        <v>2020</v>
      </c>
      <c r="O3625">
        <v>6</v>
      </c>
    </row>
    <row r="3626" spans="1:15" x14ac:dyDescent="0.4">
      <c r="A3626" s="1">
        <v>44009</v>
      </c>
      <c r="B3626">
        <v>1000000034</v>
      </c>
      <c r="C3626" s="2" t="s">
        <v>14</v>
      </c>
      <c r="D3626">
        <v>2</v>
      </c>
      <c r="E3626">
        <v>30500.77</v>
      </c>
      <c r="F3626" s="2" t="s">
        <v>15</v>
      </c>
      <c r="G3626" s="2" t="s">
        <v>16</v>
      </c>
      <c r="H3626" s="2" t="s">
        <v>17</v>
      </c>
      <c r="I3626" s="2" t="s">
        <v>24</v>
      </c>
      <c r="J3626" s="2" t="s">
        <v>25</v>
      </c>
      <c r="K3626" t="s">
        <v>26</v>
      </c>
      <c r="L3626" t="s">
        <v>21</v>
      </c>
      <c r="M3626">
        <v>15250.38</v>
      </c>
      <c r="N3626">
        <v>2020</v>
      </c>
      <c r="O3626">
        <v>6</v>
      </c>
    </row>
    <row r="3627" spans="1:15" x14ac:dyDescent="0.4">
      <c r="A3627" s="1">
        <v>44009</v>
      </c>
      <c r="B3627">
        <v>1000000036</v>
      </c>
      <c r="C3627" s="2" t="s">
        <v>22</v>
      </c>
      <c r="D3627">
        <v>1</v>
      </c>
      <c r="E3627">
        <v>8000.27</v>
      </c>
      <c r="F3627" s="2" t="s">
        <v>15</v>
      </c>
      <c r="G3627" s="2" t="s">
        <v>23</v>
      </c>
      <c r="H3627" s="2" t="s">
        <v>46</v>
      </c>
      <c r="I3627" s="2" t="s">
        <v>47</v>
      </c>
      <c r="J3627" s="2" t="s">
        <v>35</v>
      </c>
      <c r="K3627" t="s">
        <v>48</v>
      </c>
      <c r="L3627" t="s">
        <v>27</v>
      </c>
      <c r="M3627">
        <v>8000.27</v>
      </c>
      <c r="N3627">
        <v>2020</v>
      </c>
      <c r="O3627">
        <v>6</v>
      </c>
    </row>
    <row r="3628" spans="1:15" x14ac:dyDescent="0.4">
      <c r="A3628" s="1">
        <v>44009</v>
      </c>
      <c r="B3628">
        <v>1000000036</v>
      </c>
      <c r="C3628" s="2" t="s">
        <v>14</v>
      </c>
      <c r="D3628">
        <v>1</v>
      </c>
      <c r="E3628">
        <v>4001.1099999999997</v>
      </c>
      <c r="F3628" s="2" t="s">
        <v>15</v>
      </c>
      <c r="G3628" s="2" t="s">
        <v>16</v>
      </c>
      <c r="H3628" s="2" t="s">
        <v>46</v>
      </c>
      <c r="I3628" s="2" t="s">
        <v>47</v>
      </c>
      <c r="J3628" s="2" t="s">
        <v>35</v>
      </c>
      <c r="K3628" t="s">
        <v>48</v>
      </c>
      <c r="L3628" t="s">
        <v>27</v>
      </c>
      <c r="M3628">
        <v>4001.11</v>
      </c>
      <c r="N3628">
        <v>2020</v>
      </c>
      <c r="O3628">
        <v>6</v>
      </c>
    </row>
    <row r="3629" spans="1:15" x14ac:dyDescent="0.4">
      <c r="A3629" s="1">
        <v>44009</v>
      </c>
      <c r="B3629">
        <v>1000000037</v>
      </c>
      <c r="C3629" s="2" t="s">
        <v>22</v>
      </c>
      <c r="D3629">
        <v>2</v>
      </c>
      <c r="E3629">
        <v>7143.68</v>
      </c>
      <c r="F3629" s="2" t="s">
        <v>15</v>
      </c>
      <c r="G3629" s="2" t="s">
        <v>23</v>
      </c>
      <c r="H3629" s="2" t="s">
        <v>17</v>
      </c>
      <c r="I3629" s="2" t="s">
        <v>18</v>
      </c>
      <c r="J3629" s="2" t="s">
        <v>19</v>
      </c>
      <c r="K3629" t="s">
        <v>20</v>
      </c>
      <c r="L3629" t="s">
        <v>21</v>
      </c>
      <c r="M3629">
        <v>3571.84</v>
      </c>
      <c r="N3629">
        <v>2020</v>
      </c>
      <c r="O3629">
        <v>6</v>
      </c>
    </row>
    <row r="3630" spans="1:15" x14ac:dyDescent="0.4">
      <c r="A3630" s="1">
        <v>44009</v>
      </c>
      <c r="B3630">
        <v>1000000037</v>
      </c>
      <c r="C3630" s="2" t="s">
        <v>14</v>
      </c>
      <c r="D3630">
        <v>1</v>
      </c>
      <c r="E3630">
        <v>17000.150000000001</v>
      </c>
      <c r="F3630" s="2" t="s">
        <v>15</v>
      </c>
      <c r="G3630" s="2" t="s">
        <v>16</v>
      </c>
      <c r="H3630" s="2" t="s">
        <v>17</v>
      </c>
      <c r="I3630" s="2" t="s">
        <v>18</v>
      </c>
      <c r="J3630" s="2" t="s">
        <v>19</v>
      </c>
      <c r="K3630" t="s">
        <v>20</v>
      </c>
      <c r="L3630" t="s">
        <v>21</v>
      </c>
      <c r="M3630">
        <v>17000.150000000001</v>
      </c>
      <c r="N3630">
        <v>2020</v>
      </c>
      <c r="O3630">
        <v>6</v>
      </c>
    </row>
    <row r="3631" spans="1:15" x14ac:dyDescent="0.4">
      <c r="A3631" s="1">
        <v>44009</v>
      </c>
      <c r="B3631">
        <v>1000000037</v>
      </c>
      <c r="C3631" s="2" t="s">
        <v>41</v>
      </c>
      <c r="D3631">
        <v>1</v>
      </c>
      <c r="E3631">
        <v>13000.12</v>
      </c>
      <c r="F3631" s="2" t="s">
        <v>15</v>
      </c>
      <c r="G3631" s="2" t="s">
        <v>42</v>
      </c>
      <c r="H3631" s="2" t="s">
        <v>17</v>
      </c>
      <c r="I3631" s="2" t="s">
        <v>18</v>
      </c>
      <c r="J3631" s="2" t="s">
        <v>19</v>
      </c>
      <c r="K3631" t="s">
        <v>20</v>
      </c>
      <c r="L3631" t="s">
        <v>21</v>
      </c>
      <c r="M3631">
        <v>13000.12</v>
      </c>
      <c r="N3631">
        <v>2020</v>
      </c>
      <c r="O3631">
        <v>6</v>
      </c>
    </row>
    <row r="3632" spans="1:15" x14ac:dyDescent="0.4">
      <c r="A3632" s="1">
        <v>44009</v>
      </c>
      <c r="B3632">
        <v>1000000039</v>
      </c>
      <c r="C3632" s="2" t="s">
        <v>22</v>
      </c>
      <c r="D3632">
        <v>1</v>
      </c>
      <c r="E3632">
        <v>10000.290000000001</v>
      </c>
      <c r="F3632" s="2" t="s">
        <v>15</v>
      </c>
      <c r="G3632" s="2" t="s">
        <v>23</v>
      </c>
      <c r="H3632" s="2" t="s">
        <v>17</v>
      </c>
      <c r="I3632" s="2" t="s">
        <v>24</v>
      </c>
      <c r="J3632" s="2" t="s">
        <v>19</v>
      </c>
      <c r="K3632" t="s">
        <v>50</v>
      </c>
      <c r="L3632" t="s">
        <v>27</v>
      </c>
      <c r="M3632">
        <v>10000.290000000001</v>
      </c>
      <c r="N3632">
        <v>2020</v>
      </c>
      <c r="O3632">
        <v>6</v>
      </c>
    </row>
    <row r="3633" spans="1:15" x14ac:dyDescent="0.4">
      <c r="A3633" s="1">
        <v>44009</v>
      </c>
      <c r="B3633">
        <v>1000000039</v>
      </c>
      <c r="C3633" s="2" t="s">
        <v>14</v>
      </c>
      <c r="D3633">
        <v>1</v>
      </c>
      <c r="E3633">
        <v>2446.4699999999998</v>
      </c>
      <c r="F3633" s="2" t="s">
        <v>15</v>
      </c>
      <c r="G3633" s="2" t="s">
        <v>16</v>
      </c>
      <c r="H3633" s="2" t="s">
        <v>17</v>
      </c>
      <c r="I3633" s="2" t="s">
        <v>24</v>
      </c>
      <c r="J3633" s="2" t="s">
        <v>19</v>
      </c>
      <c r="K3633" t="s">
        <v>50</v>
      </c>
      <c r="L3633" t="s">
        <v>27</v>
      </c>
      <c r="M3633">
        <v>2446.4699999999998</v>
      </c>
      <c r="N3633">
        <v>2020</v>
      </c>
      <c r="O3633">
        <v>6</v>
      </c>
    </row>
    <row r="3634" spans="1:15" x14ac:dyDescent="0.4">
      <c r="A3634" s="1">
        <v>44009</v>
      </c>
      <c r="B3634">
        <v>1000000040</v>
      </c>
      <c r="C3634" s="2" t="s">
        <v>22</v>
      </c>
      <c r="D3634">
        <v>1</v>
      </c>
      <c r="E3634">
        <v>7500.59</v>
      </c>
      <c r="F3634" s="2" t="s">
        <v>15</v>
      </c>
      <c r="G3634" s="2" t="s">
        <v>23</v>
      </c>
      <c r="H3634" s="2" t="s">
        <v>29</v>
      </c>
      <c r="I3634" s="2" t="s">
        <v>30</v>
      </c>
      <c r="J3634" s="2" t="s">
        <v>31</v>
      </c>
      <c r="K3634" t="s">
        <v>32</v>
      </c>
      <c r="L3634" t="s">
        <v>27</v>
      </c>
      <c r="M3634">
        <v>7500.59</v>
      </c>
      <c r="N3634">
        <v>2020</v>
      </c>
      <c r="O3634">
        <v>6</v>
      </c>
    </row>
    <row r="3635" spans="1:15" x14ac:dyDescent="0.4">
      <c r="A3635" s="1">
        <v>44009</v>
      </c>
      <c r="B3635">
        <v>1000000041</v>
      </c>
      <c r="C3635" s="2" t="s">
        <v>41</v>
      </c>
      <c r="D3635">
        <v>1</v>
      </c>
      <c r="E3635">
        <v>3280.08</v>
      </c>
      <c r="F3635" s="2" t="s">
        <v>15</v>
      </c>
      <c r="G3635" s="2" t="s">
        <v>42</v>
      </c>
      <c r="H3635" s="2" t="s">
        <v>29</v>
      </c>
      <c r="I3635" s="2" t="s">
        <v>30</v>
      </c>
      <c r="J3635" s="2" t="s">
        <v>31</v>
      </c>
      <c r="K3635" t="s">
        <v>32</v>
      </c>
      <c r="L3635" t="s">
        <v>21</v>
      </c>
      <c r="M3635">
        <v>3280.08</v>
      </c>
      <c r="N3635">
        <v>2020</v>
      </c>
      <c r="O3635">
        <v>6</v>
      </c>
    </row>
    <row r="3636" spans="1:15" x14ac:dyDescent="0.4">
      <c r="A3636" s="1">
        <v>44009</v>
      </c>
      <c r="B3636">
        <v>1000000044</v>
      </c>
      <c r="C3636" s="2" t="s">
        <v>72</v>
      </c>
      <c r="D3636">
        <v>1</v>
      </c>
      <c r="E3636">
        <v>1994.41</v>
      </c>
      <c r="F3636" s="2" t="s">
        <v>15</v>
      </c>
      <c r="G3636" s="2" t="s">
        <v>73</v>
      </c>
      <c r="H3636" s="2" t="s">
        <v>29</v>
      </c>
      <c r="I3636" s="2" t="s">
        <v>30</v>
      </c>
      <c r="J3636" s="2" t="s">
        <v>35</v>
      </c>
      <c r="K3636" t="s">
        <v>51</v>
      </c>
      <c r="L3636" t="s">
        <v>27</v>
      </c>
      <c r="M3636">
        <v>1994.41</v>
      </c>
      <c r="N3636">
        <v>2020</v>
      </c>
      <c r="O3636">
        <v>6</v>
      </c>
    </row>
    <row r="3637" spans="1:15" x14ac:dyDescent="0.4">
      <c r="A3637" s="1">
        <v>44009</v>
      </c>
      <c r="B3637">
        <v>1000000044</v>
      </c>
      <c r="C3637" s="2" t="s">
        <v>70</v>
      </c>
      <c r="D3637">
        <v>1</v>
      </c>
      <c r="E3637">
        <v>2000.02</v>
      </c>
      <c r="F3637" s="2" t="s">
        <v>15</v>
      </c>
      <c r="G3637" s="2" t="s">
        <v>71</v>
      </c>
      <c r="H3637" s="2" t="s">
        <v>29</v>
      </c>
      <c r="I3637" s="2" t="s">
        <v>30</v>
      </c>
      <c r="J3637" s="2" t="s">
        <v>35</v>
      </c>
      <c r="K3637" t="s">
        <v>51</v>
      </c>
      <c r="L3637" t="s">
        <v>27</v>
      </c>
      <c r="M3637">
        <v>2000.02</v>
      </c>
      <c r="N3637">
        <v>2020</v>
      </c>
      <c r="O3637">
        <v>6</v>
      </c>
    </row>
    <row r="3638" spans="1:15" x14ac:dyDescent="0.4">
      <c r="A3638" s="1">
        <v>44009</v>
      </c>
      <c r="B3638">
        <v>1000000044</v>
      </c>
      <c r="C3638" s="2" t="s">
        <v>14</v>
      </c>
      <c r="D3638">
        <v>1</v>
      </c>
      <c r="E3638">
        <v>12000.36</v>
      </c>
      <c r="F3638" s="2" t="s">
        <v>15</v>
      </c>
      <c r="G3638" s="2" t="s">
        <v>16</v>
      </c>
      <c r="H3638" s="2" t="s">
        <v>29</v>
      </c>
      <c r="I3638" s="2" t="s">
        <v>30</v>
      </c>
      <c r="J3638" s="2" t="s">
        <v>35</v>
      </c>
      <c r="K3638" t="s">
        <v>51</v>
      </c>
      <c r="L3638" t="s">
        <v>27</v>
      </c>
      <c r="M3638">
        <v>12000.36</v>
      </c>
      <c r="N3638">
        <v>2020</v>
      </c>
      <c r="O3638">
        <v>6</v>
      </c>
    </row>
    <row r="3639" spans="1:15" x14ac:dyDescent="0.4">
      <c r="A3639" s="1">
        <v>44009</v>
      </c>
      <c r="B3639">
        <v>1000000045</v>
      </c>
      <c r="C3639" s="2" t="s">
        <v>74</v>
      </c>
      <c r="D3639">
        <v>1</v>
      </c>
      <c r="E3639">
        <v>3700.58</v>
      </c>
      <c r="F3639" s="2" t="s">
        <v>15</v>
      </c>
      <c r="G3639" s="2" t="s">
        <v>75</v>
      </c>
      <c r="H3639" s="2" t="s">
        <v>46</v>
      </c>
      <c r="I3639" s="2" t="s">
        <v>58</v>
      </c>
      <c r="J3639" s="2" t="s">
        <v>25</v>
      </c>
      <c r="K3639" t="s">
        <v>59</v>
      </c>
      <c r="L3639" t="s">
        <v>21</v>
      </c>
      <c r="M3639">
        <v>3700.58</v>
      </c>
      <c r="N3639">
        <v>2020</v>
      </c>
      <c r="O3639">
        <v>6</v>
      </c>
    </row>
    <row r="3640" spans="1:15" x14ac:dyDescent="0.4">
      <c r="A3640" s="1">
        <v>44009</v>
      </c>
      <c r="B3640">
        <v>1000000045</v>
      </c>
      <c r="C3640" s="2" t="s">
        <v>22</v>
      </c>
      <c r="D3640">
        <v>2</v>
      </c>
      <c r="E3640">
        <v>1501.05</v>
      </c>
      <c r="F3640" s="2" t="s">
        <v>15</v>
      </c>
      <c r="G3640" s="2" t="s">
        <v>23</v>
      </c>
      <c r="H3640" s="2" t="s">
        <v>46</v>
      </c>
      <c r="I3640" s="2" t="s">
        <v>58</v>
      </c>
      <c r="J3640" s="2" t="s">
        <v>25</v>
      </c>
      <c r="K3640" t="s">
        <v>59</v>
      </c>
      <c r="L3640" t="s">
        <v>21</v>
      </c>
      <c r="M3640">
        <v>750.52</v>
      </c>
      <c r="N3640">
        <v>2020</v>
      </c>
      <c r="O3640">
        <v>6</v>
      </c>
    </row>
    <row r="3641" spans="1:15" x14ac:dyDescent="0.4">
      <c r="A3641" s="1">
        <v>44009</v>
      </c>
      <c r="B3641">
        <v>1000000045</v>
      </c>
      <c r="C3641" s="2" t="s">
        <v>14</v>
      </c>
      <c r="D3641">
        <v>1</v>
      </c>
      <c r="E3641">
        <v>999.99</v>
      </c>
      <c r="F3641" s="2" t="s">
        <v>15</v>
      </c>
      <c r="G3641" s="2" t="s">
        <v>16</v>
      </c>
      <c r="H3641" s="2" t="s">
        <v>46</v>
      </c>
      <c r="I3641" s="2" t="s">
        <v>58</v>
      </c>
      <c r="J3641" s="2" t="s">
        <v>25</v>
      </c>
      <c r="K3641" t="s">
        <v>59</v>
      </c>
      <c r="L3641" t="s">
        <v>21</v>
      </c>
      <c r="M3641">
        <v>999.99</v>
      </c>
      <c r="N3641">
        <v>2020</v>
      </c>
      <c r="O3641">
        <v>6</v>
      </c>
    </row>
    <row r="3642" spans="1:15" x14ac:dyDescent="0.4">
      <c r="A3642" s="1">
        <v>44009</v>
      </c>
      <c r="B3642">
        <v>1000000056</v>
      </c>
      <c r="C3642" s="2" t="s">
        <v>74</v>
      </c>
      <c r="D3642">
        <v>1</v>
      </c>
      <c r="E3642">
        <v>800.43</v>
      </c>
      <c r="F3642" s="2" t="s">
        <v>15</v>
      </c>
      <c r="G3642" s="2" t="s">
        <v>75</v>
      </c>
      <c r="H3642" s="2" t="s">
        <v>17</v>
      </c>
      <c r="I3642" s="2" t="s">
        <v>33</v>
      </c>
      <c r="J3642" s="2" t="s">
        <v>25</v>
      </c>
      <c r="K3642" t="s">
        <v>34</v>
      </c>
      <c r="L3642" t="s">
        <v>27</v>
      </c>
      <c r="M3642">
        <v>800.43</v>
      </c>
      <c r="N3642">
        <v>2020</v>
      </c>
      <c r="O3642">
        <v>6</v>
      </c>
    </row>
    <row r="3643" spans="1:15" x14ac:dyDescent="0.4">
      <c r="A3643" s="1">
        <v>44009</v>
      </c>
      <c r="B3643">
        <v>1000000056</v>
      </c>
      <c r="C3643" s="2" t="s">
        <v>70</v>
      </c>
      <c r="D3643">
        <v>1</v>
      </c>
      <c r="E3643">
        <v>962.56</v>
      </c>
      <c r="F3643" s="2" t="s">
        <v>15</v>
      </c>
      <c r="G3643" s="2" t="s">
        <v>71</v>
      </c>
      <c r="H3643" s="2" t="s">
        <v>17</v>
      </c>
      <c r="I3643" s="2" t="s">
        <v>33</v>
      </c>
      <c r="J3643" s="2" t="s">
        <v>25</v>
      </c>
      <c r="K3643" t="s">
        <v>34</v>
      </c>
      <c r="L3643" t="s">
        <v>27</v>
      </c>
      <c r="M3643">
        <v>962.56</v>
      </c>
      <c r="N3643">
        <v>2020</v>
      </c>
      <c r="O3643">
        <v>6</v>
      </c>
    </row>
    <row r="3644" spans="1:15" x14ac:dyDescent="0.4">
      <c r="A3644" s="1">
        <v>44009</v>
      </c>
      <c r="B3644">
        <v>1000000056</v>
      </c>
      <c r="C3644" s="2" t="s">
        <v>14</v>
      </c>
      <c r="D3644">
        <v>1</v>
      </c>
      <c r="E3644">
        <v>20000.2</v>
      </c>
      <c r="F3644" s="2" t="s">
        <v>15</v>
      </c>
      <c r="G3644" s="2" t="s">
        <v>16</v>
      </c>
      <c r="H3644" s="2" t="s">
        <v>17</v>
      </c>
      <c r="I3644" s="2" t="s">
        <v>33</v>
      </c>
      <c r="J3644" s="2" t="s">
        <v>25</v>
      </c>
      <c r="K3644" t="s">
        <v>34</v>
      </c>
      <c r="L3644" t="s">
        <v>27</v>
      </c>
      <c r="M3644">
        <v>20000.2</v>
      </c>
      <c r="N3644">
        <v>2020</v>
      </c>
      <c r="O3644">
        <v>6</v>
      </c>
    </row>
    <row r="3645" spans="1:15" x14ac:dyDescent="0.4">
      <c r="A3645" s="1">
        <v>44009</v>
      </c>
      <c r="B3645">
        <v>1000000067</v>
      </c>
      <c r="C3645" s="2" t="s">
        <v>74</v>
      </c>
      <c r="D3645">
        <v>1</v>
      </c>
      <c r="E3645">
        <v>1600.31</v>
      </c>
      <c r="F3645" s="2" t="s">
        <v>15</v>
      </c>
      <c r="G3645" s="2" t="s">
        <v>75</v>
      </c>
      <c r="H3645" s="2" t="s">
        <v>17</v>
      </c>
      <c r="I3645" s="2" t="s">
        <v>24</v>
      </c>
      <c r="J3645" s="2" t="s">
        <v>19</v>
      </c>
      <c r="K3645" t="s">
        <v>50</v>
      </c>
      <c r="L3645" t="s">
        <v>21</v>
      </c>
      <c r="M3645">
        <v>1600.31</v>
      </c>
      <c r="N3645">
        <v>2020</v>
      </c>
      <c r="O3645">
        <v>6</v>
      </c>
    </row>
    <row r="3646" spans="1:15" x14ac:dyDescent="0.4">
      <c r="A3646" s="1">
        <v>44009</v>
      </c>
      <c r="B3646">
        <v>1000000067</v>
      </c>
      <c r="C3646" s="2" t="s">
        <v>14</v>
      </c>
      <c r="D3646">
        <v>1</v>
      </c>
      <c r="E3646">
        <v>20000.41</v>
      </c>
      <c r="F3646" s="2" t="s">
        <v>15</v>
      </c>
      <c r="G3646" s="2" t="s">
        <v>16</v>
      </c>
      <c r="H3646" s="2" t="s">
        <v>17</v>
      </c>
      <c r="I3646" s="2" t="s">
        <v>24</v>
      </c>
      <c r="J3646" s="2" t="s">
        <v>19</v>
      </c>
      <c r="K3646" t="s">
        <v>50</v>
      </c>
      <c r="L3646" t="s">
        <v>21</v>
      </c>
      <c r="M3646">
        <v>20000.41</v>
      </c>
      <c r="N3646">
        <v>2020</v>
      </c>
      <c r="O3646">
        <v>6</v>
      </c>
    </row>
    <row r="3647" spans="1:15" x14ac:dyDescent="0.4">
      <c r="A3647" s="1">
        <v>44009</v>
      </c>
      <c r="B3647">
        <v>1000000068</v>
      </c>
      <c r="C3647" s="2" t="s">
        <v>22</v>
      </c>
      <c r="D3647">
        <v>1</v>
      </c>
      <c r="E3647">
        <v>21000.239999999998</v>
      </c>
      <c r="F3647" s="2" t="s">
        <v>15</v>
      </c>
      <c r="G3647" s="2" t="s">
        <v>23</v>
      </c>
      <c r="H3647" s="2" t="s">
        <v>29</v>
      </c>
      <c r="I3647" s="2" t="s">
        <v>54</v>
      </c>
      <c r="J3647" s="2" t="s">
        <v>25</v>
      </c>
      <c r="K3647" t="s">
        <v>55</v>
      </c>
      <c r="L3647" t="s">
        <v>27</v>
      </c>
      <c r="M3647">
        <v>21000.240000000002</v>
      </c>
      <c r="N3647">
        <v>2020</v>
      </c>
      <c r="O3647">
        <v>6</v>
      </c>
    </row>
    <row r="3648" spans="1:15" x14ac:dyDescent="0.4">
      <c r="A3648" s="1">
        <v>44009</v>
      </c>
      <c r="B3648">
        <v>1000000104</v>
      </c>
      <c r="C3648" s="2" t="s">
        <v>14</v>
      </c>
      <c r="D3648">
        <v>1</v>
      </c>
      <c r="E3648">
        <v>5999.93</v>
      </c>
      <c r="F3648" s="2" t="s">
        <v>15</v>
      </c>
      <c r="G3648" s="2" t="s">
        <v>16</v>
      </c>
      <c r="H3648" s="2" t="s">
        <v>17</v>
      </c>
      <c r="I3648" s="2" t="s">
        <v>39</v>
      </c>
      <c r="J3648" s="2" t="s">
        <v>25</v>
      </c>
      <c r="K3648" t="s">
        <v>40</v>
      </c>
      <c r="L3648" t="s">
        <v>21</v>
      </c>
      <c r="M3648">
        <v>5999.93</v>
      </c>
      <c r="N3648">
        <v>2020</v>
      </c>
      <c r="O3648">
        <v>6</v>
      </c>
    </row>
    <row r="3649" spans="1:15" x14ac:dyDescent="0.4">
      <c r="A3649" s="1">
        <v>44009</v>
      </c>
      <c r="B3649">
        <v>1000000104</v>
      </c>
      <c r="C3649" s="2" t="s">
        <v>41</v>
      </c>
      <c r="D3649">
        <v>1</v>
      </c>
      <c r="E3649">
        <v>2000.52</v>
      </c>
      <c r="F3649" s="2" t="s">
        <v>15</v>
      </c>
      <c r="G3649" s="2" t="s">
        <v>42</v>
      </c>
      <c r="H3649" s="2" t="s">
        <v>17</v>
      </c>
      <c r="I3649" s="2" t="s">
        <v>39</v>
      </c>
      <c r="J3649" s="2" t="s">
        <v>25</v>
      </c>
      <c r="K3649" t="s">
        <v>40</v>
      </c>
      <c r="L3649" t="s">
        <v>21</v>
      </c>
      <c r="M3649">
        <v>2000.52</v>
      </c>
      <c r="N3649">
        <v>2020</v>
      </c>
      <c r="O3649">
        <v>6</v>
      </c>
    </row>
    <row r="3650" spans="1:15" x14ac:dyDescent="0.4">
      <c r="A3650" s="1">
        <v>44009</v>
      </c>
      <c r="B3650">
        <v>1000000237</v>
      </c>
      <c r="C3650" s="2" t="s">
        <v>41</v>
      </c>
      <c r="D3650">
        <v>1</v>
      </c>
      <c r="E3650">
        <v>5000.6000000000004</v>
      </c>
      <c r="F3650" s="2" t="s">
        <v>15</v>
      </c>
      <c r="G3650" s="2" t="s">
        <v>42</v>
      </c>
      <c r="H3650" s="2" t="s">
        <v>17</v>
      </c>
      <c r="I3650" s="2" t="s">
        <v>39</v>
      </c>
      <c r="J3650" s="2" t="s">
        <v>25</v>
      </c>
      <c r="K3650" t="s">
        <v>40</v>
      </c>
      <c r="L3650" t="s">
        <v>21</v>
      </c>
      <c r="M3650">
        <v>5000.6000000000004</v>
      </c>
      <c r="N3650">
        <v>2020</v>
      </c>
      <c r="O3650">
        <v>6</v>
      </c>
    </row>
    <row r="3651" spans="1:15" x14ac:dyDescent="0.4">
      <c r="A3651" s="1">
        <v>44009</v>
      </c>
      <c r="B3651">
        <v>1000000566</v>
      </c>
      <c r="C3651" s="2" t="s">
        <v>22</v>
      </c>
      <c r="D3651">
        <v>2</v>
      </c>
      <c r="E3651">
        <v>2000.73</v>
      </c>
      <c r="F3651" s="2" t="s">
        <v>15</v>
      </c>
      <c r="G3651" s="2" t="s">
        <v>23</v>
      </c>
      <c r="H3651" s="2" t="s">
        <v>46</v>
      </c>
      <c r="I3651" s="2" t="s">
        <v>47</v>
      </c>
      <c r="J3651" s="2" t="s">
        <v>35</v>
      </c>
      <c r="K3651" t="s">
        <v>48</v>
      </c>
      <c r="L3651" t="s">
        <v>21</v>
      </c>
      <c r="M3651">
        <v>1000.36</v>
      </c>
      <c r="N3651">
        <v>2020</v>
      </c>
      <c r="O3651">
        <v>6</v>
      </c>
    </row>
    <row r="3652" spans="1:15" x14ac:dyDescent="0.4">
      <c r="A3652" s="1">
        <v>44009</v>
      </c>
      <c r="B3652">
        <v>1000000566</v>
      </c>
      <c r="C3652" s="2" t="s">
        <v>14</v>
      </c>
      <c r="D3652">
        <v>1</v>
      </c>
      <c r="E3652">
        <v>500.18</v>
      </c>
      <c r="F3652" s="2" t="s">
        <v>15</v>
      </c>
      <c r="G3652" s="2" t="s">
        <v>16</v>
      </c>
      <c r="H3652" s="2" t="s">
        <v>46</v>
      </c>
      <c r="I3652" s="2" t="s">
        <v>47</v>
      </c>
      <c r="J3652" s="2" t="s">
        <v>35</v>
      </c>
      <c r="K3652" t="s">
        <v>48</v>
      </c>
      <c r="L3652" t="s">
        <v>21</v>
      </c>
      <c r="M3652">
        <v>500.18</v>
      </c>
      <c r="N3652">
        <v>2020</v>
      </c>
      <c r="O3652">
        <v>6</v>
      </c>
    </row>
    <row r="3653" spans="1:15" x14ac:dyDescent="0.4">
      <c r="A3653" s="1">
        <v>44009</v>
      </c>
      <c r="B3653">
        <v>1000000566</v>
      </c>
      <c r="C3653" s="2" t="s">
        <v>41</v>
      </c>
      <c r="D3653">
        <v>1</v>
      </c>
      <c r="E3653">
        <v>25000.2</v>
      </c>
      <c r="F3653" s="2" t="s">
        <v>15</v>
      </c>
      <c r="G3653" s="2" t="s">
        <v>42</v>
      </c>
      <c r="H3653" s="2" t="s">
        <v>46</v>
      </c>
      <c r="I3653" s="2" t="s">
        <v>47</v>
      </c>
      <c r="J3653" s="2" t="s">
        <v>35</v>
      </c>
      <c r="K3653" t="s">
        <v>48</v>
      </c>
      <c r="L3653" t="s">
        <v>21</v>
      </c>
      <c r="M3653">
        <v>25000.2</v>
      </c>
      <c r="N3653">
        <v>2020</v>
      </c>
      <c r="O3653">
        <v>6</v>
      </c>
    </row>
    <row r="3654" spans="1:15" x14ac:dyDescent="0.4">
      <c r="A3654" s="1">
        <v>44009</v>
      </c>
      <c r="B3654">
        <v>1000000594</v>
      </c>
      <c r="C3654" s="2" t="s">
        <v>14</v>
      </c>
      <c r="D3654">
        <v>1</v>
      </c>
      <c r="E3654">
        <v>1000.01</v>
      </c>
      <c r="F3654" s="2" t="s">
        <v>15</v>
      </c>
      <c r="G3654" s="2" t="s">
        <v>16</v>
      </c>
      <c r="H3654" s="2" t="s">
        <v>17</v>
      </c>
      <c r="I3654" s="2" t="s">
        <v>24</v>
      </c>
      <c r="J3654" s="2" t="s">
        <v>19</v>
      </c>
      <c r="K3654" t="s">
        <v>50</v>
      </c>
      <c r="L3654" t="s">
        <v>21</v>
      </c>
      <c r="M3654">
        <v>1000.01</v>
      </c>
      <c r="N3654">
        <v>2020</v>
      </c>
      <c r="O3654">
        <v>6</v>
      </c>
    </row>
    <row r="3655" spans="1:15" x14ac:dyDescent="0.4">
      <c r="A3655" s="1">
        <v>44009</v>
      </c>
      <c r="B3655">
        <v>1000001524</v>
      </c>
      <c r="C3655" s="2" t="s">
        <v>70</v>
      </c>
      <c r="D3655">
        <v>1</v>
      </c>
      <c r="E3655">
        <v>4000.16</v>
      </c>
      <c r="F3655" s="2" t="s">
        <v>15</v>
      </c>
      <c r="G3655" s="2" t="s">
        <v>71</v>
      </c>
      <c r="H3655" s="2" t="s">
        <v>17</v>
      </c>
      <c r="I3655" s="2" t="s">
        <v>24</v>
      </c>
      <c r="J3655" s="2" t="s">
        <v>19</v>
      </c>
      <c r="K3655" t="s">
        <v>50</v>
      </c>
      <c r="L3655" t="s">
        <v>21</v>
      </c>
      <c r="M3655">
        <v>4000.16</v>
      </c>
      <c r="N3655">
        <v>2020</v>
      </c>
      <c r="O3655">
        <v>6</v>
      </c>
    </row>
    <row r="3656" spans="1:15" x14ac:dyDescent="0.4">
      <c r="A3656" s="1">
        <v>44009</v>
      </c>
      <c r="B3656">
        <v>1000001524</v>
      </c>
      <c r="C3656" s="2" t="s">
        <v>41</v>
      </c>
      <c r="D3656">
        <v>2</v>
      </c>
      <c r="E3656">
        <v>18940.789999999997</v>
      </c>
      <c r="F3656" s="2" t="s">
        <v>15</v>
      </c>
      <c r="G3656" s="2" t="s">
        <v>42</v>
      </c>
      <c r="H3656" s="2" t="s">
        <v>17</v>
      </c>
      <c r="I3656" s="2" t="s">
        <v>24</v>
      </c>
      <c r="J3656" s="2" t="s">
        <v>19</v>
      </c>
      <c r="K3656" t="s">
        <v>50</v>
      </c>
      <c r="L3656" t="s">
        <v>21</v>
      </c>
      <c r="M3656">
        <v>9470.39</v>
      </c>
      <c r="N3656">
        <v>2020</v>
      </c>
      <c r="O3656">
        <v>6</v>
      </c>
    </row>
    <row r="3657" spans="1:15" x14ac:dyDescent="0.4">
      <c r="A3657" s="1">
        <v>44009</v>
      </c>
      <c r="B3657">
        <v>1000002861</v>
      </c>
      <c r="C3657" s="2" t="s">
        <v>14</v>
      </c>
      <c r="D3657">
        <v>1</v>
      </c>
      <c r="E3657">
        <v>6500.24</v>
      </c>
      <c r="F3657" s="2" t="s">
        <v>15</v>
      </c>
      <c r="G3657" s="2" t="s">
        <v>16</v>
      </c>
      <c r="H3657" s="2" t="s">
        <v>46</v>
      </c>
      <c r="I3657" s="2" t="s">
        <v>47</v>
      </c>
      <c r="J3657" s="2" t="s">
        <v>35</v>
      </c>
      <c r="K3657" t="s">
        <v>48</v>
      </c>
      <c r="L3657" t="s">
        <v>21</v>
      </c>
      <c r="M3657">
        <v>6500.24</v>
      </c>
      <c r="N3657">
        <v>2020</v>
      </c>
      <c r="O3657">
        <v>6</v>
      </c>
    </row>
    <row r="3658" spans="1:15" x14ac:dyDescent="0.4">
      <c r="A3658" s="1">
        <v>44009</v>
      </c>
      <c r="B3658">
        <v>1000002861</v>
      </c>
      <c r="C3658" s="2" t="s">
        <v>41</v>
      </c>
      <c r="D3658">
        <v>1</v>
      </c>
      <c r="E3658">
        <v>10000.66</v>
      </c>
      <c r="F3658" s="2" t="s">
        <v>15</v>
      </c>
      <c r="G3658" s="2" t="s">
        <v>42</v>
      </c>
      <c r="H3658" s="2" t="s">
        <v>46</v>
      </c>
      <c r="I3658" s="2" t="s">
        <v>47</v>
      </c>
      <c r="J3658" s="2" t="s">
        <v>35</v>
      </c>
      <c r="K3658" t="s">
        <v>48</v>
      </c>
      <c r="L3658" t="s">
        <v>21</v>
      </c>
      <c r="M3658">
        <v>10000.66</v>
      </c>
      <c r="N3658">
        <v>2020</v>
      </c>
      <c r="O3658">
        <v>6</v>
      </c>
    </row>
    <row r="3659" spans="1:15" x14ac:dyDescent="0.4">
      <c r="A3659" s="1">
        <v>44009</v>
      </c>
      <c r="B3659">
        <v>1000003803</v>
      </c>
      <c r="C3659" s="2" t="s">
        <v>14</v>
      </c>
      <c r="D3659">
        <v>1</v>
      </c>
      <c r="E3659">
        <v>6500.3</v>
      </c>
      <c r="F3659" s="2" t="s">
        <v>15</v>
      </c>
      <c r="G3659" s="2" t="s">
        <v>16</v>
      </c>
      <c r="H3659" s="2" t="s">
        <v>29</v>
      </c>
      <c r="I3659" s="2" t="s">
        <v>30</v>
      </c>
      <c r="J3659" s="2" t="s">
        <v>35</v>
      </c>
      <c r="K3659" t="s">
        <v>51</v>
      </c>
      <c r="L3659" t="s">
        <v>21</v>
      </c>
      <c r="M3659">
        <v>6500.3</v>
      </c>
      <c r="N3659">
        <v>2020</v>
      </c>
      <c r="O3659">
        <v>6</v>
      </c>
    </row>
    <row r="3660" spans="1:15" x14ac:dyDescent="0.4">
      <c r="A3660" s="1">
        <v>44009</v>
      </c>
      <c r="B3660">
        <v>1000003989</v>
      </c>
      <c r="C3660" s="2" t="s">
        <v>70</v>
      </c>
      <c r="D3660">
        <v>1</v>
      </c>
      <c r="E3660">
        <v>1182.43</v>
      </c>
      <c r="F3660" s="2" t="s">
        <v>15</v>
      </c>
      <c r="G3660" s="2" t="s">
        <v>71</v>
      </c>
      <c r="H3660" s="2" t="s">
        <v>29</v>
      </c>
      <c r="I3660" s="2" t="s">
        <v>30</v>
      </c>
      <c r="J3660" s="2" t="s">
        <v>35</v>
      </c>
      <c r="K3660" t="s">
        <v>51</v>
      </c>
      <c r="L3660" t="s">
        <v>21</v>
      </c>
      <c r="M3660">
        <v>1182.43</v>
      </c>
      <c r="N3660">
        <v>2020</v>
      </c>
      <c r="O3660">
        <v>6</v>
      </c>
    </row>
    <row r="3661" spans="1:15" x14ac:dyDescent="0.4">
      <c r="A3661" s="1">
        <v>44009</v>
      </c>
      <c r="B3661">
        <v>1000004170</v>
      </c>
      <c r="C3661" s="2" t="s">
        <v>22</v>
      </c>
      <c r="D3661">
        <v>2</v>
      </c>
      <c r="E3661">
        <v>25000.239999999998</v>
      </c>
      <c r="F3661" s="2" t="s">
        <v>15</v>
      </c>
      <c r="G3661" s="2" t="s">
        <v>23</v>
      </c>
      <c r="H3661" s="2" t="s">
        <v>17</v>
      </c>
      <c r="I3661" s="2" t="s">
        <v>33</v>
      </c>
      <c r="J3661" s="2" t="s">
        <v>19</v>
      </c>
      <c r="K3661" t="s">
        <v>43</v>
      </c>
      <c r="L3661" t="s">
        <v>27</v>
      </c>
      <c r="M3661">
        <v>12500.12</v>
      </c>
      <c r="N3661">
        <v>2020</v>
      </c>
      <c r="O3661">
        <v>6</v>
      </c>
    </row>
    <row r="3662" spans="1:15" x14ac:dyDescent="0.4">
      <c r="A3662" s="1">
        <v>44009</v>
      </c>
      <c r="B3662">
        <v>1000004256</v>
      </c>
      <c r="C3662" s="2" t="s">
        <v>41</v>
      </c>
      <c r="D3662">
        <v>1</v>
      </c>
      <c r="E3662">
        <v>17000.57</v>
      </c>
      <c r="F3662" s="2" t="s">
        <v>15</v>
      </c>
      <c r="G3662" s="2" t="s">
        <v>42</v>
      </c>
      <c r="H3662" s="2" t="s">
        <v>17</v>
      </c>
      <c r="I3662" s="2" t="s">
        <v>39</v>
      </c>
      <c r="J3662" s="2" t="s">
        <v>25</v>
      </c>
      <c r="K3662" t="s">
        <v>40</v>
      </c>
      <c r="L3662" t="s">
        <v>21</v>
      </c>
      <c r="M3662">
        <v>17000.57</v>
      </c>
      <c r="N3662">
        <v>2020</v>
      </c>
      <c r="O3662">
        <v>6</v>
      </c>
    </row>
    <row r="3663" spans="1:15" x14ac:dyDescent="0.4">
      <c r="A3663" s="1">
        <v>44009</v>
      </c>
      <c r="B3663">
        <v>1000005873</v>
      </c>
      <c r="C3663" s="2" t="s">
        <v>22</v>
      </c>
      <c r="D3663">
        <v>2</v>
      </c>
      <c r="E3663">
        <v>27001.03</v>
      </c>
      <c r="F3663" s="2" t="s">
        <v>15</v>
      </c>
      <c r="G3663" s="2" t="s">
        <v>23</v>
      </c>
      <c r="H3663" s="2" t="s">
        <v>17</v>
      </c>
      <c r="I3663" s="2" t="s">
        <v>18</v>
      </c>
      <c r="J3663" s="2" t="s">
        <v>19</v>
      </c>
      <c r="K3663" t="s">
        <v>20</v>
      </c>
      <c r="L3663" t="s">
        <v>27</v>
      </c>
      <c r="M3663">
        <v>13500.51</v>
      </c>
      <c r="N3663">
        <v>2020</v>
      </c>
      <c r="O3663">
        <v>6</v>
      </c>
    </row>
    <row r="3664" spans="1:15" x14ac:dyDescent="0.4">
      <c r="A3664" s="1">
        <v>44009</v>
      </c>
      <c r="B3664">
        <v>1000006064</v>
      </c>
      <c r="C3664" s="2" t="s">
        <v>41</v>
      </c>
      <c r="D3664">
        <v>4</v>
      </c>
      <c r="E3664">
        <v>34500.81</v>
      </c>
      <c r="F3664" s="2" t="s">
        <v>15</v>
      </c>
      <c r="G3664" s="2" t="s">
        <v>42</v>
      </c>
      <c r="H3664" s="2" t="s">
        <v>17</v>
      </c>
      <c r="I3664" s="2" t="s">
        <v>39</v>
      </c>
      <c r="J3664" s="2" t="s">
        <v>25</v>
      </c>
      <c r="K3664" t="s">
        <v>40</v>
      </c>
      <c r="L3664" t="s">
        <v>21</v>
      </c>
      <c r="M3664">
        <v>8625.2000000000007</v>
      </c>
      <c r="N3664">
        <v>2020</v>
      </c>
      <c r="O3664">
        <v>6</v>
      </c>
    </row>
    <row r="3665" spans="1:15" x14ac:dyDescent="0.4">
      <c r="A3665" s="1">
        <v>44009</v>
      </c>
      <c r="B3665">
        <v>1000006698</v>
      </c>
      <c r="C3665" s="2" t="s">
        <v>41</v>
      </c>
      <c r="D3665">
        <v>1</v>
      </c>
      <c r="E3665">
        <v>27000.12</v>
      </c>
      <c r="F3665" s="2" t="s">
        <v>15</v>
      </c>
      <c r="G3665" s="2" t="s">
        <v>42</v>
      </c>
      <c r="H3665" s="2" t="s">
        <v>29</v>
      </c>
      <c r="I3665" s="2" t="s">
        <v>37</v>
      </c>
      <c r="J3665" s="2" t="s">
        <v>25</v>
      </c>
      <c r="K3665" t="s">
        <v>38</v>
      </c>
      <c r="L3665" t="s">
        <v>27</v>
      </c>
      <c r="M3665">
        <v>27000.12</v>
      </c>
      <c r="N3665">
        <v>2020</v>
      </c>
      <c r="O3665">
        <v>6</v>
      </c>
    </row>
    <row r="3666" spans="1:15" x14ac:dyDescent="0.4">
      <c r="A3666" s="1">
        <v>44009</v>
      </c>
      <c r="B3666">
        <v>1000006859</v>
      </c>
      <c r="C3666" s="2" t="s">
        <v>14</v>
      </c>
      <c r="D3666">
        <v>1</v>
      </c>
      <c r="E3666">
        <v>1499.95</v>
      </c>
      <c r="F3666" s="2" t="s">
        <v>15</v>
      </c>
      <c r="G3666" s="2" t="s">
        <v>16</v>
      </c>
      <c r="H3666" s="2" t="s">
        <v>17</v>
      </c>
      <c r="I3666" s="2" t="s">
        <v>60</v>
      </c>
      <c r="J3666" s="2" t="s">
        <v>25</v>
      </c>
      <c r="K3666" t="s">
        <v>61</v>
      </c>
      <c r="L3666" t="s">
        <v>21</v>
      </c>
      <c r="M3666">
        <v>1499.95</v>
      </c>
      <c r="N3666">
        <v>2020</v>
      </c>
      <c r="O3666">
        <v>6</v>
      </c>
    </row>
    <row r="3667" spans="1:15" x14ac:dyDescent="0.4">
      <c r="A3667" s="1">
        <v>44009</v>
      </c>
      <c r="B3667">
        <v>1000006860</v>
      </c>
      <c r="C3667" s="2" t="s">
        <v>72</v>
      </c>
      <c r="D3667">
        <v>2</v>
      </c>
      <c r="E3667">
        <v>2087.33</v>
      </c>
      <c r="F3667" s="2" t="s">
        <v>15</v>
      </c>
      <c r="G3667" s="2" t="s">
        <v>73</v>
      </c>
      <c r="H3667" s="2" t="s">
        <v>17</v>
      </c>
      <c r="I3667" s="2" t="s">
        <v>60</v>
      </c>
      <c r="J3667" s="2" t="s">
        <v>25</v>
      </c>
      <c r="K3667" t="s">
        <v>61</v>
      </c>
      <c r="L3667" t="s">
        <v>21</v>
      </c>
      <c r="M3667">
        <v>1043.6600000000001</v>
      </c>
      <c r="N3667">
        <v>2020</v>
      </c>
      <c r="O3667">
        <v>6</v>
      </c>
    </row>
    <row r="3668" spans="1:15" x14ac:dyDescent="0.4">
      <c r="A3668" s="1">
        <v>44009</v>
      </c>
      <c r="B3668">
        <v>1000006869</v>
      </c>
      <c r="C3668" s="2" t="s">
        <v>22</v>
      </c>
      <c r="D3668">
        <v>1</v>
      </c>
      <c r="E3668">
        <v>9000.5499999999993</v>
      </c>
      <c r="F3668" s="2" t="s">
        <v>15</v>
      </c>
      <c r="G3668" s="2" t="s">
        <v>23</v>
      </c>
      <c r="H3668" s="2" t="s">
        <v>17</v>
      </c>
      <c r="I3668" s="2" t="s">
        <v>60</v>
      </c>
      <c r="J3668" s="2" t="s">
        <v>25</v>
      </c>
      <c r="K3668" t="s">
        <v>61</v>
      </c>
      <c r="L3668" t="s">
        <v>21</v>
      </c>
      <c r="M3668">
        <v>9000.5499999999993</v>
      </c>
      <c r="N3668">
        <v>2020</v>
      </c>
      <c r="O3668">
        <v>6</v>
      </c>
    </row>
    <row r="3669" spans="1:15" x14ac:dyDescent="0.4">
      <c r="A3669" s="1">
        <v>44009</v>
      </c>
      <c r="B3669">
        <v>1000006869</v>
      </c>
      <c r="C3669" s="2" t="s">
        <v>14</v>
      </c>
      <c r="D3669">
        <v>2</v>
      </c>
      <c r="E3669">
        <v>16001.07</v>
      </c>
      <c r="F3669" s="2" t="s">
        <v>15</v>
      </c>
      <c r="G3669" s="2" t="s">
        <v>16</v>
      </c>
      <c r="H3669" s="2" t="s">
        <v>17</v>
      </c>
      <c r="I3669" s="2" t="s">
        <v>60</v>
      </c>
      <c r="J3669" s="2" t="s">
        <v>25</v>
      </c>
      <c r="K3669" t="s">
        <v>61</v>
      </c>
      <c r="L3669" t="s">
        <v>21</v>
      </c>
      <c r="M3669">
        <v>8000.53</v>
      </c>
      <c r="N3669">
        <v>2020</v>
      </c>
      <c r="O3669">
        <v>6</v>
      </c>
    </row>
    <row r="3670" spans="1:15" x14ac:dyDescent="0.4">
      <c r="A3670" s="1">
        <v>44009</v>
      </c>
      <c r="B3670">
        <v>1000007320</v>
      </c>
      <c r="C3670" s="2" t="s">
        <v>74</v>
      </c>
      <c r="D3670">
        <v>1</v>
      </c>
      <c r="E3670">
        <v>4000.22</v>
      </c>
      <c r="F3670" s="2" t="s">
        <v>15</v>
      </c>
      <c r="G3670" s="2" t="s">
        <v>75</v>
      </c>
      <c r="H3670" s="2" t="s">
        <v>17</v>
      </c>
      <c r="I3670" s="2" t="s">
        <v>33</v>
      </c>
      <c r="J3670" s="2" t="s">
        <v>25</v>
      </c>
      <c r="K3670" t="s">
        <v>34</v>
      </c>
      <c r="L3670" t="s">
        <v>21</v>
      </c>
      <c r="M3670">
        <v>4000.22</v>
      </c>
      <c r="N3670">
        <v>2020</v>
      </c>
      <c r="O3670">
        <v>6</v>
      </c>
    </row>
    <row r="3671" spans="1:15" x14ac:dyDescent="0.4">
      <c r="A3671" s="1">
        <v>44009</v>
      </c>
      <c r="B3671">
        <v>1000007320</v>
      </c>
      <c r="C3671" s="2" t="s">
        <v>14</v>
      </c>
      <c r="D3671">
        <v>1</v>
      </c>
      <c r="E3671">
        <v>14000.17</v>
      </c>
      <c r="F3671" s="2" t="s">
        <v>15</v>
      </c>
      <c r="G3671" s="2" t="s">
        <v>16</v>
      </c>
      <c r="H3671" s="2" t="s">
        <v>17</v>
      </c>
      <c r="I3671" s="2" t="s">
        <v>33</v>
      </c>
      <c r="J3671" s="2" t="s">
        <v>25</v>
      </c>
      <c r="K3671" t="s">
        <v>34</v>
      </c>
      <c r="L3671" t="s">
        <v>21</v>
      </c>
      <c r="M3671">
        <v>14000.17</v>
      </c>
      <c r="N3671">
        <v>2020</v>
      </c>
      <c r="O3671">
        <v>6</v>
      </c>
    </row>
    <row r="3672" spans="1:15" x14ac:dyDescent="0.4">
      <c r="A3672" s="1">
        <v>44009</v>
      </c>
      <c r="B3672">
        <v>1000007320</v>
      </c>
      <c r="C3672" s="2" t="s">
        <v>41</v>
      </c>
      <c r="D3672">
        <v>1</v>
      </c>
      <c r="E3672">
        <v>15000.1</v>
      </c>
      <c r="F3672" s="2" t="s">
        <v>15</v>
      </c>
      <c r="G3672" s="2" t="s">
        <v>42</v>
      </c>
      <c r="H3672" s="2" t="s">
        <v>17</v>
      </c>
      <c r="I3672" s="2" t="s">
        <v>33</v>
      </c>
      <c r="J3672" s="2" t="s">
        <v>25</v>
      </c>
      <c r="K3672" t="s">
        <v>34</v>
      </c>
      <c r="L3672" t="s">
        <v>21</v>
      </c>
      <c r="M3672">
        <v>15000.1</v>
      </c>
      <c r="N3672">
        <v>2020</v>
      </c>
      <c r="O3672">
        <v>6</v>
      </c>
    </row>
    <row r="3673" spans="1:15" x14ac:dyDescent="0.4">
      <c r="A3673" s="1">
        <v>44009</v>
      </c>
      <c r="B3673">
        <v>1000008228</v>
      </c>
      <c r="C3673" s="2" t="s">
        <v>22</v>
      </c>
      <c r="D3673">
        <v>1</v>
      </c>
      <c r="E3673">
        <v>16000.57</v>
      </c>
      <c r="F3673" s="2" t="s">
        <v>15</v>
      </c>
      <c r="G3673" s="2" t="s">
        <v>23</v>
      </c>
      <c r="H3673" s="2" t="s">
        <v>29</v>
      </c>
      <c r="I3673" s="2" t="s">
        <v>30</v>
      </c>
      <c r="J3673" s="2" t="s">
        <v>35</v>
      </c>
      <c r="K3673" t="s">
        <v>51</v>
      </c>
      <c r="L3673" t="s">
        <v>21</v>
      </c>
      <c r="M3673">
        <v>16000.57</v>
      </c>
      <c r="N3673">
        <v>2020</v>
      </c>
      <c r="O3673">
        <v>6</v>
      </c>
    </row>
    <row r="3674" spans="1:15" x14ac:dyDescent="0.4">
      <c r="A3674" s="1">
        <v>44009</v>
      </c>
      <c r="B3674">
        <v>1000008542</v>
      </c>
      <c r="C3674" s="2" t="s">
        <v>22</v>
      </c>
      <c r="D3674">
        <v>1</v>
      </c>
      <c r="E3674">
        <v>3000.51</v>
      </c>
      <c r="F3674" s="2" t="s">
        <v>15</v>
      </c>
      <c r="G3674" s="2" t="s">
        <v>23</v>
      </c>
      <c r="H3674" s="2" t="s">
        <v>17</v>
      </c>
      <c r="I3674" s="2" t="s">
        <v>39</v>
      </c>
      <c r="J3674" s="2" t="s">
        <v>25</v>
      </c>
      <c r="K3674" t="s">
        <v>40</v>
      </c>
      <c r="L3674" t="s">
        <v>21</v>
      </c>
      <c r="M3674">
        <v>3000.51</v>
      </c>
      <c r="N3674">
        <v>2020</v>
      </c>
      <c r="O3674">
        <v>6</v>
      </c>
    </row>
    <row r="3675" spans="1:15" x14ac:dyDescent="0.4">
      <c r="A3675" s="1">
        <v>44009</v>
      </c>
      <c r="B3675">
        <v>1000008542</v>
      </c>
      <c r="C3675" s="2" t="s">
        <v>14</v>
      </c>
      <c r="D3675">
        <v>1</v>
      </c>
      <c r="E3675">
        <v>12999.97</v>
      </c>
      <c r="F3675" s="2" t="s">
        <v>15</v>
      </c>
      <c r="G3675" s="2" t="s">
        <v>16</v>
      </c>
      <c r="H3675" s="2" t="s">
        <v>17</v>
      </c>
      <c r="I3675" s="2" t="s">
        <v>39</v>
      </c>
      <c r="J3675" s="2" t="s">
        <v>25</v>
      </c>
      <c r="K3675" t="s">
        <v>40</v>
      </c>
      <c r="L3675" t="s">
        <v>21</v>
      </c>
      <c r="M3675">
        <v>12999.97</v>
      </c>
      <c r="N3675">
        <v>2020</v>
      </c>
      <c r="O3675">
        <v>6</v>
      </c>
    </row>
    <row r="3676" spans="1:15" x14ac:dyDescent="0.4">
      <c r="A3676" s="1">
        <v>44009</v>
      </c>
      <c r="B3676">
        <v>1000008542</v>
      </c>
      <c r="C3676" s="2" t="s">
        <v>41</v>
      </c>
      <c r="D3676">
        <v>2</v>
      </c>
      <c r="E3676">
        <v>26500.73</v>
      </c>
      <c r="F3676" s="2" t="s">
        <v>15</v>
      </c>
      <c r="G3676" s="2" t="s">
        <v>42</v>
      </c>
      <c r="H3676" s="2" t="s">
        <v>17</v>
      </c>
      <c r="I3676" s="2" t="s">
        <v>39</v>
      </c>
      <c r="J3676" s="2" t="s">
        <v>25</v>
      </c>
      <c r="K3676" t="s">
        <v>40</v>
      </c>
      <c r="L3676" t="s">
        <v>21</v>
      </c>
      <c r="M3676">
        <v>13250.36</v>
      </c>
      <c r="N3676">
        <v>2020</v>
      </c>
      <c r="O3676">
        <v>6</v>
      </c>
    </row>
    <row r="3677" spans="1:15" x14ac:dyDescent="0.4">
      <c r="A3677" s="1">
        <v>44009</v>
      </c>
      <c r="B3677">
        <v>1000008957</v>
      </c>
      <c r="C3677" s="2" t="s">
        <v>74</v>
      </c>
      <c r="D3677">
        <v>1</v>
      </c>
      <c r="E3677">
        <v>2399.96</v>
      </c>
      <c r="F3677" s="2" t="s">
        <v>15</v>
      </c>
      <c r="G3677" s="2" t="s">
        <v>75</v>
      </c>
      <c r="H3677" s="2" t="s">
        <v>17</v>
      </c>
      <c r="I3677" s="2" t="s">
        <v>33</v>
      </c>
      <c r="J3677" s="2" t="s">
        <v>19</v>
      </c>
      <c r="K3677" t="s">
        <v>43</v>
      </c>
      <c r="L3677" t="s">
        <v>21</v>
      </c>
      <c r="M3677">
        <v>2399.96</v>
      </c>
      <c r="N3677">
        <v>2020</v>
      </c>
      <c r="O3677">
        <v>6</v>
      </c>
    </row>
    <row r="3678" spans="1:15" x14ac:dyDescent="0.4">
      <c r="A3678" s="1">
        <v>44009</v>
      </c>
      <c r="B3678">
        <v>1000008957</v>
      </c>
      <c r="C3678" s="2" t="s">
        <v>14</v>
      </c>
      <c r="D3678">
        <v>2</v>
      </c>
      <c r="E3678">
        <v>30500.36</v>
      </c>
      <c r="F3678" s="2" t="s">
        <v>15</v>
      </c>
      <c r="G3678" s="2" t="s">
        <v>16</v>
      </c>
      <c r="H3678" s="2" t="s">
        <v>17</v>
      </c>
      <c r="I3678" s="2" t="s">
        <v>33</v>
      </c>
      <c r="J3678" s="2" t="s">
        <v>19</v>
      </c>
      <c r="K3678" t="s">
        <v>43</v>
      </c>
      <c r="L3678" t="s">
        <v>21</v>
      </c>
      <c r="M3678">
        <v>15250.18</v>
      </c>
      <c r="N3678">
        <v>2020</v>
      </c>
      <c r="O3678">
        <v>6</v>
      </c>
    </row>
    <row r="3679" spans="1:15" x14ac:dyDescent="0.4">
      <c r="A3679" s="1">
        <v>44009</v>
      </c>
      <c r="B3679">
        <v>1000009288</v>
      </c>
      <c r="C3679" s="2" t="s">
        <v>22</v>
      </c>
      <c r="D3679">
        <v>1</v>
      </c>
      <c r="E3679">
        <v>5000.21</v>
      </c>
      <c r="F3679" s="2" t="s">
        <v>15</v>
      </c>
      <c r="G3679" s="2" t="s">
        <v>23</v>
      </c>
      <c r="H3679" s="2" t="s">
        <v>17</v>
      </c>
      <c r="I3679" s="2" t="s">
        <v>24</v>
      </c>
      <c r="J3679" s="2" t="s">
        <v>19</v>
      </c>
      <c r="K3679" t="s">
        <v>50</v>
      </c>
      <c r="L3679" t="s">
        <v>21</v>
      </c>
      <c r="M3679">
        <v>5000.21</v>
      </c>
      <c r="N3679">
        <v>2020</v>
      </c>
      <c r="O3679">
        <v>6</v>
      </c>
    </row>
    <row r="3680" spans="1:15" x14ac:dyDescent="0.4">
      <c r="A3680" s="1">
        <v>44009</v>
      </c>
      <c r="B3680">
        <v>1000009288</v>
      </c>
      <c r="C3680" s="2" t="s">
        <v>14</v>
      </c>
      <c r="D3680">
        <v>1</v>
      </c>
      <c r="E3680">
        <v>22000.52</v>
      </c>
      <c r="F3680" s="2" t="s">
        <v>15</v>
      </c>
      <c r="G3680" s="2" t="s">
        <v>16</v>
      </c>
      <c r="H3680" s="2" t="s">
        <v>17</v>
      </c>
      <c r="I3680" s="2" t="s">
        <v>24</v>
      </c>
      <c r="J3680" s="2" t="s">
        <v>19</v>
      </c>
      <c r="K3680" t="s">
        <v>50</v>
      </c>
      <c r="L3680" t="s">
        <v>21</v>
      </c>
      <c r="M3680">
        <v>22000.52</v>
      </c>
      <c r="N3680">
        <v>2020</v>
      </c>
      <c r="O3680">
        <v>6</v>
      </c>
    </row>
    <row r="3681" spans="1:15" x14ac:dyDescent="0.4">
      <c r="A3681" s="1">
        <v>44009</v>
      </c>
      <c r="B3681">
        <v>1000010814</v>
      </c>
      <c r="C3681" s="2" t="s">
        <v>70</v>
      </c>
      <c r="D3681">
        <v>1</v>
      </c>
      <c r="E3681">
        <v>2500.33</v>
      </c>
      <c r="F3681" s="2" t="s">
        <v>15</v>
      </c>
      <c r="G3681" s="2" t="s">
        <v>71</v>
      </c>
      <c r="H3681" s="2" t="s">
        <v>17</v>
      </c>
      <c r="I3681" s="2" t="s">
        <v>60</v>
      </c>
      <c r="J3681" s="2" t="s">
        <v>31</v>
      </c>
      <c r="K3681" t="s">
        <v>62</v>
      </c>
      <c r="L3681" t="s">
        <v>21</v>
      </c>
      <c r="M3681">
        <v>2500.33</v>
      </c>
      <c r="N3681">
        <v>2020</v>
      </c>
      <c r="O3681">
        <v>6</v>
      </c>
    </row>
    <row r="3682" spans="1:15" x14ac:dyDescent="0.4">
      <c r="A3682" s="1">
        <v>44009</v>
      </c>
      <c r="B3682">
        <v>1000010837</v>
      </c>
      <c r="C3682" s="2" t="s">
        <v>22</v>
      </c>
      <c r="D3682">
        <v>1</v>
      </c>
      <c r="E3682">
        <v>4999.99</v>
      </c>
      <c r="F3682" s="2" t="s">
        <v>15</v>
      </c>
      <c r="G3682" s="2" t="s">
        <v>23</v>
      </c>
      <c r="H3682" s="2" t="s">
        <v>17</v>
      </c>
      <c r="I3682" s="2" t="s">
        <v>60</v>
      </c>
      <c r="J3682" s="2" t="s">
        <v>25</v>
      </c>
      <c r="K3682" t="s">
        <v>61</v>
      </c>
      <c r="L3682" t="s">
        <v>21</v>
      </c>
      <c r="M3682">
        <v>4999.99</v>
      </c>
      <c r="N3682">
        <v>2020</v>
      </c>
      <c r="O3682">
        <v>6</v>
      </c>
    </row>
    <row r="3683" spans="1:15" x14ac:dyDescent="0.4">
      <c r="A3683" s="1">
        <v>44009</v>
      </c>
      <c r="B3683">
        <v>1000011697</v>
      </c>
      <c r="C3683" s="2" t="s">
        <v>22</v>
      </c>
      <c r="D3683">
        <v>1</v>
      </c>
      <c r="E3683">
        <v>14000.58</v>
      </c>
      <c r="F3683" s="2" t="s">
        <v>15</v>
      </c>
      <c r="G3683" s="2" t="s">
        <v>23</v>
      </c>
      <c r="H3683" s="2" t="s">
        <v>17</v>
      </c>
      <c r="I3683" s="2" t="s">
        <v>33</v>
      </c>
      <c r="J3683" s="2" t="s">
        <v>19</v>
      </c>
      <c r="K3683" t="s">
        <v>43</v>
      </c>
      <c r="L3683" t="s">
        <v>21</v>
      </c>
      <c r="M3683">
        <v>14000.58</v>
      </c>
      <c r="N3683">
        <v>2020</v>
      </c>
      <c r="O3683">
        <v>6</v>
      </c>
    </row>
    <row r="3684" spans="1:15" x14ac:dyDescent="0.4">
      <c r="A3684" s="1">
        <v>44009</v>
      </c>
      <c r="B3684">
        <v>1000011697</v>
      </c>
      <c r="C3684" s="2" t="s">
        <v>14</v>
      </c>
      <c r="D3684">
        <v>2</v>
      </c>
      <c r="E3684">
        <v>24000.510000000002</v>
      </c>
      <c r="F3684" s="2" t="s">
        <v>15</v>
      </c>
      <c r="G3684" s="2" t="s">
        <v>16</v>
      </c>
      <c r="H3684" s="2" t="s">
        <v>17</v>
      </c>
      <c r="I3684" s="2" t="s">
        <v>33</v>
      </c>
      <c r="J3684" s="2" t="s">
        <v>19</v>
      </c>
      <c r="K3684" t="s">
        <v>43</v>
      </c>
      <c r="L3684" t="s">
        <v>21</v>
      </c>
      <c r="M3684">
        <v>12000.26</v>
      </c>
      <c r="N3684">
        <v>2020</v>
      </c>
      <c r="O3684">
        <v>6</v>
      </c>
    </row>
    <row r="3685" spans="1:15" x14ac:dyDescent="0.4">
      <c r="A3685" s="1">
        <v>44009</v>
      </c>
      <c r="B3685">
        <v>1000011698</v>
      </c>
      <c r="C3685" s="2" t="s">
        <v>14</v>
      </c>
      <c r="D3685">
        <v>1</v>
      </c>
      <c r="E3685">
        <v>6000.68</v>
      </c>
      <c r="F3685" s="2" t="s">
        <v>15</v>
      </c>
      <c r="G3685" s="2" t="s">
        <v>16</v>
      </c>
      <c r="H3685" s="2" t="s">
        <v>17</v>
      </c>
      <c r="I3685" s="2" t="s">
        <v>33</v>
      </c>
      <c r="J3685" s="2" t="s">
        <v>19</v>
      </c>
      <c r="K3685" t="s">
        <v>43</v>
      </c>
      <c r="L3685" t="s">
        <v>21</v>
      </c>
      <c r="M3685">
        <v>6000.68</v>
      </c>
      <c r="N3685">
        <v>2020</v>
      </c>
      <c r="O3685">
        <v>6</v>
      </c>
    </row>
    <row r="3686" spans="1:15" x14ac:dyDescent="0.4">
      <c r="A3686" s="1">
        <v>44009</v>
      </c>
      <c r="B3686">
        <v>1000011828</v>
      </c>
      <c r="C3686" s="2" t="s">
        <v>22</v>
      </c>
      <c r="D3686">
        <v>2</v>
      </c>
      <c r="E3686">
        <v>19500.189999999999</v>
      </c>
      <c r="F3686" s="2" t="s">
        <v>15</v>
      </c>
      <c r="G3686" s="2" t="s">
        <v>23</v>
      </c>
      <c r="H3686" s="2" t="s">
        <v>17</v>
      </c>
      <c r="I3686" s="2" t="s">
        <v>18</v>
      </c>
      <c r="J3686" s="2" t="s">
        <v>19</v>
      </c>
      <c r="K3686" t="s">
        <v>20</v>
      </c>
      <c r="L3686" t="s">
        <v>21</v>
      </c>
      <c r="M3686">
        <v>9750.09</v>
      </c>
      <c r="N3686">
        <v>2020</v>
      </c>
      <c r="O3686">
        <v>6</v>
      </c>
    </row>
    <row r="3687" spans="1:15" x14ac:dyDescent="0.4">
      <c r="A3687" s="1">
        <v>44009</v>
      </c>
      <c r="B3687">
        <v>1000011828</v>
      </c>
      <c r="C3687" s="2" t="s">
        <v>14</v>
      </c>
      <c r="D3687">
        <v>3</v>
      </c>
      <c r="E3687">
        <v>28000.48</v>
      </c>
      <c r="F3687" s="2" t="s">
        <v>15</v>
      </c>
      <c r="G3687" s="2" t="s">
        <v>16</v>
      </c>
      <c r="H3687" s="2" t="s">
        <v>17</v>
      </c>
      <c r="I3687" s="2" t="s">
        <v>18</v>
      </c>
      <c r="J3687" s="2" t="s">
        <v>19</v>
      </c>
      <c r="K3687" t="s">
        <v>20</v>
      </c>
      <c r="L3687" t="s">
        <v>21</v>
      </c>
      <c r="M3687">
        <v>9333.49</v>
      </c>
      <c r="N3687">
        <v>2020</v>
      </c>
      <c r="O3687">
        <v>6</v>
      </c>
    </row>
    <row r="3688" spans="1:15" x14ac:dyDescent="0.4">
      <c r="A3688" s="1">
        <v>44009</v>
      </c>
      <c r="B3688">
        <v>1000012096</v>
      </c>
      <c r="C3688" s="2" t="s">
        <v>22</v>
      </c>
      <c r="D3688">
        <v>2</v>
      </c>
      <c r="E3688">
        <v>42000.86</v>
      </c>
      <c r="F3688" s="2" t="s">
        <v>15</v>
      </c>
      <c r="G3688" s="2" t="s">
        <v>23</v>
      </c>
      <c r="H3688" s="2" t="s">
        <v>17</v>
      </c>
      <c r="I3688" s="2" t="s">
        <v>18</v>
      </c>
      <c r="J3688" s="2" t="s">
        <v>25</v>
      </c>
      <c r="K3688" t="s">
        <v>28</v>
      </c>
      <c r="L3688" t="s">
        <v>21</v>
      </c>
      <c r="M3688">
        <v>21000.43</v>
      </c>
      <c r="N3688">
        <v>2020</v>
      </c>
      <c r="O3688">
        <v>6</v>
      </c>
    </row>
    <row r="3689" spans="1:15" x14ac:dyDescent="0.4">
      <c r="A3689" s="1">
        <v>44009</v>
      </c>
      <c r="B3689">
        <v>1000012099</v>
      </c>
      <c r="C3689" s="2" t="s">
        <v>22</v>
      </c>
      <c r="D3689">
        <v>2</v>
      </c>
      <c r="E3689">
        <v>42000.08</v>
      </c>
      <c r="F3689" s="2" t="s">
        <v>15</v>
      </c>
      <c r="G3689" s="2" t="s">
        <v>23</v>
      </c>
      <c r="H3689" s="2" t="s">
        <v>17</v>
      </c>
      <c r="I3689" s="2" t="s">
        <v>18</v>
      </c>
      <c r="J3689" s="2" t="s">
        <v>19</v>
      </c>
      <c r="K3689" t="s">
        <v>20</v>
      </c>
      <c r="L3689" t="s">
        <v>21</v>
      </c>
      <c r="M3689">
        <v>21000.04</v>
      </c>
      <c r="N3689">
        <v>2020</v>
      </c>
      <c r="O3689">
        <v>6</v>
      </c>
    </row>
    <row r="3690" spans="1:15" x14ac:dyDescent="0.4">
      <c r="A3690" s="1">
        <v>44009</v>
      </c>
      <c r="B3690">
        <v>1000012099</v>
      </c>
      <c r="C3690" s="2" t="s">
        <v>14</v>
      </c>
      <c r="D3690">
        <v>2</v>
      </c>
      <c r="E3690">
        <v>33001.32</v>
      </c>
      <c r="F3690" s="2" t="s">
        <v>15</v>
      </c>
      <c r="G3690" s="2" t="s">
        <v>16</v>
      </c>
      <c r="H3690" s="2" t="s">
        <v>17</v>
      </c>
      <c r="I3690" s="2" t="s">
        <v>18</v>
      </c>
      <c r="J3690" s="2" t="s">
        <v>19</v>
      </c>
      <c r="K3690" t="s">
        <v>20</v>
      </c>
      <c r="L3690" t="s">
        <v>21</v>
      </c>
      <c r="M3690">
        <v>16500.66</v>
      </c>
      <c r="N3690">
        <v>2020</v>
      </c>
      <c r="O3690">
        <v>6</v>
      </c>
    </row>
    <row r="3691" spans="1:15" x14ac:dyDescent="0.4">
      <c r="A3691" s="1">
        <v>44009</v>
      </c>
      <c r="B3691">
        <v>1000012099</v>
      </c>
      <c r="C3691" s="2" t="s">
        <v>41</v>
      </c>
      <c r="D3691">
        <v>1</v>
      </c>
      <c r="E3691">
        <v>25000.26</v>
      </c>
      <c r="F3691" s="2" t="s">
        <v>15</v>
      </c>
      <c r="G3691" s="2" t="s">
        <v>42</v>
      </c>
      <c r="H3691" s="2" t="s">
        <v>17</v>
      </c>
      <c r="I3691" s="2" t="s">
        <v>18</v>
      </c>
      <c r="J3691" s="2" t="s">
        <v>19</v>
      </c>
      <c r="K3691" t="s">
        <v>20</v>
      </c>
      <c r="L3691" t="s">
        <v>21</v>
      </c>
      <c r="M3691">
        <v>25000.26</v>
      </c>
      <c r="N3691">
        <v>2020</v>
      </c>
      <c r="O3691">
        <v>6</v>
      </c>
    </row>
    <row r="3692" spans="1:15" x14ac:dyDescent="0.4">
      <c r="A3692" s="1">
        <v>44009</v>
      </c>
      <c r="B3692">
        <v>1000012112</v>
      </c>
      <c r="C3692" s="2" t="s">
        <v>14</v>
      </c>
      <c r="D3692">
        <v>1</v>
      </c>
      <c r="E3692">
        <v>20000.18</v>
      </c>
      <c r="F3692" s="2" t="s">
        <v>15</v>
      </c>
      <c r="G3692" s="2" t="s">
        <v>16</v>
      </c>
      <c r="H3692" s="2" t="s">
        <v>17</v>
      </c>
      <c r="I3692" s="2" t="s">
        <v>18</v>
      </c>
      <c r="J3692" s="2" t="s">
        <v>35</v>
      </c>
      <c r="K3692" t="s">
        <v>63</v>
      </c>
      <c r="L3692" t="s">
        <v>27</v>
      </c>
      <c r="M3692">
        <v>20000.18</v>
      </c>
      <c r="N3692">
        <v>2020</v>
      </c>
      <c r="O3692">
        <v>6</v>
      </c>
    </row>
    <row r="3693" spans="1:15" x14ac:dyDescent="0.4">
      <c r="A3693" s="1">
        <v>44009</v>
      </c>
      <c r="B3693">
        <v>1000012124</v>
      </c>
      <c r="C3693" s="2" t="s">
        <v>22</v>
      </c>
      <c r="D3693">
        <v>1</v>
      </c>
      <c r="E3693">
        <v>12000.36</v>
      </c>
      <c r="F3693" s="2" t="s">
        <v>15</v>
      </c>
      <c r="G3693" s="2" t="s">
        <v>23</v>
      </c>
      <c r="H3693" s="2" t="s">
        <v>17</v>
      </c>
      <c r="I3693" s="2" t="s">
        <v>18</v>
      </c>
      <c r="J3693" s="2" t="s">
        <v>25</v>
      </c>
      <c r="K3693" t="s">
        <v>28</v>
      </c>
      <c r="L3693" t="s">
        <v>21</v>
      </c>
      <c r="M3693">
        <v>12000.36</v>
      </c>
      <c r="N3693">
        <v>2020</v>
      </c>
      <c r="O3693">
        <v>6</v>
      </c>
    </row>
    <row r="3694" spans="1:15" x14ac:dyDescent="0.4">
      <c r="A3694" s="1">
        <v>44009</v>
      </c>
      <c r="B3694">
        <v>1000012126</v>
      </c>
      <c r="C3694" s="2" t="s">
        <v>74</v>
      </c>
      <c r="D3694">
        <v>1</v>
      </c>
      <c r="E3694">
        <v>12000.44</v>
      </c>
      <c r="F3694" s="2" t="s">
        <v>15</v>
      </c>
      <c r="G3694" s="2" t="s">
        <v>75</v>
      </c>
      <c r="H3694" s="2" t="s">
        <v>17</v>
      </c>
      <c r="I3694" s="2" t="s">
        <v>18</v>
      </c>
      <c r="J3694" s="2" t="s">
        <v>25</v>
      </c>
      <c r="K3694" t="s">
        <v>28</v>
      </c>
      <c r="L3694" t="s">
        <v>21</v>
      </c>
      <c r="M3694">
        <v>12000.44</v>
      </c>
      <c r="N3694">
        <v>2020</v>
      </c>
      <c r="O3694">
        <v>6</v>
      </c>
    </row>
    <row r="3695" spans="1:15" x14ac:dyDescent="0.4">
      <c r="A3695" s="1">
        <v>44009</v>
      </c>
      <c r="B3695">
        <v>1000012126</v>
      </c>
      <c r="C3695" s="2" t="s">
        <v>14</v>
      </c>
      <c r="D3695">
        <v>3</v>
      </c>
      <c r="E3695">
        <v>62001.3</v>
      </c>
      <c r="F3695" s="2" t="s">
        <v>15</v>
      </c>
      <c r="G3695" s="2" t="s">
        <v>16</v>
      </c>
      <c r="H3695" s="2" t="s">
        <v>17</v>
      </c>
      <c r="I3695" s="2" t="s">
        <v>18</v>
      </c>
      <c r="J3695" s="2" t="s">
        <v>25</v>
      </c>
      <c r="K3695" t="s">
        <v>28</v>
      </c>
      <c r="L3695" t="s">
        <v>21</v>
      </c>
      <c r="M3695">
        <v>20667.099999999999</v>
      </c>
      <c r="N3695">
        <v>2020</v>
      </c>
      <c r="O3695">
        <v>6</v>
      </c>
    </row>
    <row r="3696" spans="1:15" x14ac:dyDescent="0.4">
      <c r="A3696" s="1">
        <v>44009</v>
      </c>
      <c r="B3696">
        <v>1000012234</v>
      </c>
      <c r="C3696" s="2" t="s">
        <v>22</v>
      </c>
      <c r="D3696">
        <v>3</v>
      </c>
      <c r="E3696">
        <v>34001.629999999997</v>
      </c>
      <c r="F3696" s="2" t="s">
        <v>15</v>
      </c>
      <c r="G3696" s="2" t="s">
        <v>23</v>
      </c>
      <c r="H3696" s="2" t="s">
        <v>17</v>
      </c>
      <c r="I3696" s="2" t="s">
        <v>24</v>
      </c>
      <c r="J3696" s="2" t="s">
        <v>25</v>
      </c>
      <c r="K3696" t="s">
        <v>26</v>
      </c>
      <c r="L3696" t="s">
        <v>21</v>
      </c>
      <c r="M3696">
        <v>11333.88</v>
      </c>
      <c r="N3696">
        <v>2020</v>
      </c>
      <c r="O3696">
        <v>6</v>
      </c>
    </row>
    <row r="3697" spans="1:15" x14ac:dyDescent="0.4">
      <c r="A3697" s="1">
        <v>44009</v>
      </c>
      <c r="B3697">
        <v>1000012313</v>
      </c>
      <c r="C3697" s="2" t="s">
        <v>74</v>
      </c>
      <c r="D3697">
        <v>1</v>
      </c>
      <c r="E3697">
        <v>6000.36</v>
      </c>
      <c r="F3697" s="2" t="s">
        <v>15</v>
      </c>
      <c r="G3697" s="2" t="s">
        <v>75</v>
      </c>
      <c r="H3697" s="2" t="s">
        <v>46</v>
      </c>
      <c r="I3697" s="2" t="s">
        <v>64</v>
      </c>
      <c r="J3697" s="2" t="s">
        <v>25</v>
      </c>
      <c r="K3697" t="s">
        <v>65</v>
      </c>
      <c r="L3697" t="s">
        <v>21</v>
      </c>
      <c r="M3697">
        <v>6000.36</v>
      </c>
      <c r="N3697">
        <v>2020</v>
      </c>
      <c r="O3697">
        <v>6</v>
      </c>
    </row>
    <row r="3698" spans="1:15" x14ac:dyDescent="0.4">
      <c r="A3698" s="1">
        <v>44009</v>
      </c>
      <c r="B3698">
        <v>1000012446</v>
      </c>
      <c r="C3698" s="2" t="s">
        <v>22</v>
      </c>
      <c r="D3698">
        <v>1</v>
      </c>
      <c r="E3698">
        <v>13000.37</v>
      </c>
      <c r="F3698" s="2" t="s">
        <v>15</v>
      </c>
      <c r="G3698" s="2" t="s">
        <v>23</v>
      </c>
      <c r="H3698" s="2" t="s">
        <v>29</v>
      </c>
      <c r="I3698" s="2" t="s">
        <v>30</v>
      </c>
      <c r="J3698" s="2" t="s">
        <v>35</v>
      </c>
      <c r="K3698" t="s">
        <v>51</v>
      </c>
      <c r="L3698" t="s">
        <v>21</v>
      </c>
      <c r="M3698">
        <v>13000.37</v>
      </c>
      <c r="N3698">
        <v>2020</v>
      </c>
      <c r="O3698">
        <v>6</v>
      </c>
    </row>
    <row r="3699" spans="1:15" x14ac:dyDescent="0.4">
      <c r="A3699" s="1">
        <v>44009</v>
      </c>
      <c r="B3699">
        <v>1000012675</v>
      </c>
      <c r="C3699" s="2" t="s">
        <v>22</v>
      </c>
      <c r="D3699">
        <v>1</v>
      </c>
      <c r="E3699">
        <v>18000.63</v>
      </c>
      <c r="F3699" s="2" t="s">
        <v>15</v>
      </c>
      <c r="G3699" s="2" t="s">
        <v>23</v>
      </c>
      <c r="H3699" s="2" t="s">
        <v>17</v>
      </c>
      <c r="I3699" s="2" t="s">
        <v>33</v>
      </c>
      <c r="J3699" s="2" t="s">
        <v>25</v>
      </c>
      <c r="K3699" t="s">
        <v>34</v>
      </c>
      <c r="L3699" t="s">
        <v>21</v>
      </c>
      <c r="M3699">
        <v>18000.63</v>
      </c>
      <c r="N3699">
        <v>2020</v>
      </c>
      <c r="O3699">
        <v>6</v>
      </c>
    </row>
    <row r="3700" spans="1:15" x14ac:dyDescent="0.4">
      <c r="A3700" s="1">
        <v>44009</v>
      </c>
      <c r="B3700">
        <v>1000012675</v>
      </c>
      <c r="C3700" s="2" t="s">
        <v>14</v>
      </c>
      <c r="D3700">
        <v>1</v>
      </c>
      <c r="E3700">
        <v>1999.96</v>
      </c>
      <c r="F3700" s="2" t="s">
        <v>15</v>
      </c>
      <c r="G3700" s="2" t="s">
        <v>16</v>
      </c>
      <c r="H3700" s="2" t="s">
        <v>17</v>
      </c>
      <c r="I3700" s="2" t="s">
        <v>33</v>
      </c>
      <c r="J3700" s="2" t="s">
        <v>25</v>
      </c>
      <c r="K3700" t="s">
        <v>34</v>
      </c>
      <c r="L3700" t="s">
        <v>21</v>
      </c>
      <c r="M3700">
        <v>1999.96</v>
      </c>
      <c r="N3700">
        <v>2020</v>
      </c>
      <c r="O3700">
        <v>6</v>
      </c>
    </row>
    <row r="3701" spans="1:15" x14ac:dyDescent="0.4">
      <c r="A3701" s="1">
        <v>44009</v>
      </c>
      <c r="B3701">
        <v>1000013607</v>
      </c>
      <c r="C3701" s="2" t="s">
        <v>22</v>
      </c>
      <c r="D3701">
        <v>2</v>
      </c>
      <c r="E3701">
        <v>3000.85</v>
      </c>
      <c r="F3701" s="2" t="s">
        <v>15</v>
      </c>
      <c r="G3701" s="2" t="s">
        <v>23</v>
      </c>
      <c r="H3701" s="2" t="s">
        <v>17</v>
      </c>
      <c r="I3701" s="2" t="s">
        <v>24</v>
      </c>
      <c r="J3701" s="2" t="s">
        <v>25</v>
      </c>
      <c r="K3701" t="s">
        <v>26</v>
      </c>
      <c r="L3701" t="s">
        <v>21</v>
      </c>
      <c r="M3701">
        <v>1500.42</v>
      </c>
      <c r="N3701">
        <v>2020</v>
      </c>
      <c r="O3701">
        <v>6</v>
      </c>
    </row>
    <row r="3702" spans="1:15" x14ac:dyDescent="0.4">
      <c r="A3702" s="1">
        <v>44009</v>
      </c>
      <c r="B3702">
        <v>1000014037</v>
      </c>
      <c r="C3702" s="2" t="s">
        <v>22</v>
      </c>
      <c r="D3702">
        <v>1</v>
      </c>
      <c r="E3702">
        <v>6000.24</v>
      </c>
      <c r="F3702" s="2" t="s">
        <v>15</v>
      </c>
      <c r="G3702" s="2" t="s">
        <v>23</v>
      </c>
      <c r="H3702" s="2" t="s">
        <v>17</v>
      </c>
      <c r="I3702" s="2" t="s">
        <v>24</v>
      </c>
      <c r="J3702" s="2" t="s">
        <v>35</v>
      </c>
      <c r="K3702" t="s">
        <v>36</v>
      </c>
      <c r="L3702" t="s">
        <v>21</v>
      </c>
      <c r="M3702">
        <v>6000.24</v>
      </c>
      <c r="N3702">
        <v>2020</v>
      </c>
      <c r="O3702">
        <v>6</v>
      </c>
    </row>
    <row r="3703" spans="1:15" x14ac:dyDescent="0.4">
      <c r="A3703" s="1">
        <v>44009</v>
      </c>
      <c r="B3703">
        <v>1000014291</v>
      </c>
      <c r="C3703" s="2" t="s">
        <v>22</v>
      </c>
      <c r="D3703">
        <v>1</v>
      </c>
      <c r="E3703">
        <v>17000.759999999998</v>
      </c>
      <c r="F3703" s="2" t="s">
        <v>15</v>
      </c>
      <c r="G3703" s="2" t="s">
        <v>23</v>
      </c>
      <c r="H3703" s="2" t="s">
        <v>46</v>
      </c>
      <c r="I3703" s="2" t="s">
        <v>47</v>
      </c>
      <c r="J3703" s="2" t="s">
        <v>19</v>
      </c>
      <c r="K3703" t="s">
        <v>66</v>
      </c>
      <c r="L3703" t="s">
        <v>27</v>
      </c>
      <c r="M3703">
        <v>17000.759999999998</v>
      </c>
      <c r="N3703">
        <v>2020</v>
      </c>
      <c r="O3703">
        <v>6</v>
      </c>
    </row>
    <row r="3704" spans="1:15" x14ac:dyDescent="0.4">
      <c r="A3704" s="1">
        <v>44009</v>
      </c>
      <c r="B3704">
        <v>1000014452</v>
      </c>
      <c r="C3704" s="2" t="s">
        <v>22</v>
      </c>
      <c r="D3704">
        <v>1</v>
      </c>
      <c r="E3704">
        <v>9000.4</v>
      </c>
      <c r="F3704" s="2" t="s">
        <v>15</v>
      </c>
      <c r="G3704" s="2" t="s">
        <v>23</v>
      </c>
      <c r="H3704" s="2" t="s">
        <v>17</v>
      </c>
      <c r="I3704" s="2" t="s">
        <v>33</v>
      </c>
      <c r="J3704" s="2" t="s">
        <v>35</v>
      </c>
      <c r="K3704" t="s">
        <v>69</v>
      </c>
      <c r="L3704" t="s">
        <v>21</v>
      </c>
      <c r="M3704">
        <v>9000.4</v>
      </c>
      <c r="N3704">
        <v>2020</v>
      </c>
      <c r="O3704">
        <v>6</v>
      </c>
    </row>
    <row r="3705" spans="1:15" x14ac:dyDescent="0.4">
      <c r="A3705" s="1">
        <v>44009</v>
      </c>
      <c r="B3705">
        <v>1000014572</v>
      </c>
      <c r="C3705" s="2" t="s">
        <v>22</v>
      </c>
      <c r="D3705">
        <v>1</v>
      </c>
      <c r="E3705">
        <v>10000.09</v>
      </c>
      <c r="F3705" s="2" t="s">
        <v>15</v>
      </c>
      <c r="G3705" s="2" t="s">
        <v>23</v>
      </c>
      <c r="H3705" s="2" t="s">
        <v>17</v>
      </c>
      <c r="I3705" s="2" t="s">
        <v>33</v>
      </c>
      <c r="J3705" s="2" t="s">
        <v>25</v>
      </c>
      <c r="K3705" t="s">
        <v>34</v>
      </c>
      <c r="L3705" t="s">
        <v>21</v>
      </c>
      <c r="M3705">
        <v>10000.09</v>
      </c>
      <c r="N3705">
        <v>2020</v>
      </c>
      <c r="O3705">
        <v>6</v>
      </c>
    </row>
    <row r="3706" spans="1:15" x14ac:dyDescent="0.4">
      <c r="A3706" s="1">
        <v>44009</v>
      </c>
      <c r="B3706">
        <v>1000014572</v>
      </c>
      <c r="C3706" s="2" t="s">
        <v>14</v>
      </c>
      <c r="D3706">
        <v>1</v>
      </c>
      <c r="E3706">
        <v>13000.13</v>
      </c>
      <c r="F3706" s="2" t="s">
        <v>15</v>
      </c>
      <c r="G3706" s="2" t="s">
        <v>16</v>
      </c>
      <c r="H3706" s="2" t="s">
        <v>17</v>
      </c>
      <c r="I3706" s="2" t="s">
        <v>33</v>
      </c>
      <c r="J3706" s="2" t="s">
        <v>25</v>
      </c>
      <c r="K3706" t="s">
        <v>34</v>
      </c>
      <c r="L3706" t="s">
        <v>21</v>
      </c>
      <c r="M3706">
        <v>13000.13</v>
      </c>
      <c r="N3706">
        <v>2020</v>
      </c>
      <c r="O3706">
        <v>6</v>
      </c>
    </row>
    <row r="3707" spans="1:15" x14ac:dyDescent="0.4">
      <c r="A3707" s="1">
        <v>44009</v>
      </c>
      <c r="B3707">
        <v>1000014588</v>
      </c>
      <c r="C3707" s="2" t="s">
        <v>41</v>
      </c>
      <c r="D3707">
        <v>1</v>
      </c>
      <c r="E3707">
        <v>15000.53</v>
      </c>
      <c r="F3707" s="2" t="s">
        <v>15</v>
      </c>
      <c r="G3707" s="2" t="s">
        <v>42</v>
      </c>
      <c r="H3707" s="2" t="s">
        <v>17</v>
      </c>
      <c r="I3707" s="2" t="s">
        <v>39</v>
      </c>
      <c r="J3707" s="2" t="s">
        <v>19</v>
      </c>
      <c r="K3707" t="s">
        <v>67</v>
      </c>
      <c r="L3707" t="s">
        <v>21</v>
      </c>
      <c r="M3707">
        <v>15000.53</v>
      </c>
      <c r="N3707">
        <v>2020</v>
      </c>
      <c r="O3707">
        <v>6</v>
      </c>
    </row>
    <row r="3708" spans="1:15" x14ac:dyDescent="0.4">
      <c r="A3708" s="1">
        <v>44009</v>
      </c>
      <c r="B3708">
        <v>1000014879</v>
      </c>
      <c r="C3708" s="2" t="s">
        <v>22</v>
      </c>
      <c r="D3708">
        <v>2</v>
      </c>
      <c r="E3708">
        <v>32000.31</v>
      </c>
      <c r="F3708" s="2" t="s">
        <v>15</v>
      </c>
      <c r="G3708" s="2" t="s">
        <v>23</v>
      </c>
      <c r="H3708" s="2" t="s">
        <v>17</v>
      </c>
      <c r="I3708" s="2" t="s">
        <v>39</v>
      </c>
      <c r="J3708" s="2" t="s">
        <v>25</v>
      </c>
      <c r="K3708" t="s">
        <v>40</v>
      </c>
      <c r="L3708" t="s">
        <v>21</v>
      </c>
      <c r="M3708">
        <v>16000.16</v>
      </c>
      <c r="N3708">
        <v>2020</v>
      </c>
      <c r="O3708">
        <v>6</v>
      </c>
    </row>
    <row r="3709" spans="1:15" x14ac:dyDescent="0.4">
      <c r="A3709" s="1">
        <v>44009</v>
      </c>
      <c r="B3709">
        <v>1000014879</v>
      </c>
      <c r="C3709" s="2" t="s">
        <v>14</v>
      </c>
      <c r="D3709">
        <v>1</v>
      </c>
      <c r="E3709">
        <v>9000.07</v>
      </c>
      <c r="F3709" s="2" t="s">
        <v>15</v>
      </c>
      <c r="G3709" s="2" t="s">
        <v>16</v>
      </c>
      <c r="H3709" s="2" t="s">
        <v>17</v>
      </c>
      <c r="I3709" s="2" t="s">
        <v>39</v>
      </c>
      <c r="J3709" s="2" t="s">
        <v>25</v>
      </c>
      <c r="K3709" t="s">
        <v>40</v>
      </c>
      <c r="L3709" t="s">
        <v>21</v>
      </c>
      <c r="M3709">
        <v>9000.07</v>
      </c>
      <c r="N3709">
        <v>2020</v>
      </c>
      <c r="O3709">
        <v>6</v>
      </c>
    </row>
    <row r="3710" spans="1:15" x14ac:dyDescent="0.4">
      <c r="A3710" s="1">
        <v>44009</v>
      </c>
      <c r="B3710">
        <v>1000014996</v>
      </c>
      <c r="C3710" s="2" t="s">
        <v>22</v>
      </c>
      <c r="D3710">
        <v>1</v>
      </c>
      <c r="E3710">
        <v>16000.68</v>
      </c>
      <c r="F3710" s="2" t="s">
        <v>15</v>
      </c>
      <c r="G3710" s="2" t="s">
        <v>23</v>
      </c>
      <c r="H3710" s="2" t="s">
        <v>29</v>
      </c>
      <c r="I3710" s="2" t="s">
        <v>56</v>
      </c>
      <c r="J3710" s="2" t="s">
        <v>25</v>
      </c>
      <c r="K3710" t="s">
        <v>57</v>
      </c>
      <c r="L3710" t="s">
        <v>21</v>
      </c>
      <c r="M3710">
        <v>16000.68</v>
      </c>
      <c r="N3710">
        <v>2020</v>
      </c>
      <c r="O3710">
        <v>6</v>
      </c>
    </row>
    <row r="3711" spans="1:15" x14ac:dyDescent="0.4">
      <c r="A3711" s="1">
        <v>44009</v>
      </c>
      <c r="B3711">
        <v>1000015013</v>
      </c>
      <c r="C3711" s="2" t="s">
        <v>14</v>
      </c>
      <c r="D3711">
        <v>1</v>
      </c>
      <c r="E3711">
        <v>1220.3800000000001</v>
      </c>
      <c r="F3711" s="2" t="s">
        <v>15</v>
      </c>
      <c r="G3711" s="2" t="s">
        <v>16</v>
      </c>
      <c r="H3711" s="2" t="s">
        <v>17</v>
      </c>
      <c r="I3711" s="2" t="s">
        <v>18</v>
      </c>
      <c r="J3711" s="2" t="s">
        <v>25</v>
      </c>
      <c r="K3711" t="s">
        <v>28</v>
      </c>
      <c r="L3711" t="s">
        <v>21</v>
      </c>
      <c r="M3711">
        <v>1220.3800000000001</v>
      </c>
      <c r="N3711">
        <v>2020</v>
      </c>
      <c r="O3711">
        <v>6</v>
      </c>
    </row>
    <row r="3712" spans="1:15" x14ac:dyDescent="0.4">
      <c r="A3712" s="1">
        <v>44009</v>
      </c>
      <c r="B3712">
        <v>1000015015</v>
      </c>
      <c r="C3712" s="2" t="s">
        <v>14</v>
      </c>
      <c r="D3712">
        <v>2</v>
      </c>
      <c r="E3712">
        <v>15500.58</v>
      </c>
      <c r="F3712" s="2" t="s">
        <v>15</v>
      </c>
      <c r="G3712" s="2" t="s">
        <v>16</v>
      </c>
      <c r="H3712" s="2" t="s">
        <v>17</v>
      </c>
      <c r="I3712" s="2" t="s">
        <v>60</v>
      </c>
      <c r="J3712" s="2" t="s">
        <v>25</v>
      </c>
      <c r="K3712" t="s">
        <v>61</v>
      </c>
      <c r="L3712" t="s">
        <v>21</v>
      </c>
      <c r="M3712">
        <v>7750.29</v>
      </c>
      <c r="N3712">
        <v>2020</v>
      </c>
      <c r="O3712">
        <v>6</v>
      </c>
    </row>
    <row r="3713" spans="1:15" x14ac:dyDescent="0.4">
      <c r="A3713" s="1">
        <v>44009</v>
      </c>
      <c r="B3713">
        <v>1000015015</v>
      </c>
      <c r="C3713" s="2" t="s">
        <v>41</v>
      </c>
      <c r="D3713">
        <v>1</v>
      </c>
      <c r="E3713">
        <v>25000.68</v>
      </c>
      <c r="F3713" s="2" t="s">
        <v>15</v>
      </c>
      <c r="G3713" s="2" t="s">
        <v>42</v>
      </c>
      <c r="H3713" s="2" t="s">
        <v>17</v>
      </c>
      <c r="I3713" s="2" t="s">
        <v>60</v>
      </c>
      <c r="J3713" s="2" t="s">
        <v>25</v>
      </c>
      <c r="K3713" t="s">
        <v>61</v>
      </c>
      <c r="L3713" t="s">
        <v>21</v>
      </c>
      <c r="M3713">
        <v>25000.68</v>
      </c>
      <c r="N3713">
        <v>2020</v>
      </c>
      <c r="O3713">
        <v>6</v>
      </c>
    </row>
    <row r="3714" spans="1:15" x14ac:dyDescent="0.4">
      <c r="A3714" s="1">
        <v>44009</v>
      </c>
      <c r="B3714">
        <v>1000015133</v>
      </c>
      <c r="C3714" s="2" t="s">
        <v>22</v>
      </c>
      <c r="D3714">
        <v>1</v>
      </c>
      <c r="E3714">
        <v>5000.45</v>
      </c>
      <c r="F3714" s="2" t="s">
        <v>15</v>
      </c>
      <c r="G3714" s="2" t="s">
        <v>23</v>
      </c>
      <c r="H3714" s="2" t="s">
        <v>29</v>
      </c>
      <c r="I3714" s="2" t="s">
        <v>30</v>
      </c>
      <c r="J3714" s="2" t="s">
        <v>35</v>
      </c>
      <c r="K3714" t="s">
        <v>51</v>
      </c>
      <c r="L3714" t="s">
        <v>21</v>
      </c>
      <c r="M3714">
        <v>5000.45</v>
      </c>
      <c r="N3714">
        <v>2020</v>
      </c>
      <c r="O3714">
        <v>6</v>
      </c>
    </row>
    <row r="3715" spans="1:15" x14ac:dyDescent="0.4">
      <c r="A3715" s="1">
        <v>44009</v>
      </c>
      <c r="B3715">
        <v>1000015133</v>
      </c>
      <c r="C3715" s="2" t="s">
        <v>14</v>
      </c>
      <c r="D3715">
        <v>2</v>
      </c>
      <c r="E3715">
        <v>25000.77</v>
      </c>
      <c r="F3715" s="2" t="s">
        <v>15</v>
      </c>
      <c r="G3715" s="2" t="s">
        <v>16</v>
      </c>
      <c r="H3715" s="2" t="s">
        <v>29</v>
      </c>
      <c r="I3715" s="2" t="s">
        <v>30</v>
      </c>
      <c r="J3715" s="2" t="s">
        <v>35</v>
      </c>
      <c r="K3715" t="s">
        <v>51</v>
      </c>
      <c r="L3715" t="s">
        <v>21</v>
      </c>
      <c r="M3715">
        <v>12500.38</v>
      </c>
      <c r="N3715">
        <v>2020</v>
      </c>
      <c r="O3715">
        <v>6</v>
      </c>
    </row>
    <row r="3716" spans="1:15" x14ac:dyDescent="0.4">
      <c r="A3716" s="1">
        <v>44009</v>
      </c>
      <c r="B3716">
        <v>1000015203</v>
      </c>
      <c r="C3716" s="2" t="s">
        <v>22</v>
      </c>
      <c r="D3716">
        <v>1</v>
      </c>
      <c r="E3716">
        <v>5000.62</v>
      </c>
      <c r="F3716" s="2" t="s">
        <v>15</v>
      </c>
      <c r="G3716" s="2" t="s">
        <v>23</v>
      </c>
      <c r="H3716" s="2" t="s">
        <v>46</v>
      </c>
      <c r="I3716" s="2" t="s">
        <v>64</v>
      </c>
      <c r="J3716" s="2" t="s">
        <v>25</v>
      </c>
      <c r="K3716" t="s">
        <v>65</v>
      </c>
      <c r="L3716" t="s">
        <v>21</v>
      </c>
      <c r="M3716">
        <v>5000.62</v>
      </c>
      <c r="N3716">
        <v>2020</v>
      </c>
      <c r="O3716">
        <v>6</v>
      </c>
    </row>
    <row r="3717" spans="1:15" x14ac:dyDescent="0.4">
      <c r="A3717" s="1">
        <v>44009</v>
      </c>
      <c r="B3717">
        <v>1000015788</v>
      </c>
      <c r="C3717" s="2" t="s">
        <v>41</v>
      </c>
      <c r="D3717">
        <v>1</v>
      </c>
      <c r="E3717">
        <v>16000.63</v>
      </c>
      <c r="F3717" s="2" t="s">
        <v>15</v>
      </c>
      <c r="G3717" s="2" t="s">
        <v>42</v>
      </c>
      <c r="H3717" s="2" t="s">
        <v>29</v>
      </c>
      <c r="I3717" s="2" t="s">
        <v>30</v>
      </c>
      <c r="J3717" s="2" t="s">
        <v>35</v>
      </c>
      <c r="K3717" t="s">
        <v>51</v>
      </c>
      <c r="L3717" t="s">
        <v>21</v>
      </c>
      <c r="M3717">
        <v>16000.63</v>
      </c>
      <c r="N3717">
        <v>2020</v>
      </c>
      <c r="O3717">
        <v>6</v>
      </c>
    </row>
    <row r="3718" spans="1:15" x14ac:dyDescent="0.4">
      <c r="A3718" s="1">
        <v>44009</v>
      </c>
      <c r="B3718">
        <v>1000017576</v>
      </c>
      <c r="C3718" s="2" t="s">
        <v>14</v>
      </c>
      <c r="D3718">
        <v>1</v>
      </c>
      <c r="E3718">
        <v>6999.97</v>
      </c>
      <c r="F3718" s="2" t="s">
        <v>15</v>
      </c>
      <c r="G3718" s="2" t="s">
        <v>16</v>
      </c>
      <c r="H3718" s="2" t="s">
        <v>17</v>
      </c>
      <c r="I3718" s="2" t="s">
        <v>18</v>
      </c>
      <c r="J3718" s="2" t="s">
        <v>35</v>
      </c>
      <c r="K3718" t="s">
        <v>63</v>
      </c>
      <c r="L3718" t="s">
        <v>21</v>
      </c>
      <c r="M3718">
        <v>6999.97</v>
      </c>
      <c r="N3718">
        <v>2020</v>
      </c>
      <c r="O3718">
        <v>6</v>
      </c>
    </row>
    <row r="3719" spans="1:15" x14ac:dyDescent="0.4">
      <c r="A3719" s="1">
        <v>44009</v>
      </c>
      <c r="B3719">
        <v>1000017700</v>
      </c>
      <c r="C3719" s="2" t="s">
        <v>41</v>
      </c>
      <c r="D3719">
        <v>2</v>
      </c>
      <c r="E3719">
        <v>13500.75</v>
      </c>
      <c r="F3719" s="2" t="s">
        <v>15</v>
      </c>
      <c r="G3719" s="2" t="s">
        <v>42</v>
      </c>
      <c r="H3719" s="2" t="s">
        <v>46</v>
      </c>
      <c r="I3719" s="2" t="s">
        <v>64</v>
      </c>
      <c r="J3719" s="2" t="s">
        <v>25</v>
      </c>
      <c r="K3719" t="s">
        <v>65</v>
      </c>
      <c r="L3719" t="s">
        <v>21</v>
      </c>
      <c r="M3719">
        <v>6750.38</v>
      </c>
      <c r="N3719">
        <v>2020</v>
      </c>
      <c r="O3719">
        <v>6</v>
      </c>
    </row>
    <row r="3720" spans="1:15" x14ac:dyDescent="0.4">
      <c r="A3720" s="1">
        <v>44009</v>
      </c>
      <c r="B3720">
        <v>1000018132</v>
      </c>
      <c r="C3720" s="2" t="s">
        <v>41</v>
      </c>
      <c r="D3720">
        <v>1</v>
      </c>
      <c r="E3720">
        <v>6500.54</v>
      </c>
      <c r="F3720" s="2" t="s">
        <v>15</v>
      </c>
      <c r="G3720" s="2" t="s">
        <v>42</v>
      </c>
      <c r="H3720" s="2" t="s">
        <v>46</v>
      </c>
      <c r="I3720" s="2" t="s">
        <v>64</v>
      </c>
      <c r="J3720" s="2" t="s">
        <v>25</v>
      </c>
      <c r="K3720" t="s">
        <v>65</v>
      </c>
      <c r="L3720" t="s">
        <v>21</v>
      </c>
      <c r="M3720">
        <v>6500.54</v>
      </c>
      <c r="N3720">
        <v>2020</v>
      </c>
      <c r="O3720">
        <v>6</v>
      </c>
    </row>
    <row r="3721" spans="1:15" x14ac:dyDescent="0.4">
      <c r="A3721" s="1">
        <v>44009</v>
      </c>
      <c r="B3721">
        <v>1000018298</v>
      </c>
      <c r="C3721" s="2" t="s">
        <v>22</v>
      </c>
      <c r="D3721">
        <v>1</v>
      </c>
      <c r="E3721">
        <v>2500.35</v>
      </c>
      <c r="F3721" s="2" t="s">
        <v>15</v>
      </c>
      <c r="G3721" s="2" t="s">
        <v>23</v>
      </c>
      <c r="H3721" s="2" t="s">
        <v>17</v>
      </c>
      <c r="I3721" s="2" t="s">
        <v>33</v>
      </c>
      <c r="J3721" s="2" t="s">
        <v>19</v>
      </c>
      <c r="K3721" t="s">
        <v>43</v>
      </c>
      <c r="L3721" t="s">
        <v>21</v>
      </c>
      <c r="M3721">
        <v>2500.35</v>
      </c>
      <c r="N3721">
        <v>2020</v>
      </c>
      <c r="O3721">
        <v>6</v>
      </c>
    </row>
    <row r="3722" spans="1:15" x14ac:dyDescent="0.4">
      <c r="A3722" s="1">
        <v>44009</v>
      </c>
      <c r="B3722">
        <v>1000018298</v>
      </c>
      <c r="C3722" s="2" t="s">
        <v>14</v>
      </c>
      <c r="D3722">
        <v>1</v>
      </c>
      <c r="E3722">
        <v>5000.5</v>
      </c>
      <c r="F3722" s="2" t="s">
        <v>15</v>
      </c>
      <c r="G3722" s="2" t="s">
        <v>16</v>
      </c>
      <c r="H3722" s="2" t="s">
        <v>17</v>
      </c>
      <c r="I3722" s="2" t="s">
        <v>33</v>
      </c>
      <c r="J3722" s="2" t="s">
        <v>19</v>
      </c>
      <c r="K3722" t="s">
        <v>43</v>
      </c>
      <c r="L3722" t="s">
        <v>21</v>
      </c>
      <c r="M3722">
        <v>5000.5</v>
      </c>
      <c r="N3722">
        <v>2020</v>
      </c>
      <c r="O3722">
        <v>6</v>
      </c>
    </row>
    <row r="3723" spans="1:15" x14ac:dyDescent="0.4">
      <c r="A3723" s="1">
        <v>44009</v>
      </c>
      <c r="B3723">
        <v>1000019959</v>
      </c>
      <c r="C3723" s="2" t="s">
        <v>22</v>
      </c>
      <c r="D3723">
        <v>1</v>
      </c>
      <c r="E3723">
        <v>15000.31</v>
      </c>
      <c r="F3723" s="2" t="s">
        <v>15</v>
      </c>
      <c r="G3723" s="2" t="s">
        <v>23</v>
      </c>
      <c r="H3723" s="2" t="s">
        <v>17</v>
      </c>
      <c r="I3723" s="2" t="s">
        <v>39</v>
      </c>
      <c r="J3723" s="2" t="s">
        <v>25</v>
      </c>
      <c r="K3723" t="s">
        <v>40</v>
      </c>
      <c r="L3723" t="s">
        <v>27</v>
      </c>
      <c r="M3723">
        <v>15000.31</v>
      </c>
      <c r="N3723">
        <v>2020</v>
      </c>
      <c r="O3723">
        <v>6</v>
      </c>
    </row>
    <row r="3724" spans="1:15" x14ac:dyDescent="0.4">
      <c r="A3724" s="1">
        <v>44009</v>
      </c>
      <c r="B3724">
        <v>1000020084</v>
      </c>
      <c r="C3724" s="2" t="s">
        <v>22</v>
      </c>
      <c r="D3724">
        <v>2</v>
      </c>
      <c r="E3724">
        <v>21001.1</v>
      </c>
      <c r="F3724" s="2" t="s">
        <v>15</v>
      </c>
      <c r="G3724" s="2" t="s">
        <v>23</v>
      </c>
      <c r="H3724" s="2" t="s">
        <v>46</v>
      </c>
      <c r="I3724" s="2" t="s">
        <v>58</v>
      </c>
      <c r="J3724" s="2" t="s">
        <v>25</v>
      </c>
      <c r="K3724" t="s">
        <v>59</v>
      </c>
      <c r="L3724" t="s">
        <v>21</v>
      </c>
      <c r="M3724">
        <v>10500.55</v>
      </c>
      <c r="N3724">
        <v>2020</v>
      </c>
      <c r="O3724">
        <v>6</v>
      </c>
    </row>
    <row r="3725" spans="1:15" x14ac:dyDescent="0.4">
      <c r="A3725" s="1">
        <v>44009</v>
      </c>
      <c r="B3725">
        <v>1000020084</v>
      </c>
      <c r="C3725" s="2" t="s">
        <v>14</v>
      </c>
      <c r="D3725">
        <v>2</v>
      </c>
      <c r="E3725">
        <v>24000.43</v>
      </c>
      <c r="F3725" s="2" t="s">
        <v>15</v>
      </c>
      <c r="G3725" s="2" t="s">
        <v>16</v>
      </c>
      <c r="H3725" s="2" t="s">
        <v>46</v>
      </c>
      <c r="I3725" s="2" t="s">
        <v>58</v>
      </c>
      <c r="J3725" s="2" t="s">
        <v>25</v>
      </c>
      <c r="K3725" t="s">
        <v>59</v>
      </c>
      <c r="L3725" t="s">
        <v>21</v>
      </c>
      <c r="M3725">
        <v>12000.22</v>
      </c>
      <c r="N3725">
        <v>2020</v>
      </c>
      <c r="O3725">
        <v>6</v>
      </c>
    </row>
    <row r="3726" spans="1:15" x14ac:dyDescent="0.4">
      <c r="A3726" s="1">
        <v>44009</v>
      </c>
      <c r="B3726">
        <v>1000020128</v>
      </c>
      <c r="C3726" s="2" t="s">
        <v>22</v>
      </c>
      <c r="D3726">
        <v>1</v>
      </c>
      <c r="E3726">
        <v>7499.99</v>
      </c>
      <c r="F3726" s="2" t="s">
        <v>15</v>
      </c>
      <c r="G3726" s="2" t="s">
        <v>23</v>
      </c>
      <c r="H3726" s="2" t="s">
        <v>29</v>
      </c>
      <c r="I3726" s="2" t="s">
        <v>56</v>
      </c>
      <c r="J3726" s="2" t="s">
        <v>25</v>
      </c>
      <c r="K3726" t="s">
        <v>57</v>
      </c>
      <c r="L3726" t="s">
        <v>27</v>
      </c>
      <c r="M3726">
        <v>7499.99</v>
      </c>
      <c r="N3726">
        <v>2020</v>
      </c>
      <c r="O3726">
        <v>6</v>
      </c>
    </row>
    <row r="3727" spans="1:15" x14ac:dyDescent="0.4">
      <c r="A3727" s="1">
        <v>44009</v>
      </c>
      <c r="B3727">
        <v>1000020128</v>
      </c>
      <c r="C3727" s="2" t="s">
        <v>14</v>
      </c>
      <c r="D3727">
        <v>2</v>
      </c>
      <c r="E3727">
        <v>37000.81</v>
      </c>
      <c r="F3727" s="2" t="s">
        <v>15</v>
      </c>
      <c r="G3727" s="2" t="s">
        <v>16</v>
      </c>
      <c r="H3727" s="2" t="s">
        <v>29</v>
      </c>
      <c r="I3727" s="2" t="s">
        <v>56</v>
      </c>
      <c r="J3727" s="2" t="s">
        <v>25</v>
      </c>
      <c r="K3727" t="s">
        <v>57</v>
      </c>
      <c r="L3727" t="s">
        <v>27</v>
      </c>
      <c r="M3727">
        <v>18500.400000000001</v>
      </c>
      <c r="N3727">
        <v>2020</v>
      </c>
      <c r="O3727">
        <v>6</v>
      </c>
    </row>
    <row r="3728" spans="1:15" x14ac:dyDescent="0.4">
      <c r="A3728" s="1">
        <v>44009</v>
      </c>
      <c r="B3728">
        <v>1000020726</v>
      </c>
      <c r="C3728" s="2" t="s">
        <v>22</v>
      </c>
      <c r="D3728">
        <v>1</v>
      </c>
      <c r="E3728">
        <v>6000.6</v>
      </c>
      <c r="F3728" s="2" t="s">
        <v>15</v>
      </c>
      <c r="G3728" s="2" t="s">
        <v>23</v>
      </c>
      <c r="H3728" s="2" t="s">
        <v>17</v>
      </c>
      <c r="I3728" s="2" t="s">
        <v>60</v>
      </c>
      <c r="J3728" s="2" t="s">
        <v>31</v>
      </c>
      <c r="K3728" t="s">
        <v>62</v>
      </c>
      <c r="L3728" t="s">
        <v>21</v>
      </c>
      <c r="M3728">
        <v>6000.6</v>
      </c>
      <c r="N3728">
        <v>2020</v>
      </c>
      <c r="O3728">
        <v>6</v>
      </c>
    </row>
    <row r="3729" spans="1:15" x14ac:dyDescent="0.4">
      <c r="A3729" s="1">
        <v>44009</v>
      </c>
      <c r="B3729">
        <v>1000020921</v>
      </c>
      <c r="C3729" s="2" t="s">
        <v>14</v>
      </c>
      <c r="D3729">
        <v>1</v>
      </c>
      <c r="E3729">
        <v>9000.2199999999993</v>
      </c>
      <c r="F3729" s="2" t="s">
        <v>15</v>
      </c>
      <c r="G3729" s="2" t="s">
        <v>16</v>
      </c>
      <c r="H3729" s="2" t="s">
        <v>46</v>
      </c>
      <c r="I3729" s="2" t="s">
        <v>64</v>
      </c>
      <c r="J3729" s="2" t="s">
        <v>25</v>
      </c>
      <c r="K3729" t="s">
        <v>65</v>
      </c>
      <c r="L3729" t="s">
        <v>21</v>
      </c>
      <c r="M3729">
        <v>9000.2199999999993</v>
      </c>
      <c r="N3729">
        <v>2020</v>
      </c>
      <c r="O3729">
        <v>6</v>
      </c>
    </row>
    <row r="3730" spans="1:15" x14ac:dyDescent="0.4">
      <c r="A3730" s="1">
        <v>44009</v>
      </c>
      <c r="B3730">
        <v>1000020921</v>
      </c>
      <c r="C3730" s="2" t="s">
        <v>41</v>
      </c>
      <c r="D3730">
        <v>1</v>
      </c>
      <c r="E3730">
        <v>20000.560000000001</v>
      </c>
      <c r="F3730" s="2" t="s">
        <v>15</v>
      </c>
      <c r="G3730" s="2" t="s">
        <v>42</v>
      </c>
      <c r="H3730" s="2" t="s">
        <v>46</v>
      </c>
      <c r="I3730" s="2" t="s">
        <v>64</v>
      </c>
      <c r="J3730" s="2" t="s">
        <v>25</v>
      </c>
      <c r="K3730" t="s">
        <v>65</v>
      </c>
      <c r="L3730" t="s">
        <v>21</v>
      </c>
      <c r="M3730">
        <v>20000.560000000001</v>
      </c>
      <c r="N3730">
        <v>2020</v>
      </c>
      <c r="O3730">
        <v>6</v>
      </c>
    </row>
    <row r="3731" spans="1:15" x14ac:dyDescent="0.4">
      <c r="A3731" s="1">
        <v>44009</v>
      </c>
      <c r="B3731">
        <v>1000021227</v>
      </c>
      <c r="C3731" s="2" t="s">
        <v>22</v>
      </c>
      <c r="D3731">
        <v>1</v>
      </c>
      <c r="E3731">
        <v>500.26</v>
      </c>
      <c r="F3731" s="2" t="s">
        <v>15</v>
      </c>
      <c r="G3731" s="2" t="s">
        <v>23</v>
      </c>
      <c r="H3731" s="2" t="s">
        <v>46</v>
      </c>
      <c r="I3731" s="2" t="s">
        <v>58</v>
      </c>
      <c r="J3731" s="2" t="s">
        <v>25</v>
      </c>
      <c r="K3731" t="s">
        <v>59</v>
      </c>
      <c r="L3731" t="s">
        <v>27</v>
      </c>
      <c r="M3731">
        <v>500.26</v>
      </c>
      <c r="N3731">
        <v>2020</v>
      </c>
      <c r="O3731">
        <v>6</v>
      </c>
    </row>
    <row r="3732" spans="1:15" x14ac:dyDescent="0.4">
      <c r="A3732" s="1">
        <v>44010</v>
      </c>
      <c r="B3732">
        <v>1000000029</v>
      </c>
      <c r="C3732" s="2" t="s">
        <v>74</v>
      </c>
      <c r="D3732">
        <v>1</v>
      </c>
      <c r="E3732">
        <v>500.37</v>
      </c>
      <c r="F3732" s="2" t="s">
        <v>15</v>
      </c>
      <c r="G3732" s="2" t="s">
        <v>75</v>
      </c>
      <c r="H3732" s="2" t="s">
        <v>17</v>
      </c>
      <c r="I3732" s="2" t="s">
        <v>18</v>
      </c>
      <c r="J3732" s="2" t="s">
        <v>19</v>
      </c>
      <c r="K3732" t="s">
        <v>20</v>
      </c>
      <c r="L3732" t="s">
        <v>21</v>
      </c>
      <c r="M3732">
        <v>500.37</v>
      </c>
      <c r="N3732">
        <v>2020</v>
      </c>
      <c r="O3732">
        <v>6</v>
      </c>
    </row>
    <row r="3733" spans="1:15" x14ac:dyDescent="0.4">
      <c r="A3733" s="1">
        <v>44010</v>
      </c>
      <c r="B3733">
        <v>1000000029</v>
      </c>
      <c r="C3733" s="2" t="s">
        <v>72</v>
      </c>
      <c r="D3733">
        <v>1</v>
      </c>
      <c r="E3733">
        <v>1000.74</v>
      </c>
      <c r="F3733" s="2" t="s">
        <v>15</v>
      </c>
      <c r="G3733" s="2" t="s">
        <v>73</v>
      </c>
      <c r="H3733" s="2" t="s">
        <v>17</v>
      </c>
      <c r="I3733" s="2" t="s">
        <v>18</v>
      </c>
      <c r="J3733" s="2" t="s">
        <v>19</v>
      </c>
      <c r="K3733" t="s">
        <v>20</v>
      </c>
      <c r="L3733" t="s">
        <v>21</v>
      </c>
      <c r="M3733">
        <v>1000.74</v>
      </c>
      <c r="N3733">
        <v>2020</v>
      </c>
      <c r="O3733">
        <v>6</v>
      </c>
    </row>
    <row r="3734" spans="1:15" x14ac:dyDescent="0.4">
      <c r="A3734" s="1">
        <v>44010</v>
      </c>
      <c r="B3734">
        <v>1000000029</v>
      </c>
      <c r="C3734" s="2" t="s">
        <v>22</v>
      </c>
      <c r="D3734">
        <v>2</v>
      </c>
      <c r="E3734">
        <v>7000.07</v>
      </c>
      <c r="F3734" s="2" t="s">
        <v>15</v>
      </c>
      <c r="G3734" s="2" t="s">
        <v>23</v>
      </c>
      <c r="H3734" s="2" t="s">
        <v>17</v>
      </c>
      <c r="I3734" s="2" t="s">
        <v>18</v>
      </c>
      <c r="J3734" s="2" t="s">
        <v>19</v>
      </c>
      <c r="K3734" t="s">
        <v>20</v>
      </c>
      <c r="L3734" t="s">
        <v>21</v>
      </c>
      <c r="M3734">
        <v>3500.03</v>
      </c>
      <c r="N3734">
        <v>2020</v>
      </c>
      <c r="O3734">
        <v>6</v>
      </c>
    </row>
    <row r="3735" spans="1:15" x14ac:dyDescent="0.4">
      <c r="A3735" s="1">
        <v>44010</v>
      </c>
      <c r="B3735">
        <v>1000000029</v>
      </c>
      <c r="C3735" s="2" t="s">
        <v>14</v>
      </c>
      <c r="D3735">
        <v>1</v>
      </c>
      <c r="E3735">
        <v>6000.54</v>
      </c>
      <c r="F3735" s="2" t="s">
        <v>15</v>
      </c>
      <c r="G3735" s="2" t="s">
        <v>16</v>
      </c>
      <c r="H3735" s="2" t="s">
        <v>17</v>
      </c>
      <c r="I3735" s="2" t="s">
        <v>18</v>
      </c>
      <c r="J3735" s="2" t="s">
        <v>19</v>
      </c>
      <c r="K3735" t="s">
        <v>20</v>
      </c>
      <c r="L3735" t="s">
        <v>21</v>
      </c>
      <c r="M3735">
        <v>6000.54</v>
      </c>
      <c r="N3735">
        <v>2020</v>
      </c>
      <c r="O3735">
        <v>6</v>
      </c>
    </row>
    <row r="3736" spans="1:15" x14ac:dyDescent="0.4">
      <c r="A3736" s="1">
        <v>44010</v>
      </c>
      <c r="B3736">
        <v>1000000030</v>
      </c>
      <c r="C3736" s="2" t="s">
        <v>14</v>
      </c>
      <c r="D3736">
        <v>1</v>
      </c>
      <c r="E3736">
        <v>11000.26</v>
      </c>
      <c r="F3736" s="2" t="s">
        <v>15</v>
      </c>
      <c r="G3736" s="2" t="s">
        <v>16</v>
      </c>
      <c r="H3736" s="2" t="s">
        <v>46</v>
      </c>
      <c r="I3736" s="2" t="s">
        <v>47</v>
      </c>
      <c r="J3736" s="2" t="s">
        <v>35</v>
      </c>
      <c r="K3736" t="s">
        <v>48</v>
      </c>
      <c r="L3736" t="s">
        <v>21</v>
      </c>
      <c r="M3736">
        <v>11000.26</v>
      </c>
      <c r="N3736">
        <v>2020</v>
      </c>
      <c r="O3736">
        <v>6</v>
      </c>
    </row>
    <row r="3737" spans="1:15" x14ac:dyDescent="0.4">
      <c r="A3737" s="1">
        <v>44010</v>
      </c>
      <c r="B3737">
        <v>1000000031</v>
      </c>
      <c r="C3737" s="2" t="s">
        <v>72</v>
      </c>
      <c r="D3737">
        <v>1</v>
      </c>
      <c r="E3737">
        <v>2624.29</v>
      </c>
      <c r="F3737" s="2" t="s">
        <v>15</v>
      </c>
      <c r="G3737" s="2" t="s">
        <v>73</v>
      </c>
      <c r="H3737" s="2" t="s">
        <v>17</v>
      </c>
      <c r="I3737" s="2" t="s">
        <v>18</v>
      </c>
      <c r="J3737" s="2" t="s">
        <v>25</v>
      </c>
      <c r="K3737" t="s">
        <v>28</v>
      </c>
      <c r="L3737" t="s">
        <v>27</v>
      </c>
      <c r="M3737">
        <v>2624.29</v>
      </c>
      <c r="N3737">
        <v>2020</v>
      </c>
      <c r="O3737">
        <v>6</v>
      </c>
    </row>
    <row r="3738" spans="1:15" x14ac:dyDescent="0.4">
      <c r="A3738" s="1">
        <v>44010</v>
      </c>
      <c r="B3738">
        <v>1000000031</v>
      </c>
      <c r="C3738" s="2" t="s">
        <v>14</v>
      </c>
      <c r="D3738">
        <v>3</v>
      </c>
      <c r="E3738">
        <v>28500.79</v>
      </c>
      <c r="F3738" s="2" t="s">
        <v>15</v>
      </c>
      <c r="G3738" s="2" t="s">
        <v>16</v>
      </c>
      <c r="H3738" s="2" t="s">
        <v>17</v>
      </c>
      <c r="I3738" s="2" t="s">
        <v>18</v>
      </c>
      <c r="J3738" s="2" t="s">
        <v>25</v>
      </c>
      <c r="K3738" t="s">
        <v>28</v>
      </c>
      <c r="L3738" t="s">
        <v>27</v>
      </c>
      <c r="M3738">
        <v>9500.26</v>
      </c>
      <c r="N3738">
        <v>2020</v>
      </c>
      <c r="O3738">
        <v>6</v>
      </c>
    </row>
    <row r="3739" spans="1:15" x14ac:dyDescent="0.4">
      <c r="A3739" s="1">
        <v>44010</v>
      </c>
      <c r="B3739">
        <v>1000000032</v>
      </c>
      <c r="C3739" s="2" t="s">
        <v>22</v>
      </c>
      <c r="D3739">
        <v>1</v>
      </c>
      <c r="E3739">
        <v>500.65</v>
      </c>
      <c r="F3739" s="2" t="s">
        <v>15</v>
      </c>
      <c r="G3739" s="2" t="s">
        <v>23</v>
      </c>
      <c r="H3739" s="2" t="s">
        <v>17</v>
      </c>
      <c r="I3739" s="2" t="s">
        <v>24</v>
      </c>
      <c r="J3739" s="2" t="s">
        <v>25</v>
      </c>
      <c r="K3739" t="s">
        <v>26</v>
      </c>
      <c r="L3739" t="s">
        <v>27</v>
      </c>
      <c r="M3739">
        <v>500.65</v>
      </c>
      <c r="N3739">
        <v>2020</v>
      </c>
      <c r="O3739">
        <v>6</v>
      </c>
    </row>
    <row r="3740" spans="1:15" x14ac:dyDescent="0.4">
      <c r="A3740" s="1">
        <v>44010</v>
      </c>
      <c r="B3740">
        <v>1000000032</v>
      </c>
      <c r="C3740" s="2" t="s">
        <v>14</v>
      </c>
      <c r="D3740">
        <v>1</v>
      </c>
      <c r="E3740">
        <v>13000.52</v>
      </c>
      <c r="F3740" s="2" t="s">
        <v>15</v>
      </c>
      <c r="G3740" s="2" t="s">
        <v>16</v>
      </c>
      <c r="H3740" s="2" t="s">
        <v>17</v>
      </c>
      <c r="I3740" s="2" t="s">
        <v>24</v>
      </c>
      <c r="J3740" s="2" t="s">
        <v>25</v>
      </c>
      <c r="K3740" t="s">
        <v>26</v>
      </c>
      <c r="L3740" t="s">
        <v>27</v>
      </c>
      <c r="M3740">
        <v>13000.52</v>
      </c>
      <c r="N3740">
        <v>2020</v>
      </c>
      <c r="O3740">
        <v>6</v>
      </c>
    </row>
    <row r="3741" spans="1:15" x14ac:dyDescent="0.4">
      <c r="A3741" s="1">
        <v>44010</v>
      </c>
      <c r="B3741">
        <v>1000000032</v>
      </c>
      <c r="C3741" s="2" t="s">
        <v>41</v>
      </c>
      <c r="D3741">
        <v>2</v>
      </c>
      <c r="E3741">
        <v>35000.85</v>
      </c>
      <c r="F3741" s="2" t="s">
        <v>15</v>
      </c>
      <c r="G3741" s="2" t="s">
        <v>42</v>
      </c>
      <c r="H3741" s="2" t="s">
        <v>17</v>
      </c>
      <c r="I3741" s="2" t="s">
        <v>24</v>
      </c>
      <c r="J3741" s="2" t="s">
        <v>25</v>
      </c>
      <c r="K3741" t="s">
        <v>26</v>
      </c>
      <c r="L3741" t="s">
        <v>27</v>
      </c>
      <c r="M3741">
        <v>17500.419999999998</v>
      </c>
      <c r="N3741">
        <v>2020</v>
      </c>
      <c r="O3741">
        <v>6</v>
      </c>
    </row>
    <row r="3742" spans="1:15" x14ac:dyDescent="0.4">
      <c r="A3742" s="1">
        <v>44010</v>
      </c>
      <c r="B3742">
        <v>1000000036</v>
      </c>
      <c r="C3742" s="2" t="s">
        <v>22</v>
      </c>
      <c r="D3742">
        <v>1</v>
      </c>
      <c r="E3742">
        <v>17000.63</v>
      </c>
      <c r="F3742" s="2" t="s">
        <v>15</v>
      </c>
      <c r="G3742" s="2" t="s">
        <v>23</v>
      </c>
      <c r="H3742" s="2" t="s">
        <v>46</v>
      </c>
      <c r="I3742" s="2" t="s">
        <v>47</v>
      </c>
      <c r="J3742" s="2" t="s">
        <v>35</v>
      </c>
      <c r="K3742" t="s">
        <v>48</v>
      </c>
      <c r="L3742" t="s">
        <v>27</v>
      </c>
      <c r="M3742">
        <v>17000.63</v>
      </c>
      <c r="N3742">
        <v>2020</v>
      </c>
      <c r="O3742">
        <v>6</v>
      </c>
    </row>
    <row r="3743" spans="1:15" x14ac:dyDescent="0.4">
      <c r="A3743" s="1">
        <v>44010</v>
      </c>
      <c r="B3743">
        <v>1000000039</v>
      </c>
      <c r="C3743" s="2" t="s">
        <v>72</v>
      </c>
      <c r="D3743">
        <v>1</v>
      </c>
      <c r="E3743">
        <v>500.11</v>
      </c>
      <c r="F3743" s="2" t="s">
        <v>15</v>
      </c>
      <c r="G3743" s="2" t="s">
        <v>73</v>
      </c>
      <c r="H3743" s="2" t="s">
        <v>17</v>
      </c>
      <c r="I3743" s="2" t="s">
        <v>24</v>
      </c>
      <c r="J3743" s="2" t="s">
        <v>19</v>
      </c>
      <c r="K3743" t="s">
        <v>50</v>
      </c>
      <c r="L3743" t="s">
        <v>27</v>
      </c>
      <c r="M3743">
        <v>500.11</v>
      </c>
      <c r="N3743">
        <v>2020</v>
      </c>
      <c r="O3743">
        <v>6</v>
      </c>
    </row>
    <row r="3744" spans="1:15" x14ac:dyDescent="0.4">
      <c r="A3744" s="1">
        <v>44010</v>
      </c>
      <c r="B3744">
        <v>1000000039</v>
      </c>
      <c r="C3744" s="2" t="s">
        <v>22</v>
      </c>
      <c r="D3744">
        <v>1</v>
      </c>
      <c r="E3744">
        <v>14000.47</v>
      </c>
      <c r="F3744" s="2" t="s">
        <v>15</v>
      </c>
      <c r="G3744" s="2" t="s">
        <v>23</v>
      </c>
      <c r="H3744" s="2" t="s">
        <v>17</v>
      </c>
      <c r="I3744" s="2" t="s">
        <v>24</v>
      </c>
      <c r="J3744" s="2" t="s">
        <v>19</v>
      </c>
      <c r="K3744" t="s">
        <v>50</v>
      </c>
      <c r="L3744" t="s">
        <v>27</v>
      </c>
      <c r="M3744">
        <v>14000.47</v>
      </c>
      <c r="N3744">
        <v>2020</v>
      </c>
      <c r="O3744">
        <v>6</v>
      </c>
    </row>
    <row r="3745" spans="1:15" x14ac:dyDescent="0.4">
      <c r="A3745" s="1">
        <v>44010</v>
      </c>
      <c r="B3745">
        <v>1000000040</v>
      </c>
      <c r="C3745" s="2" t="s">
        <v>70</v>
      </c>
      <c r="D3745">
        <v>1</v>
      </c>
      <c r="E3745">
        <v>3386.98</v>
      </c>
      <c r="F3745" s="2" t="s">
        <v>15</v>
      </c>
      <c r="G3745" s="2" t="s">
        <v>71</v>
      </c>
      <c r="H3745" s="2" t="s">
        <v>29</v>
      </c>
      <c r="I3745" s="2" t="s">
        <v>30</v>
      </c>
      <c r="J3745" s="2" t="s">
        <v>31</v>
      </c>
      <c r="K3745" t="s">
        <v>32</v>
      </c>
      <c r="L3745" t="s">
        <v>27</v>
      </c>
      <c r="M3745">
        <v>3386.98</v>
      </c>
      <c r="N3745">
        <v>2020</v>
      </c>
      <c r="O3745">
        <v>6</v>
      </c>
    </row>
    <row r="3746" spans="1:15" x14ac:dyDescent="0.4">
      <c r="A3746" s="1">
        <v>44010</v>
      </c>
      <c r="B3746">
        <v>1000000040</v>
      </c>
      <c r="C3746" s="2" t="s">
        <v>14</v>
      </c>
      <c r="D3746">
        <v>2</v>
      </c>
      <c r="E3746">
        <v>47000.490000000005</v>
      </c>
      <c r="F3746" s="2" t="s">
        <v>15</v>
      </c>
      <c r="G3746" s="2" t="s">
        <v>16</v>
      </c>
      <c r="H3746" s="2" t="s">
        <v>29</v>
      </c>
      <c r="I3746" s="2" t="s">
        <v>30</v>
      </c>
      <c r="J3746" s="2" t="s">
        <v>31</v>
      </c>
      <c r="K3746" t="s">
        <v>32</v>
      </c>
      <c r="L3746" t="s">
        <v>27</v>
      </c>
      <c r="M3746">
        <v>23500.25</v>
      </c>
      <c r="N3746">
        <v>2020</v>
      </c>
      <c r="O3746">
        <v>6</v>
      </c>
    </row>
    <row r="3747" spans="1:15" x14ac:dyDescent="0.4">
      <c r="A3747" s="1">
        <v>44010</v>
      </c>
      <c r="B3747">
        <v>1000000041</v>
      </c>
      <c r="C3747" s="2" t="s">
        <v>22</v>
      </c>
      <c r="D3747">
        <v>3</v>
      </c>
      <c r="E3747">
        <v>54501.79</v>
      </c>
      <c r="F3747" s="2" t="s">
        <v>15</v>
      </c>
      <c r="G3747" s="2" t="s">
        <v>23</v>
      </c>
      <c r="H3747" s="2" t="s">
        <v>29</v>
      </c>
      <c r="I3747" s="2" t="s">
        <v>30</v>
      </c>
      <c r="J3747" s="2" t="s">
        <v>31</v>
      </c>
      <c r="K3747" t="s">
        <v>32</v>
      </c>
      <c r="L3747" t="s">
        <v>21</v>
      </c>
      <c r="M3747">
        <v>18167.259999999998</v>
      </c>
      <c r="N3747">
        <v>2020</v>
      </c>
      <c r="O3747">
        <v>6</v>
      </c>
    </row>
    <row r="3748" spans="1:15" x14ac:dyDescent="0.4">
      <c r="A3748" s="1">
        <v>44010</v>
      </c>
      <c r="B3748">
        <v>1000000043</v>
      </c>
      <c r="C3748" s="2" t="s">
        <v>22</v>
      </c>
      <c r="D3748">
        <v>1</v>
      </c>
      <c r="E3748">
        <v>15000.6</v>
      </c>
      <c r="F3748" s="2" t="s">
        <v>15</v>
      </c>
      <c r="G3748" s="2" t="s">
        <v>23</v>
      </c>
      <c r="H3748" s="2" t="s">
        <v>29</v>
      </c>
      <c r="I3748" s="2" t="s">
        <v>37</v>
      </c>
      <c r="J3748" s="2" t="s">
        <v>25</v>
      </c>
      <c r="K3748" t="s">
        <v>38</v>
      </c>
      <c r="L3748" t="s">
        <v>21</v>
      </c>
      <c r="M3748">
        <v>15000.6</v>
      </c>
      <c r="N3748">
        <v>2020</v>
      </c>
      <c r="O3748">
        <v>6</v>
      </c>
    </row>
    <row r="3749" spans="1:15" x14ac:dyDescent="0.4">
      <c r="A3749" s="1">
        <v>44010</v>
      </c>
      <c r="B3749">
        <v>1000000044</v>
      </c>
      <c r="C3749" s="2" t="s">
        <v>72</v>
      </c>
      <c r="D3749">
        <v>1</v>
      </c>
      <c r="E3749">
        <v>2000.12</v>
      </c>
      <c r="F3749" s="2" t="s">
        <v>15</v>
      </c>
      <c r="G3749" s="2" t="s">
        <v>73</v>
      </c>
      <c r="H3749" s="2" t="s">
        <v>29</v>
      </c>
      <c r="I3749" s="2" t="s">
        <v>30</v>
      </c>
      <c r="J3749" s="2" t="s">
        <v>35</v>
      </c>
      <c r="K3749" t="s">
        <v>51</v>
      </c>
      <c r="L3749" t="s">
        <v>27</v>
      </c>
      <c r="M3749">
        <v>2000.12</v>
      </c>
      <c r="N3749">
        <v>2020</v>
      </c>
      <c r="O3749">
        <v>6</v>
      </c>
    </row>
    <row r="3750" spans="1:15" x14ac:dyDescent="0.4">
      <c r="A3750" s="1">
        <v>44010</v>
      </c>
      <c r="B3750">
        <v>1000000044</v>
      </c>
      <c r="C3750" s="2" t="s">
        <v>14</v>
      </c>
      <c r="D3750">
        <v>1</v>
      </c>
      <c r="E3750">
        <v>12000.71</v>
      </c>
      <c r="F3750" s="2" t="s">
        <v>15</v>
      </c>
      <c r="G3750" s="2" t="s">
        <v>16</v>
      </c>
      <c r="H3750" s="2" t="s">
        <v>29</v>
      </c>
      <c r="I3750" s="2" t="s">
        <v>30</v>
      </c>
      <c r="J3750" s="2" t="s">
        <v>35</v>
      </c>
      <c r="K3750" t="s">
        <v>51</v>
      </c>
      <c r="L3750" t="s">
        <v>27</v>
      </c>
      <c r="M3750">
        <v>12000.71</v>
      </c>
      <c r="N3750">
        <v>2020</v>
      </c>
      <c r="O3750">
        <v>6</v>
      </c>
    </row>
    <row r="3751" spans="1:15" x14ac:dyDescent="0.4">
      <c r="A3751" s="1">
        <v>44010</v>
      </c>
      <c r="B3751">
        <v>1000000046</v>
      </c>
      <c r="C3751" s="2" t="s">
        <v>74</v>
      </c>
      <c r="D3751">
        <v>2</v>
      </c>
      <c r="E3751">
        <v>1164.9299999999998</v>
      </c>
      <c r="F3751" s="2" t="s">
        <v>15</v>
      </c>
      <c r="G3751" s="2" t="s">
        <v>75</v>
      </c>
      <c r="H3751" s="2" t="s">
        <v>29</v>
      </c>
      <c r="I3751" s="2" t="s">
        <v>37</v>
      </c>
      <c r="J3751" s="2" t="s">
        <v>25</v>
      </c>
      <c r="K3751" t="s">
        <v>38</v>
      </c>
      <c r="L3751" t="s">
        <v>21</v>
      </c>
      <c r="M3751">
        <v>582.46</v>
      </c>
      <c r="N3751">
        <v>2020</v>
      </c>
      <c r="O3751">
        <v>6</v>
      </c>
    </row>
    <row r="3752" spans="1:15" x14ac:dyDescent="0.4">
      <c r="A3752" s="1">
        <v>44010</v>
      </c>
      <c r="B3752">
        <v>1000000054</v>
      </c>
      <c r="C3752" s="2" t="s">
        <v>22</v>
      </c>
      <c r="D3752">
        <v>1</v>
      </c>
      <c r="E3752">
        <v>9000.7000000000007</v>
      </c>
      <c r="F3752" s="2" t="s">
        <v>15</v>
      </c>
      <c r="G3752" s="2" t="s">
        <v>23</v>
      </c>
      <c r="H3752" s="2" t="s">
        <v>17</v>
      </c>
      <c r="I3752" s="2" t="s">
        <v>33</v>
      </c>
      <c r="J3752" s="2" t="s">
        <v>25</v>
      </c>
      <c r="K3752" t="s">
        <v>34</v>
      </c>
      <c r="L3752" t="s">
        <v>21</v>
      </c>
      <c r="M3752">
        <v>9000.7000000000007</v>
      </c>
      <c r="N3752">
        <v>2020</v>
      </c>
      <c r="O3752">
        <v>6</v>
      </c>
    </row>
    <row r="3753" spans="1:15" x14ac:dyDescent="0.4">
      <c r="A3753" s="1">
        <v>44010</v>
      </c>
      <c r="B3753">
        <v>1000000054</v>
      </c>
      <c r="C3753" s="2" t="s">
        <v>14</v>
      </c>
      <c r="D3753">
        <v>1</v>
      </c>
      <c r="E3753">
        <v>6500.38</v>
      </c>
      <c r="F3753" s="2" t="s">
        <v>15</v>
      </c>
      <c r="G3753" s="2" t="s">
        <v>16</v>
      </c>
      <c r="H3753" s="2" t="s">
        <v>17</v>
      </c>
      <c r="I3753" s="2" t="s">
        <v>33</v>
      </c>
      <c r="J3753" s="2" t="s">
        <v>25</v>
      </c>
      <c r="K3753" t="s">
        <v>34</v>
      </c>
      <c r="L3753" t="s">
        <v>21</v>
      </c>
      <c r="M3753">
        <v>6500.38</v>
      </c>
      <c r="N3753">
        <v>2020</v>
      </c>
      <c r="O3753">
        <v>6</v>
      </c>
    </row>
    <row r="3754" spans="1:15" x14ac:dyDescent="0.4">
      <c r="A3754" s="1">
        <v>44010</v>
      </c>
      <c r="B3754">
        <v>1000000056</v>
      </c>
      <c r="C3754" s="2" t="s">
        <v>22</v>
      </c>
      <c r="D3754">
        <v>2</v>
      </c>
      <c r="E3754">
        <v>10000.84</v>
      </c>
      <c r="F3754" s="2" t="s">
        <v>15</v>
      </c>
      <c r="G3754" s="2" t="s">
        <v>23</v>
      </c>
      <c r="H3754" s="2" t="s">
        <v>17</v>
      </c>
      <c r="I3754" s="2" t="s">
        <v>33</v>
      </c>
      <c r="J3754" s="2" t="s">
        <v>25</v>
      </c>
      <c r="K3754" t="s">
        <v>34</v>
      </c>
      <c r="L3754" t="s">
        <v>27</v>
      </c>
      <c r="M3754">
        <v>5000.42</v>
      </c>
      <c r="N3754">
        <v>2020</v>
      </c>
      <c r="O3754">
        <v>6</v>
      </c>
    </row>
    <row r="3755" spans="1:15" x14ac:dyDescent="0.4">
      <c r="A3755" s="1">
        <v>44010</v>
      </c>
      <c r="B3755">
        <v>1000000056</v>
      </c>
      <c r="C3755" s="2" t="s">
        <v>14</v>
      </c>
      <c r="D3755">
        <v>1</v>
      </c>
      <c r="E3755">
        <v>20000.37</v>
      </c>
      <c r="F3755" s="2" t="s">
        <v>15</v>
      </c>
      <c r="G3755" s="2" t="s">
        <v>16</v>
      </c>
      <c r="H3755" s="2" t="s">
        <v>17</v>
      </c>
      <c r="I3755" s="2" t="s">
        <v>33</v>
      </c>
      <c r="J3755" s="2" t="s">
        <v>25</v>
      </c>
      <c r="K3755" t="s">
        <v>34</v>
      </c>
      <c r="L3755" t="s">
        <v>27</v>
      </c>
      <c r="M3755">
        <v>20000.37</v>
      </c>
      <c r="N3755">
        <v>2020</v>
      </c>
      <c r="O3755">
        <v>6</v>
      </c>
    </row>
    <row r="3756" spans="1:15" x14ac:dyDescent="0.4">
      <c r="A3756" s="1">
        <v>44010</v>
      </c>
      <c r="B3756">
        <v>1000000067</v>
      </c>
      <c r="C3756" s="2" t="s">
        <v>22</v>
      </c>
      <c r="D3756">
        <v>1</v>
      </c>
      <c r="E3756">
        <v>30000.13</v>
      </c>
      <c r="F3756" s="2" t="s">
        <v>15</v>
      </c>
      <c r="G3756" s="2" t="s">
        <v>23</v>
      </c>
      <c r="H3756" s="2" t="s">
        <v>17</v>
      </c>
      <c r="I3756" s="2" t="s">
        <v>24</v>
      </c>
      <c r="J3756" s="2" t="s">
        <v>19</v>
      </c>
      <c r="K3756" t="s">
        <v>50</v>
      </c>
      <c r="L3756" t="s">
        <v>21</v>
      </c>
      <c r="M3756">
        <v>30000.13</v>
      </c>
      <c r="N3756">
        <v>2020</v>
      </c>
      <c r="O3756">
        <v>6</v>
      </c>
    </row>
    <row r="3757" spans="1:15" x14ac:dyDescent="0.4">
      <c r="A3757" s="1">
        <v>44010</v>
      </c>
      <c r="B3757">
        <v>1000000068</v>
      </c>
      <c r="C3757" s="2" t="s">
        <v>72</v>
      </c>
      <c r="D3757">
        <v>1</v>
      </c>
      <c r="E3757">
        <v>1457.4</v>
      </c>
      <c r="F3757" s="2" t="s">
        <v>15</v>
      </c>
      <c r="G3757" s="2" t="s">
        <v>73</v>
      </c>
      <c r="H3757" s="2" t="s">
        <v>29</v>
      </c>
      <c r="I3757" s="2" t="s">
        <v>54</v>
      </c>
      <c r="J3757" s="2" t="s">
        <v>25</v>
      </c>
      <c r="K3757" t="s">
        <v>55</v>
      </c>
      <c r="L3757" t="s">
        <v>27</v>
      </c>
      <c r="M3757">
        <v>1457.4</v>
      </c>
      <c r="N3757">
        <v>2020</v>
      </c>
      <c r="O3757">
        <v>6</v>
      </c>
    </row>
    <row r="3758" spans="1:15" x14ac:dyDescent="0.4">
      <c r="A3758" s="1">
        <v>44010</v>
      </c>
      <c r="B3758">
        <v>1000000068</v>
      </c>
      <c r="C3758" s="2" t="s">
        <v>22</v>
      </c>
      <c r="D3758">
        <v>3</v>
      </c>
      <c r="E3758">
        <v>19000.480000000003</v>
      </c>
      <c r="F3758" s="2" t="s">
        <v>15</v>
      </c>
      <c r="G3758" s="2" t="s">
        <v>23</v>
      </c>
      <c r="H3758" s="2" t="s">
        <v>29</v>
      </c>
      <c r="I3758" s="2" t="s">
        <v>54</v>
      </c>
      <c r="J3758" s="2" t="s">
        <v>25</v>
      </c>
      <c r="K3758" t="s">
        <v>55</v>
      </c>
      <c r="L3758" t="s">
        <v>27</v>
      </c>
      <c r="M3758">
        <v>6333.49</v>
      </c>
      <c r="N3758">
        <v>2020</v>
      </c>
      <c r="O3758">
        <v>6</v>
      </c>
    </row>
    <row r="3759" spans="1:15" x14ac:dyDescent="0.4">
      <c r="A3759" s="1">
        <v>44010</v>
      </c>
      <c r="B3759">
        <v>1000000068</v>
      </c>
      <c r="C3759" s="2" t="s">
        <v>14</v>
      </c>
      <c r="D3759">
        <v>1</v>
      </c>
      <c r="E3759">
        <v>15000.07</v>
      </c>
      <c r="F3759" s="2" t="s">
        <v>15</v>
      </c>
      <c r="G3759" s="2" t="s">
        <v>16</v>
      </c>
      <c r="H3759" s="2" t="s">
        <v>29</v>
      </c>
      <c r="I3759" s="2" t="s">
        <v>54</v>
      </c>
      <c r="J3759" s="2" t="s">
        <v>25</v>
      </c>
      <c r="K3759" t="s">
        <v>55</v>
      </c>
      <c r="L3759" t="s">
        <v>27</v>
      </c>
      <c r="M3759">
        <v>15000.07</v>
      </c>
      <c r="N3759">
        <v>2020</v>
      </c>
      <c r="O3759">
        <v>6</v>
      </c>
    </row>
    <row r="3760" spans="1:15" x14ac:dyDescent="0.4">
      <c r="A3760" s="1">
        <v>44010</v>
      </c>
      <c r="B3760">
        <v>1000000104</v>
      </c>
      <c r="C3760" s="2" t="s">
        <v>22</v>
      </c>
      <c r="D3760">
        <v>1</v>
      </c>
      <c r="E3760">
        <v>6000</v>
      </c>
      <c r="F3760" s="2" t="s">
        <v>15</v>
      </c>
      <c r="G3760" s="2" t="s">
        <v>23</v>
      </c>
      <c r="H3760" s="2" t="s">
        <v>17</v>
      </c>
      <c r="I3760" s="2" t="s">
        <v>39</v>
      </c>
      <c r="J3760" s="2" t="s">
        <v>25</v>
      </c>
      <c r="K3760" t="s">
        <v>40</v>
      </c>
      <c r="L3760" t="s">
        <v>21</v>
      </c>
      <c r="M3760">
        <v>6000</v>
      </c>
      <c r="N3760">
        <v>2020</v>
      </c>
      <c r="O3760">
        <v>6</v>
      </c>
    </row>
    <row r="3761" spans="1:15" x14ac:dyDescent="0.4">
      <c r="A3761" s="1">
        <v>44010</v>
      </c>
      <c r="B3761">
        <v>1000000104</v>
      </c>
      <c r="C3761" s="2" t="s">
        <v>41</v>
      </c>
      <c r="D3761">
        <v>1</v>
      </c>
      <c r="E3761">
        <v>1500.46</v>
      </c>
      <c r="F3761" s="2" t="s">
        <v>15</v>
      </c>
      <c r="G3761" s="2" t="s">
        <v>42</v>
      </c>
      <c r="H3761" s="2" t="s">
        <v>17</v>
      </c>
      <c r="I3761" s="2" t="s">
        <v>39</v>
      </c>
      <c r="J3761" s="2" t="s">
        <v>25</v>
      </c>
      <c r="K3761" t="s">
        <v>40</v>
      </c>
      <c r="L3761" t="s">
        <v>21</v>
      </c>
      <c r="M3761">
        <v>1500.46</v>
      </c>
      <c r="N3761">
        <v>2020</v>
      </c>
      <c r="O3761">
        <v>6</v>
      </c>
    </row>
    <row r="3762" spans="1:15" x14ac:dyDescent="0.4">
      <c r="A3762" s="1">
        <v>44010</v>
      </c>
      <c r="B3762">
        <v>1000000566</v>
      </c>
      <c r="C3762" s="2" t="s">
        <v>22</v>
      </c>
      <c r="D3762">
        <v>1</v>
      </c>
      <c r="E3762">
        <v>3500.65</v>
      </c>
      <c r="F3762" s="2" t="s">
        <v>15</v>
      </c>
      <c r="G3762" s="2" t="s">
        <v>23</v>
      </c>
      <c r="H3762" s="2" t="s">
        <v>46</v>
      </c>
      <c r="I3762" s="2" t="s">
        <v>47</v>
      </c>
      <c r="J3762" s="2" t="s">
        <v>35</v>
      </c>
      <c r="K3762" t="s">
        <v>48</v>
      </c>
      <c r="L3762" t="s">
        <v>21</v>
      </c>
      <c r="M3762">
        <v>3500.65</v>
      </c>
      <c r="N3762">
        <v>2020</v>
      </c>
      <c r="O3762">
        <v>6</v>
      </c>
    </row>
    <row r="3763" spans="1:15" x14ac:dyDescent="0.4">
      <c r="A3763" s="1">
        <v>44010</v>
      </c>
      <c r="B3763">
        <v>1000000566</v>
      </c>
      <c r="C3763" s="2" t="s">
        <v>70</v>
      </c>
      <c r="D3763">
        <v>1</v>
      </c>
      <c r="E3763">
        <v>8500.0300000000007</v>
      </c>
      <c r="F3763" s="2" t="s">
        <v>15</v>
      </c>
      <c r="G3763" s="2" t="s">
        <v>71</v>
      </c>
      <c r="H3763" s="2" t="s">
        <v>46</v>
      </c>
      <c r="I3763" s="2" t="s">
        <v>47</v>
      </c>
      <c r="J3763" s="2" t="s">
        <v>35</v>
      </c>
      <c r="K3763" t="s">
        <v>48</v>
      </c>
      <c r="L3763" t="s">
        <v>21</v>
      </c>
      <c r="M3763">
        <v>8500.0300000000007</v>
      </c>
      <c r="N3763">
        <v>2020</v>
      </c>
      <c r="O3763">
        <v>6</v>
      </c>
    </row>
    <row r="3764" spans="1:15" x14ac:dyDescent="0.4">
      <c r="A3764" s="1">
        <v>44010</v>
      </c>
      <c r="B3764">
        <v>1000000566</v>
      </c>
      <c r="C3764" s="2" t="s">
        <v>14</v>
      </c>
      <c r="D3764">
        <v>1</v>
      </c>
      <c r="E3764">
        <v>12000.43</v>
      </c>
      <c r="F3764" s="2" t="s">
        <v>15</v>
      </c>
      <c r="G3764" s="2" t="s">
        <v>16</v>
      </c>
      <c r="H3764" s="2" t="s">
        <v>46</v>
      </c>
      <c r="I3764" s="2" t="s">
        <v>47</v>
      </c>
      <c r="J3764" s="2" t="s">
        <v>35</v>
      </c>
      <c r="K3764" t="s">
        <v>48</v>
      </c>
      <c r="L3764" t="s">
        <v>21</v>
      </c>
      <c r="M3764">
        <v>12000.43</v>
      </c>
      <c r="N3764">
        <v>2020</v>
      </c>
      <c r="O3764">
        <v>6</v>
      </c>
    </row>
    <row r="3765" spans="1:15" x14ac:dyDescent="0.4">
      <c r="A3765" s="1">
        <v>44010</v>
      </c>
      <c r="B3765">
        <v>1000000928</v>
      </c>
      <c r="C3765" s="2" t="s">
        <v>14</v>
      </c>
      <c r="D3765">
        <v>1</v>
      </c>
      <c r="E3765">
        <v>25000.65</v>
      </c>
      <c r="F3765" s="2" t="s">
        <v>15</v>
      </c>
      <c r="G3765" s="2" t="s">
        <v>16</v>
      </c>
      <c r="H3765" s="2" t="s">
        <v>29</v>
      </c>
      <c r="I3765" s="2" t="s">
        <v>56</v>
      </c>
      <c r="J3765" s="2" t="s">
        <v>25</v>
      </c>
      <c r="K3765" t="s">
        <v>57</v>
      </c>
      <c r="L3765" t="s">
        <v>21</v>
      </c>
      <c r="M3765">
        <v>25000.65</v>
      </c>
      <c r="N3765">
        <v>2020</v>
      </c>
      <c r="O3765">
        <v>6</v>
      </c>
    </row>
    <row r="3766" spans="1:15" x14ac:dyDescent="0.4">
      <c r="A3766" s="1">
        <v>44010</v>
      </c>
      <c r="B3766">
        <v>1000001513</v>
      </c>
      <c r="C3766" s="2" t="s">
        <v>41</v>
      </c>
      <c r="D3766">
        <v>1</v>
      </c>
      <c r="E3766">
        <v>5000.2</v>
      </c>
      <c r="F3766" s="2" t="s">
        <v>15</v>
      </c>
      <c r="G3766" s="2" t="s">
        <v>42</v>
      </c>
      <c r="H3766" s="2" t="s">
        <v>17</v>
      </c>
      <c r="I3766" s="2" t="s">
        <v>33</v>
      </c>
      <c r="J3766" s="2" t="s">
        <v>19</v>
      </c>
      <c r="K3766" t="s">
        <v>43</v>
      </c>
      <c r="L3766" t="s">
        <v>21</v>
      </c>
      <c r="M3766">
        <v>5000.2</v>
      </c>
      <c r="N3766">
        <v>2020</v>
      </c>
      <c r="O3766">
        <v>6</v>
      </c>
    </row>
    <row r="3767" spans="1:15" x14ac:dyDescent="0.4">
      <c r="A3767" s="1">
        <v>44010</v>
      </c>
      <c r="B3767">
        <v>1000001524</v>
      </c>
      <c r="C3767" s="2" t="s">
        <v>14</v>
      </c>
      <c r="D3767">
        <v>1</v>
      </c>
      <c r="E3767">
        <v>10000.040000000001</v>
      </c>
      <c r="F3767" s="2" t="s">
        <v>15</v>
      </c>
      <c r="G3767" s="2" t="s">
        <v>16</v>
      </c>
      <c r="H3767" s="2" t="s">
        <v>17</v>
      </c>
      <c r="I3767" s="2" t="s">
        <v>24</v>
      </c>
      <c r="J3767" s="2" t="s">
        <v>19</v>
      </c>
      <c r="K3767" t="s">
        <v>50</v>
      </c>
      <c r="L3767" t="s">
        <v>21</v>
      </c>
      <c r="M3767">
        <v>10000.040000000001</v>
      </c>
      <c r="N3767">
        <v>2020</v>
      </c>
      <c r="O3767">
        <v>6</v>
      </c>
    </row>
    <row r="3768" spans="1:15" x14ac:dyDescent="0.4">
      <c r="A3768" s="1">
        <v>44010</v>
      </c>
      <c r="B3768">
        <v>1000002134</v>
      </c>
      <c r="C3768" s="2" t="s">
        <v>22</v>
      </c>
      <c r="D3768">
        <v>1</v>
      </c>
      <c r="E3768">
        <v>16000.59</v>
      </c>
      <c r="F3768" s="2" t="s">
        <v>15</v>
      </c>
      <c r="G3768" s="2" t="s">
        <v>23</v>
      </c>
      <c r="H3768" s="2" t="s">
        <v>17</v>
      </c>
      <c r="I3768" s="2" t="s">
        <v>39</v>
      </c>
      <c r="J3768" s="2" t="s">
        <v>19</v>
      </c>
      <c r="K3768" t="s">
        <v>67</v>
      </c>
      <c r="L3768" t="s">
        <v>21</v>
      </c>
      <c r="M3768">
        <v>16000.59</v>
      </c>
      <c r="N3768">
        <v>2020</v>
      </c>
      <c r="O3768">
        <v>6</v>
      </c>
    </row>
    <row r="3769" spans="1:15" x14ac:dyDescent="0.4">
      <c r="A3769" s="1">
        <v>44010</v>
      </c>
      <c r="B3769">
        <v>1000002134</v>
      </c>
      <c r="C3769" s="2" t="s">
        <v>14</v>
      </c>
      <c r="D3769">
        <v>1</v>
      </c>
      <c r="E3769">
        <v>5500.56</v>
      </c>
      <c r="F3769" s="2" t="s">
        <v>15</v>
      </c>
      <c r="G3769" s="2" t="s">
        <v>16</v>
      </c>
      <c r="H3769" s="2" t="s">
        <v>17</v>
      </c>
      <c r="I3769" s="2" t="s">
        <v>39</v>
      </c>
      <c r="J3769" s="2" t="s">
        <v>19</v>
      </c>
      <c r="K3769" t="s">
        <v>67</v>
      </c>
      <c r="L3769" t="s">
        <v>21</v>
      </c>
      <c r="M3769">
        <v>5500.56</v>
      </c>
      <c r="N3769">
        <v>2020</v>
      </c>
      <c r="O3769">
        <v>6</v>
      </c>
    </row>
    <row r="3770" spans="1:15" x14ac:dyDescent="0.4">
      <c r="A3770" s="1">
        <v>44010</v>
      </c>
      <c r="B3770">
        <v>1000002861</v>
      </c>
      <c r="C3770" s="2" t="s">
        <v>41</v>
      </c>
      <c r="D3770">
        <v>2</v>
      </c>
      <c r="E3770">
        <v>22001.07</v>
      </c>
      <c r="F3770" s="2" t="s">
        <v>15</v>
      </c>
      <c r="G3770" s="2" t="s">
        <v>42</v>
      </c>
      <c r="H3770" s="2" t="s">
        <v>46</v>
      </c>
      <c r="I3770" s="2" t="s">
        <v>47</v>
      </c>
      <c r="J3770" s="2" t="s">
        <v>35</v>
      </c>
      <c r="K3770" t="s">
        <v>48</v>
      </c>
      <c r="L3770" t="s">
        <v>21</v>
      </c>
      <c r="M3770">
        <v>11000.54</v>
      </c>
      <c r="N3770">
        <v>2020</v>
      </c>
      <c r="O3770">
        <v>6</v>
      </c>
    </row>
    <row r="3771" spans="1:15" x14ac:dyDescent="0.4">
      <c r="A3771" s="1">
        <v>44010</v>
      </c>
      <c r="B3771">
        <v>1000003489</v>
      </c>
      <c r="C3771" s="2" t="s">
        <v>22</v>
      </c>
      <c r="D3771">
        <v>1</v>
      </c>
      <c r="E3771">
        <v>10000.51</v>
      </c>
      <c r="F3771" s="2" t="s">
        <v>15</v>
      </c>
      <c r="G3771" s="2" t="s">
        <v>23</v>
      </c>
      <c r="H3771" s="2" t="s">
        <v>46</v>
      </c>
      <c r="I3771" s="2" t="s">
        <v>47</v>
      </c>
      <c r="J3771" s="2" t="s">
        <v>25</v>
      </c>
      <c r="K3771" t="s">
        <v>49</v>
      </c>
      <c r="L3771" t="s">
        <v>21</v>
      </c>
      <c r="M3771">
        <v>10000.51</v>
      </c>
      <c r="N3771">
        <v>2020</v>
      </c>
      <c r="O3771">
        <v>6</v>
      </c>
    </row>
    <row r="3772" spans="1:15" x14ac:dyDescent="0.4">
      <c r="A3772" s="1">
        <v>44010</v>
      </c>
      <c r="B3772">
        <v>1000003926</v>
      </c>
      <c r="C3772" s="2" t="s">
        <v>22</v>
      </c>
      <c r="D3772">
        <v>2</v>
      </c>
      <c r="E3772">
        <v>41000.58</v>
      </c>
      <c r="F3772" s="2" t="s">
        <v>15</v>
      </c>
      <c r="G3772" s="2" t="s">
        <v>23</v>
      </c>
      <c r="H3772" s="2" t="s">
        <v>46</v>
      </c>
      <c r="I3772" s="2" t="s">
        <v>47</v>
      </c>
      <c r="J3772" s="2" t="s">
        <v>25</v>
      </c>
      <c r="K3772" t="s">
        <v>49</v>
      </c>
      <c r="L3772" t="s">
        <v>27</v>
      </c>
      <c r="M3772">
        <v>20500.29</v>
      </c>
      <c r="N3772">
        <v>2020</v>
      </c>
      <c r="O3772">
        <v>6</v>
      </c>
    </row>
    <row r="3773" spans="1:15" x14ac:dyDescent="0.4">
      <c r="A3773" s="1">
        <v>44010</v>
      </c>
      <c r="B3773">
        <v>1000003989</v>
      </c>
      <c r="C3773" s="2" t="s">
        <v>70</v>
      </c>
      <c r="D3773">
        <v>2</v>
      </c>
      <c r="E3773">
        <v>2800.5299999999997</v>
      </c>
      <c r="F3773" s="2" t="s">
        <v>15</v>
      </c>
      <c r="G3773" s="2" t="s">
        <v>71</v>
      </c>
      <c r="H3773" s="2" t="s">
        <v>29</v>
      </c>
      <c r="I3773" s="2" t="s">
        <v>30</v>
      </c>
      <c r="J3773" s="2" t="s">
        <v>35</v>
      </c>
      <c r="K3773" t="s">
        <v>51</v>
      </c>
      <c r="L3773" t="s">
        <v>21</v>
      </c>
      <c r="M3773">
        <v>1400.26</v>
      </c>
      <c r="N3773">
        <v>2020</v>
      </c>
      <c r="O3773">
        <v>6</v>
      </c>
    </row>
    <row r="3774" spans="1:15" x14ac:dyDescent="0.4">
      <c r="A3774" s="1">
        <v>44010</v>
      </c>
      <c r="B3774">
        <v>1000003989</v>
      </c>
      <c r="C3774" s="2" t="s">
        <v>14</v>
      </c>
      <c r="D3774">
        <v>1</v>
      </c>
      <c r="E3774">
        <v>14000.68</v>
      </c>
      <c r="F3774" s="2" t="s">
        <v>15</v>
      </c>
      <c r="G3774" s="2" t="s">
        <v>16</v>
      </c>
      <c r="H3774" s="2" t="s">
        <v>29</v>
      </c>
      <c r="I3774" s="2" t="s">
        <v>30</v>
      </c>
      <c r="J3774" s="2" t="s">
        <v>35</v>
      </c>
      <c r="K3774" t="s">
        <v>51</v>
      </c>
      <c r="L3774" t="s">
        <v>21</v>
      </c>
      <c r="M3774">
        <v>14000.68</v>
      </c>
      <c r="N3774">
        <v>2020</v>
      </c>
      <c r="O3774">
        <v>6</v>
      </c>
    </row>
    <row r="3775" spans="1:15" x14ac:dyDescent="0.4">
      <c r="A3775" s="1">
        <v>44010</v>
      </c>
      <c r="B3775">
        <v>1000004170</v>
      </c>
      <c r="C3775" s="2" t="s">
        <v>22</v>
      </c>
      <c r="D3775">
        <v>4</v>
      </c>
      <c r="E3775">
        <v>65001.75</v>
      </c>
      <c r="F3775" s="2" t="s">
        <v>15</v>
      </c>
      <c r="G3775" s="2" t="s">
        <v>23</v>
      </c>
      <c r="H3775" s="2" t="s">
        <v>17</v>
      </c>
      <c r="I3775" s="2" t="s">
        <v>33</v>
      </c>
      <c r="J3775" s="2" t="s">
        <v>19</v>
      </c>
      <c r="K3775" t="s">
        <v>43</v>
      </c>
      <c r="L3775" t="s">
        <v>27</v>
      </c>
      <c r="M3775">
        <v>16250.44</v>
      </c>
      <c r="N3775">
        <v>2020</v>
      </c>
      <c r="O3775">
        <v>6</v>
      </c>
    </row>
    <row r="3776" spans="1:15" x14ac:dyDescent="0.4">
      <c r="A3776" s="1">
        <v>44010</v>
      </c>
      <c r="B3776">
        <v>1000004170</v>
      </c>
      <c r="C3776" s="2" t="s">
        <v>70</v>
      </c>
      <c r="D3776">
        <v>1</v>
      </c>
      <c r="E3776">
        <v>1261</v>
      </c>
      <c r="F3776" s="2" t="s">
        <v>15</v>
      </c>
      <c r="G3776" s="2" t="s">
        <v>71</v>
      </c>
      <c r="H3776" s="2" t="s">
        <v>17</v>
      </c>
      <c r="I3776" s="2" t="s">
        <v>33</v>
      </c>
      <c r="J3776" s="2" t="s">
        <v>19</v>
      </c>
      <c r="K3776" t="s">
        <v>43</v>
      </c>
      <c r="L3776" t="s">
        <v>27</v>
      </c>
      <c r="M3776">
        <v>1261</v>
      </c>
      <c r="N3776">
        <v>2020</v>
      </c>
      <c r="O3776">
        <v>6</v>
      </c>
    </row>
    <row r="3777" spans="1:15" x14ac:dyDescent="0.4">
      <c r="A3777" s="1">
        <v>44010</v>
      </c>
      <c r="B3777">
        <v>1000004256</v>
      </c>
      <c r="C3777" s="2" t="s">
        <v>14</v>
      </c>
      <c r="D3777">
        <v>1</v>
      </c>
      <c r="E3777">
        <v>16000.23</v>
      </c>
      <c r="F3777" s="2" t="s">
        <v>15</v>
      </c>
      <c r="G3777" s="2" t="s">
        <v>16</v>
      </c>
      <c r="H3777" s="2" t="s">
        <v>17</v>
      </c>
      <c r="I3777" s="2" t="s">
        <v>39</v>
      </c>
      <c r="J3777" s="2" t="s">
        <v>25</v>
      </c>
      <c r="K3777" t="s">
        <v>40</v>
      </c>
      <c r="L3777" t="s">
        <v>21</v>
      </c>
      <c r="M3777">
        <v>16000.23</v>
      </c>
      <c r="N3777">
        <v>2020</v>
      </c>
      <c r="O3777">
        <v>6</v>
      </c>
    </row>
    <row r="3778" spans="1:15" x14ac:dyDescent="0.4">
      <c r="A3778" s="1">
        <v>44010</v>
      </c>
      <c r="B3778">
        <v>1000004256</v>
      </c>
      <c r="C3778" s="2" t="s">
        <v>41</v>
      </c>
      <c r="D3778">
        <v>1</v>
      </c>
      <c r="E3778">
        <v>12000.47</v>
      </c>
      <c r="F3778" s="2" t="s">
        <v>15</v>
      </c>
      <c r="G3778" s="2" t="s">
        <v>42</v>
      </c>
      <c r="H3778" s="2" t="s">
        <v>17</v>
      </c>
      <c r="I3778" s="2" t="s">
        <v>39</v>
      </c>
      <c r="J3778" s="2" t="s">
        <v>25</v>
      </c>
      <c r="K3778" t="s">
        <v>40</v>
      </c>
      <c r="L3778" t="s">
        <v>21</v>
      </c>
      <c r="M3778">
        <v>12000.47</v>
      </c>
      <c r="N3778">
        <v>2020</v>
      </c>
      <c r="O3778">
        <v>6</v>
      </c>
    </row>
    <row r="3779" spans="1:15" x14ac:dyDescent="0.4">
      <c r="A3779" s="1">
        <v>44010</v>
      </c>
      <c r="B3779">
        <v>1000005873</v>
      </c>
      <c r="C3779" s="2" t="s">
        <v>22</v>
      </c>
      <c r="D3779">
        <v>1</v>
      </c>
      <c r="E3779">
        <v>16000.65</v>
      </c>
      <c r="F3779" s="2" t="s">
        <v>15</v>
      </c>
      <c r="G3779" s="2" t="s">
        <v>23</v>
      </c>
      <c r="H3779" s="2" t="s">
        <v>17</v>
      </c>
      <c r="I3779" s="2" t="s">
        <v>18</v>
      </c>
      <c r="J3779" s="2" t="s">
        <v>19</v>
      </c>
      <c r="K3779" t="s">
        <v>20</v>
      </c>
      <c r="L3779" t="s">
        <v>27</v>
      </c>
      <c r="M3779">
        <v>16000.65</v>
      </c>
      <c r="N3779">
        <v>2020</v>
      </c>
      <c r="O3779">
        <v>6</v>
      </c>
    </row>
    <row r="3780" spans="1:15" x14ac:dyDescent="0.4">
      <c r="A3780" s="1">
        <v>44010</v>
      </c>
      <c r="B3780">
        <v>1000005873</v>
      </c>
      <c r="C3780" s="2" t="s">
        <v>70</v>
      </c>
      <c r="D3780">
        <v>1</v>
      </c>
      <c r="E3780">
        <v>2000.13</v>
      </c>
      <c r="F3780" s="2" t="s">
        <v>15</v>
      </c>
      <c r="G3780" s="2" t="s">
        <v>71</v>
      </c>
      <c r="H3780" s="2" t="s">
        <v>17</v>
      </c>
      <c r="I3780" s="2" t="s">
        <v>18</v>
      </c>
      <c r="J3780" s="2" t="s">
        <v>19</v>
      </c>
      <c r="K3780" t="s">
        <v>20</v>
      </c>
      <c r="L3780" t="s">
        <v>27</v>
      </c>
      <c r="M3780">
        <v>2000.13</v>
      </c>
      <c r="N3780">
        <v>2020</v>
      </c>
      <c r="O3780">
        <v>6</v>
      </c>
    </row>
    <row r="3781" spans="1:15" x14ac:dyDescent="0.4">
      <c r="A3781" s="1">
        <v>44010</v>
      </c>
      <c r="B3781">
        <v>1000006064</v>
      </c>
      <c r="C3781" s="2" t="s">
        <v>41</v>
      </c>
      <c r="D3781">
        <v>2</v>
      </c>
      <c r="E3781">
        <v>35001.089999999997</v>
      </c>
      <c r="F3781" s="2" t="s">
        <v>15</v>
      </c>
      <c r="G3781" s="2" t="s">
        <v>42</v>
      </c>
      <c r="H3781" s="2" t="s">
        <v>17</v>
      </c>
      <c r="I3781" s="2" t="s">
        <v>39</v>
      </c>
      <c r="J3781" s="2" t="s">
        <v>25</v>
      </c>
      <c r="K3781" t="s">
        <v>40</v>
      </c>
      <c r="L3781" t="s">
        <v>21</v>
      </c>
      <c r="M3781">
        <v>17500.54</v>
      </c>
      <c r="N3781">
        <v>2020</v>
      </c>
      <c r="O3781">
        <v>6</v>
      </c>
    </row>
    <row r="3782" spans="1:15" x14ac:dyDescent="0.4">
      <c r="A3782" s="1">
        <v>44010</v>
      </c>
      <c r="B3782">
        <v>1000006860</v>
      </c>
      <c r="C3782" s="2" t="s">
        <v>70</v>
      </c>
      <c r="D3782">
        <v>1</v>
      </c>
      <c r="E3782">
        <v>874.94</v>
      </c>
      <c r="F3782" s="2" t="s">
        <v>15</v>
      </c>
      <c r="G3782" s="2" t="s">
        <v>71</v>
      </c>
      <c r="H3782" s="2" t="s">
        <v>17</v>
      </c>
      <c r="I3782" s="2" t="s">
        <v>60</v>
      </c>
      <c r="J3782" s="2" t="s">
        <v>25</v>
      </c>
      <c r="K3782" t="s">
        <v>61</v>
      </c>
      <c r="L3782" t="s">
        <v>21</v>
      </c>
      <c r="M3782">
        <v>874.94</v>
      </c>
      <c r="N3782">
        <v>2020</v>
      </c>
      <c r="O3782">
        <v>6</v>
      </c>
    </row>
    <row r="3783" spans="1:15" x14ac:dyDescent="0.4">
      <c r="A3783" s="1">
        <v>44010</v>
      </c>
      <c r="B3783">
        <v>1000007197</v>
      </c>
      <c r="C3783" s="2" t="s">
        <v>70</v>
      </c>
      <c r="D3783">
        <v>1</v>
      </c>
      <c r="E3783">
        <v>500.36</v>
      </c>
      <c r="F3783" s="2" t="s">
        <v>15</v>
      </c>
      <c r="G3783" s="2" t="s">
        <v>71</v>
      </c>
      <c r="H3783" s="2" t="s">
        <v>17</v>
      </c>
      <c r="I3783" s="2" t="s">
        <v>39</v>
      </c>
      <c r="J3783" s="2" t="s">
        <v>25</v>
      </c>
      <c r="K3783" t="s">
        <v>40</v>
      </c>
      <c r="L3783" t="s">
        <v>21</v>
      </c>
      <c r="M3783">
        <v>500.36</v>
      </c>
      <c r="N3783">
        <v>2020</v>
      </c>
      <c r="O3783">
        <v>6</v>
      </c>
    </row>
    <row r="3784" spans="1:15" x14ac:dyDescent="0.4">
      <c r="A3784" s="1">
        <v>44010</v>
      </c>
      <c r="B3784">
        <v>1000007320</v>
      </c>
      <c r="C3784" s="2" t="s">
        <v>14</v>
      </c>
      <c r="D3784">
        <v>2</v>
      </c>
      <c r="E3784">
        <v>17000.62</v>
      </c>
      <c r="F3784" s="2" t="s">
        <v>15</v>
      </c>
      <c r="G3784" s="2" t="s">
        <v>16</v>
      </c>
      <c r="H3784" s="2" t="s">
        <v>17</v>
      </c>
      <c r="I3784" s="2" t="s">
        <v>33</v>
      </c>
      <c r="J3784" s="2" t="s">
        <v>25</v>
      </c>
      <c r="K3784" t="s">
        <v>34</v>
      </c>
      <c r="L3784" t="s">
        <v>21</v>
      </c>
      <c r="M3784">
        <v>8500.31</v>
      </c>
      <c r="N3784">
        <v>2020</v>
      </c>
      <c r="O3784">
        <v>6</v>
      </c>
    </row>
    <row r="3785" spans="1:15" x14ac:dyDescent="0.4">
      <c r="A3785" s="1">
        <v>44010</v>
      </c>
      <c r="B3785">
        <v>1000008239</v>
      </c>
      <c r="C3785" s="2" t="s">
        <v>22</v>
      </c>
      <c r="D3785">
        <v>1</v>
      </c>
      <c r="E3785">
        <v>10000.66</v>
      </c>
      <c r="F3785" s="2" t="s">
        <v>15</v>
      </c>
      <c r="G3785" s="2" t="s">
        <v>23</v>
      </c>
      <c r="H3785" s="2" t="s">
        <v>17</v>
      </c>
      <c r="I3785" s="2" t="s">
        <v>60</v>
      </c>
      <c r="J3785" s="2" t="s">
        <v>25</v>
      </c>
      <c r="K3785" t="s">
        <v>61</v>
      </c>
      <c r="L3785" t="s">
        <v>27</v>
      </c>
      <c r="M3785">
        <v>10000.66</v>
      </c>
      <c r="N3785">
        <v>2020</v>
      </c>
      <c r="O3785">
        <v>6</v>
      </c>
    </row>
    <row r="3786" spans="1:15" x14ac:dyDescent="0.4">
      <c r="A3786" s="1">
        <v>44010</v>
      </c>
      <c r="B3786">
        <v>1000008542</v>
      </c>
      <c r="C3786" s="2" t="s">
        <v>41</v>
      </c>
      <c r="D3786">
        <v>1</v>
      </c>
      <c r="E3786">
        <v>10000.74</v>
      </c>
      <c r="F3786" s="2" t="s">
        <v>15</v>
      </c>
      <c r="G3786" s="2" t="s">
        <v>42</v>
      </c>
      <c r="H3786" s="2" t="s">
        <v>17</v>
      </c>
      <c r="I3786" s="2" t="s">
        <v>39</v>
      </c>
      <c r="J3786" s="2" t="s">
        <v>25</v>
      </c>
      <c r="K3786" t="s">
        <v>40</v>
      </c>
      <c r="L3786" t="s">
        <v>21</v>
      </c>
      <c r="M3786">
        <v>10000.74</v>
      </c>
      <c r="N3786">
        <v>2020</v>
      </c>
      <c r="O3786">
        <v>6</v>
      </c>
    </row>
    <row r="3787" spans="1:15" x14ac:dyDescent="0.4">
      <c r="A3787" s="1">
        <v>44010</v>
      </c>
      <c r="B3787">
        <v>1000009288</v>
      </c>
      <c r="C3787" s="2" t="s">
        <v>22</v>
      </c>
      <c r="D3787">
        <v>4</v>
      </c>
      <c r="E3787">
        <v>49001.55</v>
      </c>
      <c r="F3787" s="2" t="s">
        <v>15</v>
      </c>
      <c r="G3787" s="2" t="s">
        <v>23</v>
      </c>
      <c r="H3787" s="2" t="s">
        <v>17</v>
      </c>
      <c r="I3787" s="2" t="s">
        <v>24</v>
      </c>
      <c r="J3787" s="2" t="s">
        <v>19</v>
      </c>
      <c r="K3787" t="s">
        <v>50</v>
      </c>
      <c r="L3787" t="s">
        <v>21</v>
      </c>
      <c r="M3787">
        <v>12250.39</v>
      </c>
      <c r="N3787">
        <v>2020</v>
      </c>
      <c r="O3787">
        <v>6</v>
      </c>
    </row>
    <row r="3788" spans="1:15" x14ac:dyDescent="0.4">
      <c r="A3788" s="1">
        <v>44010</v>
      </c>
      <c r="B3788">
        <v>1000010837</v>
      </c>
      <c r="C3788" s="2" t="s">
        <v>72</v>
      </c>
      <c r="D3788">
        <v>1</v>
      </c>
      <c r="E3788">
        <v>4000.21</v>
      </c>
      <c r="F3788" s="2" t="s">
        <v>15</v>
      </c>
      <c r="G3788" s="2" t="s">
        <v>73</v>
      </c>
      <c r="H3788" s="2" t="s">
        <v>17</v>
      </c>
      <c r="I3788" s="2" t="s">
        <v>60</v>
      </c>
      <c r="J3788" s="2" t="s">
        <v>25</v>
      </c>
      <c r="K3788" t="s">
        <v>61</v>
      </c>
      <c r="L3788" t="s">
        <v>21</v>
      </c>
      <c r="M3788">
        <v>4000.21</v>
      </c>
      <c r="N3788">
        <v>2020</v>
      </c>
      <c r="O3788">
        <v>6</v>
      </c>
    </row>
    <row r="3789" spans="1:15" x14ac:dyDescent="0.4">
      <c r="A3789" s="1">
        <v>44010</v>
      </c>
      <c r="B3789">
        <v>1000010837</v>
      </c>
      <c r="C3789" s="2" t="s">
        <v>14</v>
      </c>
      <c r="D3789">
        <v>1</v>
      </c>
      <c r="E3789">
        <v>20000.689999999999</v>
      </c>
      <c r="F3789" s="2" t="s">
        <v>15</v>
      </c>
      <c r="G3789" s="2" t="s">
        <v>16</v>
      </c>
      <c r="H3789" s="2" t="s">
        <v>17</v>
      </c>
      <c r="I3789" s="2" t="s">
        <v>60</v>
      </c>
      <c r="J3789" s="2" t="s">
        <v>25</v>
      </c>
      <c r="K3789" t="s">
        <v>61</v>
      </c>
      <c r="L3789" t="s">
        <v>21</v>
      </c>
      <c r="M3789">
        <v>20000.689999999999</v>
      </c>
      <c r="N3789">
        <v>2020</v>
      </c>
      <c r="O3789">
        <v>6</v>
      </c>
    </row>
    <row r="3790" spans="1:15" x14ac:dyDescent="0.4">
      <c r="A3790" s="1">
        <v>44010</v>
      </c>
      <c r="B3790">
        <v>1000010881</v>
      </c>
      <c r="C3790" s="2" t="s">
        <v>41</v>
      </c>
      <c r="D3790">
        <v>1</v>
      </c>
      <c r="E3790">
        <v>5999.93</v>
      </c>
      <c r="F3790" s="2" t="s">
        <v>15</v>
      </c>
      <c r="G3790" s="2" t="s">
        <v>42</v>
      </c>
      <c r="H3790" s="2" t="s">
        <v>46</v>
      </c>
      <c r="I3790" s="2" t="s">
        <v>47</v>
      </c>
      <c r="J3790" s="2" t="s">
        <v>25</v>
      </c>
      <c r="K3790" t="s">
        <v>49</v>
      </c>
      <c r="L3790" t="s">
        <v>21</v>
      </c>
      <c r="M3790">
        <v>5999.93</v>
      </c>
      <c r="N3790">
        <v>2020</v>
      </c>
      <c r="O3790">
        <v>6</v>
      </c>
    </row>
    <row r="3791" spans="1:15" x14ac:dyDescent="0.4">
      <c r="A3791" s="1">
        <v>44010</v>
      </c>
      <c r="B3791">
        <v>1000011697</v>
      </c>
      <c r="C3791" s="2" t="s">
        <v>22</v>
      </c>
      <c r="D3791">
        <v>1</v>
      </c>
      <c r="E3791">
        <v>15000.3</v>
      </c>
      <c r="F3791" s="2" t="s">
        <v>15</v>
      </c>
      <c r="G3791" s="2" t="s">
        <v>23</v>
      </c>
      <c r="H3791" s="2" t="s">
        <v>17</v>
      </c>
      <c r="I3791" s="2" t="s">
        <v>33</v>
      </c>
      <c r="J3791" s="2" t="s">
        <v>19</v>
      </c>
      <c r="K3791" t="s">
        <v>43</v>
      </c>
      <c r="L3791" t="s">
        <v>21</v>
      </c>
      <c r="M3791">
        <v>15000.3</v>
      </c>
      <c r="N3791">
        <v>2020</v>
      </c>
      <c r="O3791">
        <v>6</v>
      </c>
    </row>
    <row r="3792" spans="1:15" x14ac:dyDescent="0.4">
      <c r="A3792" s="1">
        <v>44010</v>
      </c>
      <c r="B3792">
        <v>1000011697</v>
      </c>
      <c r="C3792" s="2" t="s">
        <v>14</v>
      </c>
      <c r="D3792">
        <v>1</v>
      </c>
      <c r="E3792">
        <v>11000.67</v>
      </c>
      <c r="F3792" s="2" t="s">
        <v>15</v>
      </c>
      <c r="G3792" s="2" t="s">
        <v>16</v>
      </c>
      <c r="H3792" s="2" t="s">
        <v>17</v>
      </c>
      <c r="I3792" s="2" t="s">
        <v>33</v>
      </c>
      <c r="J3792" s="2" t="s">
        <v>19</v>
      </c>
      <c r="K3792" t="s">
        <v>43</v>
      </c>
      <c r="L3792" t="s">
        <v>21</v>
      </c>
      <c r="M3792">
        <v>11000.67</v>
      </c>
      <c r="N3792">
        <v>2020</v>
      </c>
      <c r="O3792">
        <v>6</v>
      </c>
    </row>
    <row r="3793" spans="1:15" x14ac:dyDescent="0.4">
      <c r="A3793" s="1">
        <v>44010</v>
      </c>
      <c r="B3793">
        <v>1000011698</v>
      </c>
      <c r="C3793" s="2" t="s">
        <v>22</v>
      </c>
      <c r="D3793">
        <v>3</v>
      </c>
      <c r="E3793">
        <v>34000.83</v>
      </c>
      <c r="F3793" s="2" t="s">
        <v>15</v>
      </c>
      <c r="G3793" s="2" t="s">
        <v>23</v>
      </c>
      <c r="H3793" s="2" t="s">
        <v>17</v>
      </c>
      <c r="I3793" s="2" t="s">
        <v>33</v>
      </c>
      <c r="J3793" s="2" t="s">
        <v>19</v>
      </c>
      <c r="K3793" t="s">
        <v>43</v>
      </c>
      <c r="L3793" t="s">
        <v>21</v>
      </c>
      <c r="M3793">
        <v>11333.61</v>
      </c>
      <c r="N3793">
        <v>2020</v>
      </c>
      <c r="O3793">
        <v>6</v>
      </c>
    </row>
    <row r="3794" spans="1:15" x14ac:dyDescent="0.4">
      <c r="A3794" s="1">
        <v>44010</v>
      </c>
      <c r="B3794">
        <v>1000012112</v>
      </c>
      <c r="C3794" s="2" t="s">
        <v>22</v>
      </c>
      <c r="D3794">
        <v>1</v>
      </c>
      <c r="E3794">
        <v>9000.6200000000008</v>
      </c>
      <c r="F3794" s="2" t="s">
        <v>15</v>
      </c>
      <c r="G3794" s="2" t="s">
        <v>23</v>
      </c>
      <c r="H3794" s="2" t="s">
        <v>17</v>
      </c>
      <c r="I3794" s="2" t="s">
        <v>18</v>
      </c>
      <c r="J3794" s="2" t="s">
        <v>35</v>
      </c>
      <c r="K3794" t="s">
        <v>63</v>
      </c>
      <c r="L3794" t="s">
        <v>27</v>
      </c>
      <c r="M3794">
        <v>9000.6200000000008</v>
      </c>
      <c r="N3794">
        <v>2020</v>
      </c>
      <c r="O3794">
        <v>6</v>
      </c>
    </row>
    <row r="3795" spans="1:15" x14ac:dyDescent="0.4">
      <c r="A3795" s="1">
        <v>44010</v>
      </c>
      <c r="B3795">
        <v>1000012126</v>
      </c>
      <c r="C3795" s="2" t="s">
        <v>41</v>
      </c>
      <c r="D3795">
        <v>1</v>
      </c>
      <c r="E3795">
        <v>17000.46</v>
      </c>
      <c r="F3795" s="2" t="s">
        <v>15</v>
      </c>
      <c r="G3795" s="2" t="s">
        <v>42</v>
      </c>
      <c r="H3795" s="2" t="s">
        <v>17</v>
      </c>
      <c r="I3795" s="2" t="s">
        <v>18</v>
      </c>
      <c r="J3795" s="2" t="s">
        <v>25</v>
      </c>
      <c r="K3795" t="s">
        <v>28</v>
      </c>
      <c r="L3795" t="s">
        <v>21</v>
      </c>
      <c r="M3795">
        <v>17000.46</v>
      </c>
      <c r="N3795">
        <v>2020</v>
      </c>
      <c r="O3795">
        <v>6</v>
      </c>
    </row>
    <row r="3796" spans="1:15" x14ac:dyDescent="0.4">
      <c r="A3796" s="1">
        <v>44010</v>
      </c>
      <c r="B3796">
        <v>1000012234</v>
      </c>
      <c r="C3796" s="2" t="s">
        <v>22</v>
      </c>
      <c r="D3796">
        <v>4</v>
      </c>
      <c r="E3796">
        <v>60001.1</v>
      </c>
      <c r="F3796" s="2" t="s">
        <v>15</v>
      </c>
      <c r="G3796" s="2" t="s">
        <v>23</v>
      </c>
      <c r="H3796" s="2" t="s">
        <v>17</v>
      </c>
      <c r="I3796" s="2" t="s">
        <v>24</v>
      </c>
      <c r="J3796" s="2" t="s">
        <v>25</v>
      </c>
      <c r="K3796" t="s">
        <v>26</v>
      </c>
      <c r="L3796" t="s">
        <v>21</v>
      </c>
      <c r="M3796">
        <v>15000.28</v>
      </c>
      <c r="N3796">
        <v>2020</v>
      </c>
      <c r="O3796">
        <v>6</v>
      </c>
    </row>
    <row r="3797" spans="1:15" x14ac:dyDescent="0.4">
      <c r="A3797" s="1">
        <v>44010</v>
      </c>
      <c r="B3797">
        <v>1000012313</v>
      </c>
      <c r="C3797" s="2" t="s">
        <v>22</v>
      </c>
      <c r="D3797">
        <v>1</v>
      </c>
      <c r="E3797">
        <v>10000</v>
      </c>
      <c r="F3797" s="2" t="s">
        <v>15</v>
      </c>
      <c r="G3797" s="2" t="s">
        <v>23</v>
      </c>
      <c r="H3797" s="2" t="s">
        <v>46</v>
      </c>
      <c r="I3797" s="2" t="s">
        <v>64</v>
      </c>
      <c r="J3797" s="2" t="s">
        <v>25</v>
      </c>
      <c r="K3797" t="s">
        <v>65</v>
      </c>
      <c r="L3797" t="s">
        <v>21</v>
      </c>
      <c r="M3797">
        <v>10000</v>
      </c>
      <c r="N3797">
        <v>2020</v>
      </c>
      <c r="O3797">
        <v>6</v>
      </c>
    </row>
    <row r="3798" spans="1:15" x14ac:dyDescent="0.4">
      <c r="A3798" s="1">
        <v>44010</v>
      </c>
      <c r="B3798">
        <v>1000012446</v>
      </c>
      <c r="C3798" s="2" t="s">
        <v>14</v>
      </c>
      <c r="D3798">
        <v>1</v>
      </c>
      <c r="E3798">
        <v>14000.1</v>
      </c>
      <c r="F3798" s="2" t="s">
        <v>15</v>
      </c>
      <c r="G3798" s="2" t="s">
        <v>16</v>
      </c>
      <c r="H3798" s="2" t="s">
        <v>29</v>
      </c>
      <c r="I3798" s="2" t="s">
        <v>30</v>
      </c>
      <c r="J3798" s="2" t="s">
        <v>35</v>
      </c>
      <c r="K3798" t="s">
        <v>51</v>
      </c>
      <c r="L3798" t="s">
        <v>21</v>
      </c>
      <c r="M3798">
        <v>14000.1</v>
      </c>
      <c r="N3798">
        <v>2020</v>
      </c>
      <c r="O3798">
        <v>6</v>
      </c>
    </row>
    <row r="3799" spans="1:15" x14ac:dyDescent="0.4">
      <c r="A3799" s="1">
        <v>44010</v>
      </c>
      <c r="B3799">
        <v>1000014072</v>
      </c>
      <c r="C3799" s="2" t="s">
        <v>14</v>
      </c>
      <c r="D3799">
        <v>1</v>
      </c>
      <c r="E3799">
        <v>15000.28</v>
      </c>
      <c r="F3799" s="2" t="s">
        <v>15</v>
      </c>
      <c r="G3799" s="2" t="s">
        <v>16</v>
      </c>
      <c r="H3799" s="2" t="s">
        <v>46</v>
      </c>
      <c r="I3799" s="2" t="s">
        <v>64</v>
      </c>
      <c r="J3799" s="2" t="s">
        <v>25</v>
      </c>
      <c r="K3799" t="s">
        <v>65</v>
      </c>
      <c r="L3799" t="s">
        <v>21</v>
      </c>
      <c r="M3799">
        <v>15000.28</v>
      </c>
      <c r="N3799">
        <v>2020</v>
      </c>
      <c r="O3799">
        <v>6</v>
      </c>
    </row>
    <row r="3800" spans="1:15" x14ac:dyDescent="0.4">
      <c r="A3800" s="1">
        <v>44010</v>
      </c>
      <c r="B3800">
        <v>1000014273</v>
      </c>
      <c r="C3800" s="2" t="s">
        <v>22</v>
      </c>
      <c r="D3800">
        <v>1</v>
      </c>
      <c r="E3800">
        <v>17000.54</v>
      </c>
      <c r="F3800" s="2" t="s">
        <v>15</v>
      </c>
      <c r="G3800" s="2" t="s">
        <v>23</v>
      </c>
      <c r="H3800" s="2" t="s">
        <v>17</v>
      </c>
      <c r="I3800" s="2" t="s">
        <v>18</v>
      </c>
      <c r="J3800" s="2" t="s">
        <v>19</v>
      </c>
      <c r="K3800" t="s">
        <v>20</v>
      </c>
      <c r="L3800" t="s">
        <v>21</v>
      </c>
      <c r="M3800">
        <v>17000.54</v>
      </c>
      <c r="N3800">
        <v>2020</v>
      </c>
      <c r="O3800">
        <v>6</v>
      </c>
    </row>
    <row r="3801" spans="1:15" x14ac:dyDescent="0.4">
      <c r="A3801" s="1">
        <v>44010</v>
      </c>
      <c r="B3801">
        <v>1000014291</v>
      </c>
      <c r="C3801" s="2" t="s">
        <v>22</v>
      </c>
      <c r="D3801">
        <v>3</v>
      </c>
      <c r="E3801">
        <v>27001.39</v>
      </c>
      <c r="F3801" s="2" t="s">
        <v>15</v>
      </c>
      <c r="G3801" s="2" t="s">
        <v>23</v>
      </c>
      <c r="H3801" s="2" t="s">
        <v>46</v>
      </c>
      <c r="I3801" s="2" t="s">
        <v>47</v>
      </c>
      <c r="J3801" s="2" t="s">
        <v>19</v>
      </c>
      <c r="K3801" t="s">
        <v>66</v>
      </c>
      <c r="L3801" t="s">
        <v>27</v>
      </c>
      <c r="M3801">
        <v>9000.4599999999991</v>
      </c>
      <c r="N3801">
        <v>2020</v>
      </c>
      <c r="O3801">
        <v>6</v>
      </c>
    </row>
    <row r="3802" spans="1:15" x14ac:dyDescent="0.4">
      <c r="A3802" s="1">
        <v>44010</v>
      </c>
      <c r="B3802">
        <v>1000014291</v>
      </c>
      <c r="C3802" s="2" t="s">
        <v>14</v>
      </c>
      <c r="D3802">
        <v>2</v>
      </c>
      <c r="E3802">
        <v>16000.53</v>
      </c>
      <c r="F3802" s="2" t="s">
        <v>15</v>
      </c>
      <c r="G3802" s="2" t="s">
        <v>16</v>
      </c>
      <c r="H3802" s="2" t="s">
        <v>46</v>
      </c>
      <c r="I3802" s="2" t="s">
        <v>47</v>
      </c>
      <c r="J3802" s="2" t="s">
        <v>19</v>
      </c>
      <c r="K3802" t="s">
        <v>66</v>
      </c>
      <c r="L3802" t="s">
        <v>27</v>
      </c>
      <c r="M3802">
        <v>8000.27</v>
      </c>
      <c r="N3802">
        <v>2020</v>
      </c>
      <c r="O3802">
        <v>6</v>
      </c>
    </row>
    <row r="3803" spans="1:15" x14ac:dyDescent="0.4">
      <c r="A3803" s="1">
        <v>44010</v>
      </c>
      <c r="B3803">
        <v>1000014452</v>
      </c>
      <c r="C3803" s="2" t="s">
        <v>14</v>
      </c>
      <c r="D3803">
        <v>1</v>
      </c>
      <c r="E3803">
        <v>16000.48</v>
      </c>
      <c r="F3803" s="2" t="s">
        <v>15</v>
      </c>
      <c r="G3803" s="2" t="s">
        <v>16</v>
      </c>
      <c r="H3803" s="2" t="s">
        <v>17</v>
      </c>
      <c r="I3803" s="2" t="s">
        <v>33</v>
      </c>
      <c r="J3803" s="2" t="s">
        <v>35</v>
      </c>
      <c r="K3803" t="s">
        <v>69</v>
      </c>
      <c r="L3803" t="s">
        <v>21</v>
      </c>
      <c r="M3803">
        <v>16000.48</v>
      </c>
      <c r="N3803">
        <v>2020</v>
      </c>
      <c r="O3803">
        <v>6</v>
      </c>
    </row>
    <row r="3804" spans="1:15" x14ac:dyDescent="0.4">
      <c r="A3804" s="1">
        <v>44010</v>
      </c>
      <c r="B3804">
        <v>1000014530</v>
      </c>
      <c r="C3804" s="2" t="s">
        <v>22</v>
      </c>
      <c r="D3804">
        <v>1</v>
      </c>
      <c r="E3804">
        <v>15000.17</v>
      </c>
      <c r="F3804" s="2" t="s">
        <v>15</v>
      </c>
      <c r="G3804" s="2" t="s">
        <v>23</v>
      </c>
      <c r="H3804" s="2" t="s">
        <v>46</v>
      </c>
      <c r="I3804" s="2" t="s">
        <v>64</v>
      </c>
      <c r="J3804" s="2" t="s">
        <v>25</v>
      </c>
      <c r="K3804" t="s">
        <v>65</v>
      </c>
      <c r="L3804" t="s">
        <v>21</v>
      </c>
      <c r="M3804">
        <v>15000.17</v>
      </c>
      <c r="N3804">
        <v>2020</v>
      </c>
      <c r="O3804">
        <v>6</v>
      </c>
    </row>
    <row r="3805" spans="1:15" x14ac:dyDescent="0.4">
      <c r="A3805" s="1">
        <v>44010</v>
      </c>
      <c r="B3805">
        <v>1000014572</v>
      </c>
      <c r="C3805" s="2" t="s">
        <v>22</v>
      </c>
      <c r="D3805">
        <v>2</v>
      </c>
      <c r="E3805">
        <v>29000.400000000001</v>
      </c>
      <c r="F3805" s="2" t="s">
        <v>15</v>
      </c>
      <c r="G3805" s="2" t="s">
        <v>23</v>
      </c>
      <c r="H3805" s="2" t="s">
        <v>17</v>
      </c>
      <c r="I3805" s="2" t="s">
        <v>33</v>
      </c>
      <c r="J3805" s="2" t="s">
        <v>25</v>
      </c>
      <c r="K3805" t="s">
        <v>34</v>
      </c>
      <c r="L3805" t="s">
        <v>21</v>
      </c>
      <c r="M3805">
        <v>14500.2</v>
      </c>
      <c r="N3805">
        <v>2020</v>
      </c>
      <c r="O3805">
        <v>6</v>
      </c>
    </row>
    <row r="3806" spans="1:15" x14ac:dyDescent="0.4">
      <c r="A3806" s="1">
        <v>44010</v>
      </c>
      <c r="B3806">
        <v>1000014572</v>
      </c>
      <c r="C3806" s="2" t="s">
        <v>14</v>
      </c>
      <c r="D3806">
        <v>1</v>
      </c>
      <c r="E3806">
        <v>10000.44</v>
      </c>
      <c r="F3806" s="2" t="s">
        <v>15</v>
      </c>
      <c r="G3806" s="2" t="s">
        <v>16</v>
      </c>
      <c r="H3806" s="2" t="s">
        <v>17</v>
      </c>
      <c r="I3806" s="2" t="s">
        <v>33</v>
      </c>
      <c r="J3806" s="2" t="s">
        <v>25</v>
      </c>
      <c r="K3806" t="s">
        <v>34</v>
      </c>
      <c r="L3806" t="s">
        <v>21</v>
      </c>
      <c r="M3806">
        <v>10000.44</v>
      </c>
      <c r="N3806">
        <v>2020</v>
      </c>
      <c r="O3806">
        <v>6</v>
      </c>
    </row>
    <row r="3807" spans="1:15" x14ac:dyDescent="0.4">
      <c r="A3807" s="1">
        <v>44010</v>
      </c>
      <c r="B3807">
        <v>1000014588</v>
      </c>
      <c r="C3807" s="2" t="s">
        <v>41</v>
      </c>
      <c r="D3807">
        <v>3</v>
      </c>
      <c r="E3807">
        <v>23500.91</v>
      </c>
      <c r="F3807" s="2" t="s">
        <v>15</v>
      </c>
      <c r="G3807" s="2" t="s">
        <v>42</v>
      </c>
      <c r="H3807" s="2" t="s">
        <v>17</v>
      </c>
      <c r="I3807" s="2" t="s">
        <v>39</v>
      </c>
      <c r="J3807" s="2" t="s">
        <v>19</v>
      </c>
      <c r="K3807" t="s">
        <v>67</v>
      </c>
      <c r="L3807" t="s">
        <v>21</v>
      </c>
      <c r="M3807">
        <v>7833.64</v>
      </c>
      <c r="N3807">
        <v>2020</v>
      </c>
      <c r="O3807">
        <v>6</v>
      </c>
    </row>
    <row r="3808" spans="1:15" x14ac:dyDescent="0.4">
      <c r="A3808" s="1">
        <v>44010</v>
      </c>
      <c r="B3808">
        <v>1000014879</v>
      </c>
      <c r="C3808" s="2" t="s">
        <v>22</v>
      </c>
      <c r="D3808">
        <v>3</v>
      </c>
      <c r="E3808">
        <v>53000.94</v>
      </c>
      <c r="F3808" s="2" t="s">
        <v>15</v>
      </c>
      <c r="G3808" s="2" t="s">
        <v>23</v>
      </c>
      <c r="H3808" s="2" t="s">
        <v>17</v>
      </c>
      <c r="I3808" s="2" t="s">
        <v>39</v>
      </c>
      <c r="J3808" s="2" t="s">
        <v>25</v>
      </c>
      <c r="K3808" t="s">
        <v>40</v>
      </c>
      <c r="L3808" t="s">
        <v>21</v>
      </c>
      <c r="M3808">
        <v>17666.98</v>
      </c>
      <c r="N3808">
        <v>2020</v>
      </c>
      <c r="O3808">
        <v>6</v>
      </c>
    </row>
    <row r="3809" spans="1:15" x14ac:dyDescent="0.4">
      <c r="A3809" s="1">
        <v>44010</v>
      </c>
      <c r="B3809">
        <v>1000014996</v>
      </c>
      <c r="C3809" s="2" t="s">
        <v>41</v>
      </c>
      <c r="D3809">
        <v>1</v>
      </c>
      <c r="E3809">
        <v>25000.05</v>
      </c>
      <c r="F3809" s="2" t="s">
        <v>15</v>
      </c>
      <c r="G3809" s="2" t="s">
        <v>42</v>
      </c>
      <c r="H3809" s="2" t="s">
        <v>29</v>
      </c>
      <c r="I3809" s="2" t="s">
        <v>56</v>
      </c>
      <c r="J3809" s="2" t="s">
        <v>25</v>
      </c>
      <c r="K3809" t="s">
        <v>57</v>
      </c>
      <c r="L3809" t="s">
        <v>21</v>
      </c>
      <c r="M3809">
        <v>25000.05</v>
      </c>
      <c r="N3809">
        <v>2020</v>
      </c>
      <c r="O3809">
        <v>6</v>
      </c>
    </row>
    <row r="3810" spans="1:15" x14ac:dyDescent="0.4">
      <c r="A3810" s="1">
        <v>44010</v>
      </c>
      <c r="B3810">
        <v>1000015013</v>
      </c>
      <c r="C3810" s="2" t="s">
        <v>14</v>
      </c>
      <c r="D3810">
        <v>1</v>
      </c>
      <c r="E3810">
        <v>10000.42</v>
      </c>
      <c r="F3810" s="2" t="s">
        <v>15</v>
      </c>
      <c r="G3810" s="2" t="s">
        <v>16</v>
      </c>
      <c r="H3810" s="2" t="s">
        <v>17</v>
      </c>
      <c r="I3810" s="2" t="s">
        <v>18</v>
      </c>
      <c r="J3810" s="2" t="s">
        <v>25</v>
      </c>
      <c r="K3810" t="s">
        <v>28</v>
      </c>
      <c r="L3810" t="s">
        <v>21</v>
      </c>
      <c r="M3810">
        <v>10000.42</v>
      </c>
      <c r="N3810">
        <v>2020</v>
      </c>
      <c r="O3810">
        <v>6</v>
      </c>
    </row>
    <row r="3811" spans="1:15" x14ac:dyDescent="0.4">
      <c r="A3811" s="1">
        <v>44010</v>
      </c>
      <c r="B3811">
        <v>1000015015</v>
      </c>
      <c r="C3811" s="2" t="s">
        <v>14</v>
      </c>
      <c r="D3811">
        <v>2</v>
      </c>
      <c r="E3811">
        <v>17000.79</v>
      </c>
      <c r="F3811" s="2" t="s">
        <v>15</v>
      </c>
      <c r="G3811" s="2" t="s">
        <v>16</v>
      </c>
      <c r="H3811" s="2" t="s">
        <v>17</v>
      </c>
      <c r="I3811" s="2" t="s">
        <v>60</v>
      </c>
      <c r="J3811" s="2" t="s">
        <v>25</v>
      </c>
      <c r="K3811" t="s">
        <v>61</v>
      </c>
      <c r="L3811" t="s">
        <v>21</v>
      </c>
      <c r="M3811">
        <v>8500.4</v>
      </c>
      <c r="N3811">
        <v>2020</v>
      </c>
      <c r="O3811">
        <v>6</v>
      </c>
    </row>
    <row r="3812" spans="1:15" x14ac:dyDescent="0.4">
      <c r="A3812" s="1">
        <v>44010</v>
      </c>
      <c r="B3812">
        <v>1000015203</v>
      </c>
      <c r="C3812" s="2" t="s">
        <v>14</v>
      </c>
      <c r="D3812">
        <v>1</v>
      </c>
      <c r="E3812">
        <v>12000.49</v>
      </c>
      <c r="F3812" s="2" t="s">
        <v>15</v>
      </c>
      <c r="G3812" s="2" t="s">
        <v>16</v>
      </c>
      <c r="H3812" s="2" t="s">
        <v>46</v>
      </c>
      <c r="I3812" s="2" t="s">
        <v>64</v>
      </c>
      <c r="J3812" s="2" t="s">
        <v>25</v>
      </c>
      <c r="K3812" t="s">
        <v>65</v>
      </c>
      <c r="L3812" t="s">
        <v>21</v>
      </c>
      <c r="M3812">
        <v>12000.49</v>
      </c>
      <c r="N3812">
        <v>2020</v>
      </c>
      <c r="O3812">
        <v>6</v>
      </c>
    </row>
    <row r="3813" spans="1:15" x14ac:dyDescent="0.4">
      <c r="A3813" s="1">
        <v>44010</v>
      </c>
      <c r="B3813">
        <v>1000017576</v>
      </c>
      <c r="C3813" s="2" t="s">
        <v>22</v>
      </c>
      <c r="D3813">
        <v>1</v>
      </c>
      <c r="E3813">
        <v>10000.41</v>
      </c>
      <c r="F3813" s="2" t="s">
        <v>15</v>
      </c>
      <c r="G3813" s="2" t="s">
        <v>23</v>
      </c>
      <c r="H3813" s="2" t="s">
        <v>17</v>
      </c>
      <c r="I3813" s="2" t="s">
        <v>18</v>
      </c>
      <c r="J3813" s="2" t="s">
        <v>35</v>
      </c>
      <c r="K3813" t="s">
        <v>63</v>
      </c>
      <c r="L3813" t="s">
        <v>21</v>
      </c>
      <c r="M3813">
        <v>10000.41</v>
      </c>
      <c r="N3813">
        <v>2020</v>
      </c>
      <c r="O3813">
        <v>6</v>
      </c>
    </row>
    <row r="3814" spans="1:15" x14ac:dyDescent="0.4">
      <c r="A3814" s="1">
        <v>44010</v>
      </c>
      <c r="B3814">
        <v>1000017576</v>
      </c>
      <c r="C3814" s="2" t="s">
        <v>14</v>
      </c>
      <c r="D3814">
        <v>3</v>
      </c>
      <c r="E3814">
        <v>47000.32</v>
      </c>
      <c r="F3814" s="2" t="s">
        <v>15</v>
      </c>
      <c r="G3814" s="2" t="s">
        <v>16</v>
      </c>
      <c r="H3814" s="2" t="s">
        <v>17</v>
      </c>
      <c r="I3814" s="2" t="s">
        <v>18</v>
      </c>
      <c r="J3814" s="2" t="s">
        <v>35</v>
      </c>
      <c r="K3814" t="s">
        <v>63</v>
      </c>
      <c r="L3814" t="s">
        <v>21</v>
      </c>
      <c r="M3814">
        <v>15666.77</v>
      </c>
      <c r="N3814">
        <v>2020</v>
      </c>
      <c r="O3814">
        <v>6</v>
      </c>
    </row>
    <row r="3815" spans="1:15" x14ac:dyDescent="0.4">
      <c r="A3815" s="1">
        <v>44010</v>
      </c>
      <c r="B3815">
        <v>1000017688</v>
      </c>
      <c r="C3815" s="2" t="s">
        <v>22</v>
      </c>
      <c r="D3815">
        <v>2</v>
      </c>
      <c r="E3815">
        <v>25000.54</v>
      </c>
      <c r="F3815" s="2" t="s">
        <v>15</v>
      </c>
      <c r="G3815" s="2" t="s">
        <v>23</v>
      </c>
      <c r="H3815" s="2" t="s">
        <v>46</v>
      </c>
      <c r="I3815" s="2" t="s">
        <v>47</v>
      </c>
      <c r="J3815" s="2" t="s">
        <v>35</v>
      </c>
      <c r="K3815" t="s">
        <v>48</v>
      </c>
      <c r="L3815" t="s">
        <v>21</v>
      </c>
      <c r="M3815">
        <v>12500.27</v>
      </c>
      <c r="N3815">
        <v>2020</v>
      </c>
      <c r="O3815">
        <v>6</v>
      </c>
    </row>
    <row r="3816" spans="1:15" x14ac:dyDescent="0.4">
      <c r="A3816" s="1">
        <v>44010</v>
      </c>
      <c r="B3816">
        <v>1000017700</v>
      </c>
      <c r="C3816" s="2" t="s">
        <v>14</v>
      </c>
      <c r="D3816">
        <v>1</v>
      </c>
      <c r="E3816">
        <v>7000.22</v>
      </c>
      <c r="F3816" s="2" t="s">
        <v>15</v>
      </c>
      <c r="G3816" s="2" t="s">
        <v>16</v>
      </c>
      <c r="H3816" s="2" t="s">
        <v>46</v>
      </c>
      <c r="I3816" s="2" t="s">
        <v>64</v>
      </c>
      <c r="J3816" s="2" t="s">
        <v>25</v>
      </c>
      <c r="K3816" t="s">
        <v>65</v>
      </c>
      <c r="L3816" t="s">
        <v>21</v>
      </c>
      <c r="M3816">
        <v>7000.22</v>
      </c>
      <c r="N3816">
        <v>2020</v>
      </c>
      <c r="O3816">
        <v>6</v>
      </c>
    </row>
    <row r="3817" spans="1:15" x14ac:dyDescent="0.4">
      <c r="A3817" s="1">
        <v>44010</v>
      </c>
      <c r="B3817">
        <v>1000017700</v>
      </c>
      <c r="C3817" s="2" t="s">
        <v>41</v>
      </c>
      <c r="D3817">
        <v>1</v>
      </c>
      <c r="E3817">
        <v>8000.22</v>
      </c>
      <c r="F3817" s="2" t="s">
        <v>15</v>
      </c>
      <c r="G3817" s="2" t="s">
        <v>42</v>
      </c>
      <c r="H3817" s="2" t="s">
        <v>46</v>
      </c>
      <c r="I3817" s="2" t="s">
        <v>64</v>
      </c>
      <c r="J3817" s="2" t="s">
        <v>25</v>
      </c>
      <c r="K3817" t="s">
        <v>65</v>
      </c>
      <c r="L3817" t="s">
        <v>21</v>
      </c>
      <c r="M3817">
        <v>8000.22</v>
      </c>
      <c r="N3817">
        <v>2020</v>
      </c>
      <c r="O3817">
        <v>6</v>
      </c>
    </row>
    <row r="3818" spans="1:15" x14ac:dyDescent="0.4">
      <c r="A3818" s="1">
        <v>44010</v>
      </c>
      <c r="B3818">
        <v>1000018134</v>
      </c>
      <c r="C3818" s="2" t="s">
        <v>14</v>
      </c>
      <c r="D3818">
        <v>1</v>
      </c>
      <c r="E3818">
        <v>22000.38</v>
      </c>
      <c r="F3818" s="2" t="s">
        <v>15</v>
      </c>
      <c r="G3818" s="2" t="s">
        <v>16</v>
      </c>
      <c r="H3818" s="2" t="s">
        <v>17</v>
      </c>
      <c r="I3818" s="2" t="s">
        <v>39</v>
      </c>
      <c r="J3818" s="2" t="s">
        <v>25</v>
      </c>
      <c r="K3818" t="s">
        <v>40</v>
      </c>
      <c r="L3818" t="s">
        <v>21</v>
      </c>
      <c r="M3818">
        <v>22000.38</v>
      </c>
      <c r="N3818">
        <v>2020</v>
      </c>
      <c r="O3818">
        <v>6</v>
      </c>
    </row>
    <row r="3819" spans="1:15" x14ac:dyDescent="0.4">
      <c r="A3819" s="1">
        <v>44010</v>
      </c>
      <c r="B3819">
        <v>1000018134</v>
      </c>
      <c r="C3819" s="2" t="s">
        <v>41</v>
      </c>
      <c r="D3819">
        <v>1</v>
      </c>
      <c r="E3819">
        <v>12000.07</v>
      </c>
      <c r="F3819" s="2" t="s">
        <v>15</v>
      </c>
      <c r="G3819" s="2" t="s">
        <v>42</v>
      </c>
      <c r="H3819" s="2" t="s">
        <v>17</v>
      </c>
      <c r="I3819" s="2" t="s">
        <v>39</v>
      </c>
      <c r="J3819" s="2" t="s">
        <v>25</v>
      </c>
      <c r="K3819" t="s">
        <v>40</v>
      </c>
      <c r="L3819" t="s">
        <v>21</v>
      </c>
      <c r="M3819">
        <v>12000.07</v>
      </c>
      <c r="N3819">
        <v>2020</v>
      </c>
      <c r="O3819">
        <v>6</v>
      </c>
    </row>
    <row r="3820" spans="1:15" x14ac:dyDescent="0.4">
      <c r="A3820" s="1">
        <v>44010</v>
      </c>
      <c r="B3820">
        <v>1000018298</v>
      </c>
      <c r="C3820" s="2" t="s">
        <v>70</v>
      </c>
      <c r="D3820">
        <v>1</v>
      </c>
      <c r="E3820">
        <v>1500.39</v>
      </c>
      <c r="F3820" s="2" t="s">
        <v>15</v>
      </c>
      <c r="G3820" s="2" t="s">
        <v>71</v>
      </c>
      <c r="H3820" s="2" t="s">
        <v>17</v>
      </c>
      <c r="I3820" s="2" t="s">
        <v>33</v>
      </c>
      <c r="J3820" s="2" t="s">
        <v>19</v>
      </c>
      <c r="K3820" t="s">
        <v>43</v>
      </c>
      <c r="L3820" t="s">
        <v>21</v>
      </c>
      <c r="M3820">
        <v>1500.39</v>
      </c>
      <c r="N3820">
        <v>2020</v>
      </c>
      <c r="O3820">
        <v>6</v>
      </c>
    </row>
    <row r="3821" spans="1:15" x14ac:dyDescent="0.4">
      <c r="A3821" s="1">
        <v>44010</v>
      </c>
      <c r="B3821">
        <v>1000020084</v>
      </c>
      <c r="C3821" s="2" t="s">
        <v>22</v>
      </c>
      <c r="D3821">
        <v>1</v>
      </c>
      <c r="E3821">
        <v>6000.72</v>
      </c>
      <c r="F3821" s="2" t="s">
        <v>15</v>
      </c>
      <c r="G3821" s="2" t="s">
        <v>23</v>
      </c>
      <c r="H3821" s="2" t="s">
        <v>46</v>
      </c>
      <c r="I3821" s="2" t="s">
        <v>58</v>
      </c>
      <c r="J3821" s="2" t="s">
        <v>25</v>
      </c>
      <c r="K3821" t="s">
        <v>59</v>
      </c>
      <c r="L3821" t="s">
        <v>21</v>
      </c>
      <c r="M3821">
        <v>6000.72</v>
      </c>
      <c r="N3821">
        <v>2020</v>
      </c>
      <c r="O3821">
        <v>6</v>
      </c>
    </row>
    <row r="3822" spans="1:15" x14ac:dyDescent="0.4">
      <c r="A3822" s="1">
        <v>44010</v>
      </c>
      <c r="B3822">
        <v>1000020084</v>
      </c>
      <c r="C3822" s="2" t="s">
        <v>41</v>
      </c>
      <c r="D3822">
        <v>1</v>
      </c>
      <c r="E3822">
        <v>20000.43</v>
      </c>
      <c r="F3822" s="2" t="s">
        <v>15</v>
      </c>
      <c r="G3822" s="2" t="s">
        <v>42</v>
      </c>
      <c r="H3822" s="2" t="s">
        <v>46</v>
      </c>
      <c r="I3822" s="2" t="s">
        <v>58</v>
      </c>
      <c r="J3822" s="2" t="s">
        <v>25</v>
      </c>
      <c r="K3822" t="s">
        <v>59</v>
      </c>
      <c r="L3822" t="s">
        <v>21</v>
      </c>
      <c r="M3822">
        <v>20000.43</v>
      </c>
      <c r="N3822">
        <v>2020</v>
      </c>
      <c r="O3822">
        <v>6</v>
      </c>
    </row>
    <row r="3823" spans="1:15" x14ac:dyDescent="0.4">
      <c r="A3823" s="1">
        <v>44010</v>
      </c>
      <c r="B3823">
        <v>1000020128</v>
      </c>
      <c r="C3823" s="2" t="s">
        <v>22</v>
      </c>
      <c r="D3823">
        <v>1</v>
      </c>
      <c r="E3823">
        <v>14000.07</v>
      </c>
      <c r="F3823" s="2" t="s">
        <v>15</v>
      </c>
      <c r="G3823" s="2" t="s">
        <v>23</v>
      </c>
      <c r="H3823" s="2" t="s">
        <v>29</v>
      </c>
      <c r="I3823" s="2" t="s">
        <v>56</v>
      </c>
      <c r="J3823" s="2" t="s">
        <v>25</v>
      </c>
      <c r="K3823" t="s">
        <v>57</v>
      </c>
      <c r="L3823" t="s">
        <v>27</v>
      </c>
      <c r="M3823">
        <v>14000.07</v>
      </c>
      <c r="N3823">
        <v>2020</v>
      </c>
      <c r="O3823">
        <v>6</v>
      </c>
    </row>
    <row r="3824" spans="1:15" x14ac:dyDescent="0.4">
      <c r="A3824" s="1">
        <v>44010</v>
      </c>
      <c r="B3824">
        <v>1000020128</v>
      </c>
      <c r="C3824" s="2" t="s">
        <v>41</v>
      </c>
      <c r="D3824">
        <v>1</v>
      </c>
      <c r="E3824">
        <v>12000.13</v>
      </c>
      <c r="F3824" s="2" t="s">
        <v>15</v>
      </c>
      <c r="G3824" s="2" t="s">
        <v>42</v>
      </c>
      <c r="H3824" s="2" t="s">
        <v>29</v>
      </c>
      <c r="I3824" s="2" t="s">
        <v>56</v>
      </c>
      <c r="J3824" s="2" t="s">
        <v>25</v>
      </c>
      <c r="K3824" t="s">
        <v>57</v>
      </c>
      <c r="L3824" t="s">
        <v>27</v>
      </c>
      <c r="M3824">
        <v>12000.13</v>
      </c>
      <c r="N3824">
        <v>2020</v>
      </c>
      <c r="O3824">
        <v>6</v>
      </c>
    </row>
    <row r="3825" spans="1:15" x14ac:dyDescent="0.4">
      <c r="A3825" s="1">
        <v>44010</v>
      </c>
      <c r="B3825">
        <v>1000020526</v>
      </c>
      <c r="C3825" s="2" t="s">
        <v>22</v>
      </c>
      <c r="D3825">
        <v>1</v>
      </c>
      <c r="E3825">
        <v>17000.009999999998</v>
      </c>
      <c r="F3825" s="2" t="s">
        <v>15</v>
      </c>
      <c r="G3825" s="2" t="s">
        <v>23</v>
      </c>
      <c r="H3825" s="2" t="s">
        <v>17</v>
      </c>
      <c r="I3825" s="2" t="s">
        <v>33</v>
      </c>
      <c r="J3825" s="2" t="s">
        <v>25</v>
      </c>
      <c r="K3825" t="s">
        <v>34</v>
      </c>
      <c r="L3825" t="s">
        <v>21</v>
      </c>
      <c r="M3825">
        <v>17000.009999999998</v>
      </c>
      <c r="N3825">
        <v>2020</v>
      </c>
      <c r="O3825">
        <v>6</v>
      </c>
    </row>
    <row r="3826" spans="1:15" x14ac:dyDescent="0.4">
      <c r="A3826" s="1">
        <v>44010</v>
      </c>
      <c r="B3826">
        <v>1000020754</v>
      </c>
      <c r="C3826" s="2" t="s">
        <v>22</v>
      </c>
      <c r="D3826">
        <v>1</v>
      </c>
      <c r="E3826">
        <v>13000.5</v>
      </c>
      <c r="F3826" s="2" t="s">
        <v>15</v>
      </c>
      <c r="G3826" s="2" t="s">
        <v>23</v>
      </c>
      <c r="H3826" s="2" t="s">
        <v>17</v>
      </c>
      <c r="I3826" s="2" t="s">
        <v>24</v>
      </c>
      <c r="J3826" s="2" t="s">
        <v>19</v>
      </c>
      <c r="K3826" t="s">
        <v>50</v>
      </c>
      <c r="L3826" t="s">
        <v>21</v>
      </c>
      <c r="M3826">
        <v>13000.5</v>
      </c>
      <c r="N3826">
        <v>2020</v>
      </c>
      <c r="O3826">
        <v>6</v>
      </c>
    </row>
    <row r="3827" spans="1:15" x14ac:dyDescent="0.4">
      <c r="A3827" s="1">
        <v>44010</v>
      </c>
      <c r="B3827">
        <v>1000021167</v>
      </c>
      <c r="C3827" s="2" t="s">
        <v>14</v>
      </c>
      <c r="D3827">
        <v>1</v>
      </c>
      <c r="E3827">
        <v>15000.36</v>
      </c>
      <c r="F3827" s="2" t="s">
        <v>15</v>
      </c>
      <c r="G3827" s="2" t="s">
        <v>16</v>
      </c>
      <c r="H3827" s="2" t="s">
        <v>17</v>
      </c>
      <c r="I3827" s="2" t="s">
        <v>18</v>
      </c>
      <c r="J3827" s="2" t="s">
        <v>19</v>
      </c>
      <c r="K3827" t="s">
        <v>20</v>
      </c>
      <c r="L3827" t="s">
        <v>21</v>
      </c>
      <c r="M3827">
        <v>15000.36</v>
      </c>
      <c r="N3827">
        <v>2020</v>
      </c>
      <c r="O3827">
        <v>6</v>
      </c>
    </row>
    <row r="3828" spans="1:15" x14ac:dyDescent="0.4">
      <c r="A3828" s="1">
        <v>44010</v>
      </c>
      <c r="B3828">
        <v>1000021227</v>
      </c>
      <c r="C3828" s="2" t="s">
        <v>22</v>
      </c>
      <c r="D3828">
        <v>2</v>
      </c>
      <c r="E3828">
        <v>15000.46</v>
      </c>
      <c r="F3828" s="2" t="s">
        <v>15</v>
      </c>
      <c r="G3828" s="2" t="s">
        <v>23</v>
      </c>
      <c r="H3828" s="2" t="s">
        <v>46</v>
      </c>
      <c r="I3828" s="2" t="s">
        <v>58</v>
      </c>
      <c r="J3828" s="2" t="s">
        <v>25</v>
      </c>
      <c r="K3828" t="s">
        <v>59</v>
      </c>
      <c r="L3828" t="s">
        <v>27</v>
      </c>
      <c r="M3828">
        <v>7500.23</v>
      </c>
      <c r="N3828">
        <v>2020</v>
      </c>
      <c r="O3828">
        <v>6</v>
      </c>
    </row>
    <row r="3829" spans="1:15" x14ac:dyDescent="0.4">
      <c r="A3829" s="1">
        <v>44011</v>
      </c>
      <c r="B3829">
        <v>1000000029</v>
      </c>
      <c r="C3829" s="2" t="s">
        <v>72</v>
      </c>
      <c r="D3829">
        <v>1</v>
      </c>
      <c r="E3829">
        <v>2647.44</v>
      </c>
      <c r="F3829" s="2" t="s">
        <v>15</v>
      </c>
      <c r="G3829" s="2" t="s">
        <v>73</v>
      </c>
      <c r="H3829" s="2" t="s">
        <v>17</v>
      </c>
      <c r="I3829" s="2" t="s">
        <v>18</v>
      </c>
      <c r="J3829" s="2" t="s">
        <v>19</v>
      </c>
      <c r="K3829" t="s">
        <v>20</v>
      </c>
      <c r="L3829" t="s">
        <v>21</v>
      </c>
      <c r="M3829">
        <v>2647.44</v>
      </c>
      <c r="N3829">
        <v>2020</v>
      </c>
      <c r="O3829">
        <v>6</v>
      </c>
    </row>
    <row r="3830" spans="1:15" x14ac:dyDescent="0.4">
      <c r="A3830" s="1">
        <v>44011</v>
      </c>
      <c r="B3830">
        <v>1000000029</v>
      </c>
      <c r="C3830" s="2" t="s">
        <v>22</v>
      </c>
      <c r="D3830">
        <v>3</v>
      </c>
      <c r="E3830">
        <v>27713.38</v>
      </c>
      <c r="F3830" s="2" t="s">
        <v>15</v>
      </c>
      <c r="G3830" s="2" t="s">
        <v>23</v>
      </c>
      <c r="H3830" s="2" t="s">
        <v>17</v>
      </c>
      <c r="I3830" s="2" t="s">
        <v>18</v>
      </c>
      <c r="J3830" s="2" t="s">
        <v>19</v>
      </c>
      <c r="K3830" t="s">
        <v>20</v>
      </c>
      <c r="L3830" t="s">
        <v>21</v>
      </c>
      <c r="M3830">
        <v>9237.7900000000009</v>
      </c>
      <c r="N3830">
        <v>2020</v>
      </c>
      <c r="O3830">
        <v>6</v>
      </c>
    </row>
    <row r="3831" spans="1:15" x14ac:dyDescent="0.4">
      <c r="A3831" s="1">
        <v>44011</v>
      </c>
      <c r="B3831">
        <v>1000000030</v>
      </c>
      <c r="C3831" s="2" t="s">
        <v>14</v>
      </c>
      <c r="D3831">
        <v>1</v>
      </c>
      <c r="E3831">
        <v>16000.16</v>
      </c>
      <c r="F3831" s="2" t="s">
        <v>15</v>
      </c>
      <c r="G3831" s="2" t="s">
        <v>16</v>
      </c>
      <c r="H3831" s="2" t="s">
        <v>46</v>
      </c>
      <c r="I3831" s="2" t="s">
        <v>47</v>
      </c>
      <c r="J3831" s="2" t="s">
        <v>35</v>
      </c>
      <c r="K3831" t="s">
        <v>48</v>
      </c>
      <c r="L3831" t="s">
        <v>21</v>
      </c>
      <c r="M3831">
        <v>16000.16</v>
      </c>
      <c r="N3831">
        <v>2020</v>
      </c>
      <c r="O3831">
        <v>6</v>
      </c>
    </row>
    <row r="3832" spans="1:15" x14ac:dyDescent="0.4">
      <c r="A3832" s="1">
        <v>44011</v>
      </c>
      <c r="B3832">
        <v>1000000031</v>
      </c>
      <c r="C3832" s="2" t="s">
        <v>72</v>
      </c>
      <c r="D3832">
        <v>1</v>
      </c>
      <c r="E3832">
        <v>1000.17</v>
      </c>
      <c r="F3832" s="2" t="s">
        <v>15</v>
      </c>
      <c r="G3832" s="2" t="s">
        <v>73</v>
      </c>
      <c r="H3832" s="2" t="s">
        <v>17</v>
      </c>
      <c r="I3832" s="2" t="s">
        <v>18</v>
      </c>
      <c r="J3832" s="2" t="s">
        <v>25</v>
      </c>
      <c r="K3832" t="s">
        <v>28</v>
      </c>
      <c r="L3832" t="s">
        <v>27</v>
      </c>
      <c r="M3832">
        <v>1000.17</v>
      </c>
      <c r="N3832">
        <v>2020</v>
      </c>
      <c r="O3832">
        <v>6</v>
      </c>
    </row>
    <row r="3833" spans="1:15" x14ac:dyDescent="0.4">
      <c r="A3833" s="1">
        <v>44011</v>
      </c>
      <c r="B3833">
        <v>1000000031</v>
      </c>
      <c r="C3833" s="2" t="s">
        <v>22</v>
      </c>
      <c r="D3833">
        <v>1</v>
      </c>
      <c r="E3833">
        <v>15000.69</v>
      </c>
      <c r="F3833" s="2" t="s">
        <v>15</v>
      </c>
      <c r="G3833" s="2" t="s">
        <v>23</v>
      </c>
      <c r="H3833" s="2" t="s">
        <v>17</v>
      </c>
      <c r="I3833" s="2" t="s">
        <v>18</v>
      </c>
      <c r="J3833" s="2" t="s">
        <v>25</v>
      </c>
      <c r="K3833" t="s">
        <v>28</v>
      </c>
      <c r="L3833" t="s">
        <v>27</v>
      </c>
      <c r="M3833">
        <v>15000.69</v>
      </c>
      <c r="N3833">
        <v>2020</v>
      </c>
      <c r="O3833">
        <v>6</v>
      </c>
    </row>
    <row r="3834" spans="1:15" x14ac:dyDescent="0.4">
      <c r="A3834" s="1">
        <v>44011</v>
      </c>
      <c r="B3834">
        <v>1000000031</v>
      </c>
      <c r="C3834" s="2" t="s">
        <v>41</v>
      </c>
      <c r="D3834">
        <v>1</v>
      </c>
      <c r="E3834">
        <v>12000.39</v>
      </c>
      <c r="F3834" s="2" t="s">
        <v>15</v>
      </c>
      <c r="G3834" s="2" t="s">
        <v>42</v>
      </c>
      <c r="H3834" s="2" t="s">
        <v>17</v>
      </c>
      <c r="I3834" s="2" t="s">
        <v>18</v>
      </c>
      <c r="J3834" s="2" t="s">
        <v>25</v>
      </c>
      <c r="K3834" t="s">
        <v>28</v>
      </c>
      <c r="L3834" t="s">
        <v>27</v>
      </c>
      <c r="M3834">
        <v>12000.39</v>
      </c>
      <c r="N3834">
        <v>2020</v>
      </c>
      <c r="O3834">
        <v>6</v>
      </c>
    </row>
    <row r="3835" spans="1:15" x14ac:dyDescent="0.4">
      <c r="A3835" s="1">
        <v>44011</v>
      </c>
      <c r="B3835">
        <v>1000000033</v>
      </c>
      <c r="C3835" s="2" t="s">
        <v>22</v>
      </c>
      <c r="D3835">
        <v>2</v>
      </c>
      <c r="E3835">
        <v>26499.899999999998</v>
      </c>
      <c r="F3835" s="2" t="s">
        <v>15</v>
      </c>
      <c r="G3835" s="2" t="s">
        <v>23</v>
      </c>
      <c r="H3835" s="2" t="s">
        <v>17</v>
      </c>
      <c r="I3835" s="2" t="s">
        <v>24</v>
      </c>
      <c r="J3835" s="2" t="s">
        <v>25</v>
      </c>
      <c r="K3835" t="s">
        <v>26</v>
      </c>
      <c r="L3835" t="s">
        <v>21</v>
      </c>
      <c r="M3835">
        <v>13249.95</v>
      </c>
      <c r="N3835">
        <v>2020</v>
      </c>
      <c r="O3835">
        <v>6</v>
      </c>
    </row>
    <row r="3836" spans="1:15" x14ac:dyDescent="0.4">
      <c r="A3836" s="1">
        <v>44011</v>
      </c>
      <c r="B3836">
        <v>1000000034</v>
      </c>
      <c r="C3836" s="2" t="s">
        <v>41</v>
      </c>
      <c r="D3836">
        <v>1</v>
      </c>
      <c r="E3836">
        <v>16000.49</v>
      </c>
      <c r="F3836" s="2" t="s">
        <v>15</v>
      </c>
      <c r="G3836" s="2" t="s">
        <v>42</v>
      </c>
      <c r="H3836" s="2" t="s">
        <v>17</v>
      </c>
      <c r="I3836" s="2" t="s">
        <v>24</v>
      </c>
      <c r="J3836" s="2" t="s">
        <v>25</v>
      </c>
      <c r="K3836" t="s">
        <v>26</v>
      </c>
      <c r="L3836" t="s">
        <v>21</v>
      </c>
      <c r="M3836">
        <v>16000.49</v>
      </c>
      <c r="N3836">
        <v>2020</v>
      </c>
      <c r="O3836">
        <v>6</v>
      </c>
    </row>
    <row r="3837" spans="1:15" x14ac:dyDescent="0.4">
      <c r="A3837" s="1">
        <v>44011</v>
      </c>
      <c r="B3837">
        <v>1000000036</v>
      </c>
      <c r="C3837" s="2" t="s">
        <v>22</v>
      </c>
      <c r="D3837">
        <v>3</v>
      </c>
      <c r="E3837">
        <v>33000.82</v>
      </c>
      <c r="F3837" s="2" t="s">
        <v>15</v>
      </c>
      <c r="G3837" s="2" t="s">
        <v>23</v>
      </c>
      <c r="H3837" s="2" t="s">
        <v>46</v>
      </c>
      <c r="I3837" s="2" t="s">
        <v>47</v>
      </c>
      <c r="J3837" s="2" t="s">
        <v>35</v>
      </c>
      <c r="K3837" t="s">
        <v>48</v>
      </c>
      <c r="L3837" t="s">
        <v>27</v>
      </c>
      <c r="M3837">
        <v>11000.27</v>
      </c>
      <c r="N3837">
        <v>2020</v>
      </c>
      <c r="O3837">
        <v>6</v>
      </c>
    </row>
    <row r="3838" spans="1:15" x14ac:dyDescent="0.4">
      <c r="A3838" s="1">
        <v>44011</v>
      </c>
      <c r="B3838">
        <v>1000000037</v>
      </c>
      <c r="C3838" s="2" t="s">
        <v>22</v>
      </c>
      <c r="D3838">
        <v>1</v>
      </c>
      <c r="E3838">
        <v>24000.69</v>
      </c>
      <c r="F3838" s="2" t="s">
        <v>15</v>
      </c>
      <c r="G3838" s="2" t="s">
        <v>23</v>
      </c>
      <c r="H3838" s="2" t="s">
        <v>17</v>
      </c>
      <c r="I3838" s="2" t="s">
        <v>18</v>
      </c>
      <c r="J3838" s="2" t="s">
        <v>19</v>
      </c>
      <c r="K3838" t="s">
        <v>20</v>
      </c>
      <c r="L3838" t="s">
        <v>21</v>
      </c>
      <c r="M3838">
        <v>24000.69</v>
      </c>
      <c r="N3838">
        <v>2020</v>
      </c>
      <c r="O3838">
        <v>6</v>
      </c>
    </row>
    <row r="3839" spans="1:15" x14ac:dyDescent="0.4">
      <c r="A3839" s="1">
        <v>44011</v>
      </c>
      <c r="B3839">
        <v>1000000037</v>
      </c>
      <c r="C3839" s="2" t="s">
        <v>14</v>
      </c>
      <c r="D3839">
        <v>1</v>
      </c>
      <c r="E3839">
        <v>16000.48</v>
      </c>
      <c r="F3839" s="2" t="s">
        <v>15</v>
      </c>
      <c r="G3839" s="2" t="s">
        <v>16</v>
      </c>
      <c r="H3839" s="2" t="s">
        <v>17</v>
      </c>
      <c r="I3839" s="2" t="s">
        <v>18</v>
      </c>
      <c r="J3839" s="2" t="s">
        <v>19</v>
      </c>
      <c r="K3839" t="s">
        <v>20</v>
      </c>
      <c r="L3839" t="s">
        <v>21</v>
      </c>
      <c r="M3839">
        <v>16000.48</v>
      </c>
      <c r="N3839">
        <v>2020</v>
      </c>
      <c r="O3839">
        <v>6</v>
      </c>
    </row>
    <row r="3840" spans="1:15" x14ac:dyDescent="0.4">
      <c r="A3840" s="1">
        <v>44011</v>
      </c>
      <c r="B3840">
        <v>1000000039</v>
      </c>
      <c r="C3840" s="2" t="s">
        <v>74</v>
      </c>
      <c r="D3840">
        <v>1</v>
      </c>
      <c r="E3840">
        <v>1763.52</v>
      </c>
      <c r="F3840" s="2" t="s">
        <v>15</v>
      </c>
      <c r="G3840" s="2" t="s">
        <v>75</v>
      </c>
      <c r="H3840" s="2" t="s">
        <v>17</v>
      </c>
      <c r="I3840" s="2" t="s">
        <v>24</v>
      </c>
      <c r="J3840" s="2" t="s">
        <v>19</v>
      </c>
      <c r="K3840" t="s">
        <v>50</v>
      </c>
      <c r="L3840" t="s">
        <v>27</v>
      </c>
      <c r="M3840">
        <v>1763.52</v>
      </c>
      <c r="N3840">
        <v>2020</v>
      </c>
      <c r="O3840">
        <v>6</v>
      </c>
    </row>
    <row r="3841" spans="1:15" x14ac:dyDescent="0.4">
      <c r="A3841" s="1">
        <v>44011</v>
      </c>
      <c r="B3841">
        <v>1000000039</v>
      </c>
      <c r="C3841" s="2" t="s">
        <v>41</v>
      </c>
      <c r="D3841">
        <v>1</v>
      </c>
      <c r="E3841">
        <v>9500.42</v>
      </c>
      <c r="F3841" s="2" t="s">
        <v>15</v>
      </c>
      <c r="G3841" s="2" t="s">
        <v>42</v>
      </c>
      <c r="H3841" s="2" t="s">
        <v>17</v>
      </c>
      <c r="I3841" s="2" t="s">
        <v>24</v>
      </c>
      <c r="J3841" s="2" t="s">
        <v>19</v>
      </c>
      <c r="K3841" t="s">
        <v>50</v>
      </c>
      <c r="L3841" t="s">
        <v>27</v>
      </c>
      <c r="M3841">
        <v>9500.42</v>
      </c>
      <c r="N3841">
        <v>2020</v>
      </c>
      <c r="O3841">
        <v>6</v>
      </c>
    </row>
    <row r="3842" spans="1:15" x14ac:dyDescent="0.4">
      <c r="A3842" s="1">
        <v>44011</v>
      </c>
      <c r="B3842">
        <v>1000000040</v>
      </c>
      <c r="C3842" s="2" t="s">
        <v>14</v>
      </c>
      <c r="D3842">
        <v>1</v>
      </c>
      <c r="E3842">
        <v>2000.64</v>
      </c>
      <c r="F3842" s="2" t="s">
        <v>15</v>
      </c>
      <c r="G3842" s="2" t="s">
        <v>16</v>
      </c>
      <c r="H3842" s="2" t="s">
        <v>29</v>
      </c>
      <c r="I3842" s="2" t="s">
        <v>30</v>
      </c>
      <c r="J3842" s="2" t="s">
        <v>31</v>
      </c>
      <c r="K3842" t="s">
        <v>32</v>
      </c>
      <c r="L3842" t="s">
        <v>27</v>
      </c>
      <c r="M3842">
        <v>2000.64</v>
      </c>
      <c r="N3842">
        <v>2020</v>
      </c>
      <c r="O3842">
        <v>6</v>
      </c>
    </row>
    <row r="3843" spans="1:15" x14ac:dyDescent="0.4">
      <c r="A3843" s="1">
        <v>44011</v>
      </c>
      <c r="B3843">
        <v>1000000043</v>
      </c>
      <c r="C3843" s="2" t="s">
        <v>72</v>
      </c>
      <c r="D3843">
        <v>1</v>
      </c>
      <c r="E3843">
        <v>640.44000000000005</v>
      </c>
      <c r="F3843" s="2" t="s">
        <v>15</v>
      </c>
      <c r="G3843" s="2" t="s">
        <v>73</v>
      </c>
      <c r="H3843" s="2" t="s">
        <v>29</v>
      </c>
      <c r="I3843" s="2" t="s">
        <v>37</v>
      </c>
      <c r="J3843" s="2" t="s">
        <v>25</v>
      </c>
      <c r="K3843" t="s">
        <v>38</v>
      </c>
      <c r="L3843" t="s">
        <v>21</v>
      </c>
      <c r="M3843">
        <v>640.44000000000005</v>
      </c>
      <c r="N3843">
        <v>2020</v>
      </c>
      <c r="O3843">
        <v>6</v>
      </c>
    </row>
    <row r="3844" spans="1:15" x14ac:dyDescent="0.4">
      <c r="A3844" s="1">
        <v>44011</v>
      </c>
      <c r="B3844">
        <v>1000000043</v>
      </c>
      <c r="C3844" s="2" t="s">
        <v>22</v>
      </c>
      <c r="D3844">
        <v>1</v>
      </c>
      <c r="E3844">
        <v>20000.66</v>
      </c>
      <c r="F3844" s="2" t="s">
        <v>15</v>
      </c>
      <c r="G3844" s="2" t="s">
        <v>23</v>
      </c>
      <c r="H3844" s="2" t="s">
        <v>29</v>
      </c>
      <c r="I3844" s="2" t="s">
        <v>37</v>
      </c>
      <c r="J3844" s="2" t="s">
        <v>25</v>
      </c>
      <c r="K3844" t="s">
        <v>38</v>
      </c>
      <c r="L3844" t="s">
        <v>21</v>
      </c>
      <c r="M3844">
        <v>20000.66</v>
      </c>
      <c r="N3844">
        <v>2020</v>
      </c>
      <c r="O3844">
        <v>6</v>
      </c>
    </row>
    <row r="3845" spans="1:15" x14ac:dyDescent="0.4">
      <c r="A3845" s="1">
        <v>44011</v>
      </c>
      <c r="B3845">
        <v>1000000044</v>
      </c>
      <c r="C3845" s="2" t="s">
        <v>72</v>
      </c>
      <c r="D3845">
        <v>1</v>
      </c>
      <c r="E3845">
        <v>2000.19</v>
      </c>
      <c r="F3845" s="2" t="s">
        <v>15</v>
      </c>
      <c r="G3845" s="2" t="s">
        <v>73</v>
      </c>
      <c r="H3845" s="2" t="s">
        <v>29</v>
      </c>
      <c r="I3845" s="2" t="s">
        <v>30</v>
      </c>
      <c r="J3845" s="2" t="s">
        <v>35</v>
      </c>
      <c r="K3845" t="s">
        <v>51</v>
      </c>
      <c r="L3845" t="s">
        <v>27</v>
      </c>
      <c r="M3845">
        <v>2000.19</v>
      </c>
      <c r="N3845">
        <v>2020</v>
      </c>
      <c r="O3845">
        <v>6</v>
      </c>
    </row>
    <row r="3846" spans="1:15" x14ac:dyDescent="0.4">
      <c r="A3846" s="1">
        <v>44011</v>
      </c>
      <c r="B3846">
        <v>1000000046</v>
      </c>
      <c r="C3846" s="2" t="s">
        <v>22</v>
      </c>
      <c r="D3846">
        <v>2</v>
      </c>
      <c r="E3846">
        <v>22500.43</v>
      </c>
      <c r="F3846" s="2" t="s">
        <v>15</v>
      </c>
      <c r="G3846" s="2" t="s">
        <v>23</v>
      </c>
      <c r="H3846" s="2" t="s">
        <v>29</v>
      </c>
      <c r="I3846" s="2" t="s">
        <v>37</v>
      </c>
      <c r="J3846" s="2" t="s">
        <v>25</v>
      </c>
      <c r="K3846" t="s">
        <v>38</v>
      </c>
      <c r="L3846" t="s">
        <v>21</v>
      </c>
      <c r="M3846">
        <v>11250.22</v>
      </c>
      <c r="N3846">
        <v>2020</v>
      </c>
      <c r="O3846">
        <v>6</v>
      </c>
    </row>
    <row r="3847" spans="1:15" x14ac:dyDescent="0.4">
      <c r="A3847" s="1">
        <v>44011</v>
      </c>
      <c r="B3847">
        <v>1000000054</v>
      </c>
      <c r="C3847" s="2" t="s">
        <v>74</v>
      </c>
      <c r="D3847">
        <v>1</v>
      </c>
      <c r="E3847">
        <v>1264.73</v>
      </c>
      <c r="F3847" s="2" t="s">
        <v>15</v>
      </c>
      <c r="G3847" s="2" t="s">
        <v>75</v>
      </c>
      <c r="H3847" s="2" t="s">
        <v>17</v>
      </c>
      <c r="I3847" s="2" t="s">
        <v>33</v>
      </c>
      <c r="J3847" s="2" t="s">
        <v>25</v>
      </c>
      <c r="K3847" t="s">
        <v>34</v>
      </c>
      <c r="L3847" t="s">
        <v>21</v>
      </c>
      <c r="M3847">
        <v>1264.73</v>
      </c>
      <c r="N3847">
        <v>2020</v>
      </c>
      <c r="O3847">
        <v>6</v>
      </c>
    </row>
    <row r="3848" spans="1:15" x14ac:dyDescent="0.4">
      <c r="A3848" s="1">
        <v>44011</v>
      </c>
      <c r="B3848">
        <v>1000000056</v>
      </c>
      <c r="C3848" s="2" t="s">
        <v>22</v>
      </c>
      <c r="D3848">
        <v>1</v>
      </c>
      <c r="E3848">
        <v>13000.29</v>
      </c>
      <c r="F3848" s="2" t="s">
        <v>15</v>
      </c>
      <c r="G3848" s="2" t="s">
        <v>23</v>
      </c>
      <c r="H3848" s="2" t="s">
        <v>17</v>
      </c>
      <c r="I3848" s="2" t="s">
        <v>33</v>
      </c>
      <c r="J3848" s="2" t="s">
        <v>25</v>
      </c>
      <c r="K3848" t="s">
        <v>34</v>
      </c>
      <c r="L3848" t="s">
        <v>27</v>
      </c>
      <c r="M3848">
        <v>13000.29</v>
      </c>
      <c r="N3848">
        <v>2020</v>
      </c>
      <c r="O3848">
        <v>6</v>
      </c>
    </row>
    <row r="3849" spans="1:15" x14ac:dyDescent="0.4">
      <c r="A3849" s="1">
        <v>44011</v>
      </c>
      <c r="B3849">
        <v>1000000056</v>
      </c>
      <c r="C3849" s="2" t="s">
        <v>14</v>
      </c>
      <c r="D3849">
        <v>1</v>
      </c>
      <c r="E3849">
        <v>4000.28</v>
      </c>
      <c r="F3849" s="2" t="s">
        <v>15</v>
      </c>
      <c r="G3849" s="2" t="s">
        <v>16</v>
      </c>
      <c r="H3849" s="2" t="s">
        <v>17</v>
      </c>
      <c r="I3849" s="2" t="s">
        <v>33</v>
      </c>
      <c r="J3849" s="2" t="s">
        <v>25</v>
      </c>
      <c r="K3849" t="s">
        <v>34</v>
      </c>
      <c r="L3849" t="s">
        <v>27</v>
      </c>
      <c r="M3849">
        <v>4000.28</v>
      </c>
      <c r="N3849">
        <v>2020</v>
      </c>
      <c r="O3849">
        <v>6</v>
      </c>
    </row>
    <row r="3850" spans="1:15" x14ac:dyDescent="0.4">
      <c r="A3850" s="1">
        <v>44011</v>
      </c>
      <c r="B3850">
        <v>1000000058</v>
      </c>
      <c r="C3850" s="2" t="s">
        <v>72</v>
      </c>
      <c r="D3850">
        <v>1</v>
      </c>
      <c r="E3850">
        <v>1299.97</v>
      </c>
      <c r="F3850" s="2" t="s">
        <v>15</v>
      </c>
      <c r="G3850" s="2" t="s">
        <v>73</v>
      </c>
      <c r="H3850" s="2" t="s">
        <v>17</v>
      </c>
      <c r="I3850" s="2" t="s">
        <v>33</v>
      </c>
      <c r="J3850" s="2" t="s">
        <v>19</v>
      </c>
      <c r="K3850" t="s">
        <v>43</v>
      </c>
      <c r="L3850" t="s">
        <v>21</v>
      </c>
      <c r="M3850">
        <v>1299.97</v>
      </c>
      <c r="N3850">
        <v>2020</v>
      </c>
      <c r="O3850">
        <v>6</v>
      </c>
    </row>
    <row r="3851" spans="1:15" x14ac:dyDescent="0.4">
      <c r="A3851" s="1">
        <v>44011</v>
      </c>
      <c r="B3851">
        <v>1000000060</v>
      </c>
      <c r="C3851" s="2" t="s">
        <v>74</v>
      </c>
      <c r="D3851">
        <v>1</v>
      </c>
      <c r="E3851">
        <v>6700.68</v>
      </c>
      <c r="F3851" s="2" t="s">
        <v>15</v>
      </c>
      <c r="G3851" s="2" t="s">
        <v>75</v>
      </c>
      <c r="H3851" s="2" t="s">
        <v>17</v>
      </c>
      <c r="I3851" s="2" t="s">
        <v>39</v>
      </c>
      <c r="J3851" s="2" t="s">
        <v>25</v>
      </c>
      <c r="K3851" t="s">
        <v>40</v>
      </c>
      <c r="L3851" t="s">
        <v>21</v>
      </c>
      <c r="M3851">
        <v>6700.68</v>
      </c>
      <c r="N3851">
        <v>2020</v>
      </c>
      <c r="O3851">
        <v>6</v>
      </c>
    </row>
    <row r="3852" spans="1:15" x14ac:dyDescent="0.4">
      <c r="A3852" s="1">
        <v>44011</v>
      </c>
      <c r="B3852">
        <v>1000000068</v>
      </c>
      <c r="C3852" s="2" t="s">
        <v>22</v>
      </c>
      <c r="D3852">
        <v>1</v>
      </c>
      <c r="E3852">
        <v>2500.31</v>
      </c>
      <c r="F3852" s="2" t="s">
        <v>15</v>
      </c>
      <c r="G3852" s="2" t="s">
        <v>23</v>
      </c>
      <c r="H3852" s="2" t="s">
        <v>29</v>
      </c>
      <c r="I3852" s="2" t="s">
        <v>54</v>
      </c>
      <c r="J3852" s="2" t="s">
        <v>25</v>
      </c>
      <c r="K3852" t="s">
        <v>55</v>
      </c>
      <c r="L3852" t="s">
        <v>27</v>
      </c>
      <c r="M3852">
        <v>2500.31</v>
      </c>
      <c r="N3852">
        <v>2020</v>
      </c>
      <c r="O3852">
        <v>6</v>
      </c>
    </row>
    <row r="3853" spans="1:15" x14ac:dyDescent="0.4">
      <c r="A3853" s="1">
        <v>44011</v>
      </c>
      <c r="B3853">
        <v>1000000068</v>
      </c>
      <c r="C3853" s="2" t="s">
        <v>14</v>
      </c>
      <c r="D3853">
        <v>2</v>
      </c>
      <c r="E3853">
        <v>19000.690000000002</v>
      </c>
      <c r="F3853" s="2" t="s">
        <v>15</v>
      </c>
      <c r="G3853" s="2" t="s">
        <v>16</v>
      </c>
      <c r="H3853" s="2" t="s">
        <v>29</v>
      </c>
      <c r="I3853" s="2" t="s">
        <v>54</v>
      </c>
      <c r="J3853" s="2" t="s">
        <v>25</v>
      </c>
      <c r="K3853" t="s">
        <v>55</v>
      </c>
      <c r="L3853" t="s">
        <v>27</v>
      </c>
      <c r="M3853">
        <v>9500.35</v>
      </c>
      <c r="N3853">
        <v>2020</v>
      </c>
      <c r="O3853">
        <v>6</v>
      </c>
    </row>
    <row r="3854" spans="1:15" x14ac:dyDescent="0.4">
      <c r="A3854" s="1">
        <v>44011</v>
      </c>
      <c r="B3854">
        <v>1000000104</v>
      </c>
      <c r="C3854" s="2" t="s">
        <v>22</v>
      </c>
      <c r="D3854">
        <v>1</v>
      </c>
      <c r="E3854">
        <v>20000.580000000002</v>
      </c>
      <c r="F3854" s="2" t="s">
        <v>15</v>
      </c>
      <c r="G3854" s="2" t="s">
        <v>23</v>
      </c>
      <c r="H3854" s="2" t="s">
        <v>17</v>
      </c>
      <c r="I3854" s="2" t="s">
        <v>39</v>
      </c>
      <c r="J3854" s="2" t="s">
        <v>25</v>
      </c>
      <c r="K3854" t="s">
        <v>40</v>
      </c>
      <c r="L3854" t="s">
        <v>21</v>
      </c>
      <c r="M3854">
        <v>20000.580000000002</v>
      </c>
      <c r="N3854">
        <v>2020</v>
      </c>
      <c r="O3854">
        <v>6</v>
      </c>
    </row>
    <row r="3855" spans="1:15" x14ac:dyDescent="0.4">
      <c r="A3855" s="1">
        <v>44011</v>
      </c>
      <c r="B3855">
        <v>1000000237</v>
      </c>
      <c r="C3855" s="2" t="s">
        <v>41</v>
      </c>
      <c r="D3855">
        <v>2</v>
      </c>
      <c r="E3855">
        <v>9000.7100000000009</v>
      </c>
      <c r="F3855" s="2" t="s">
        <v>15</v>
      </c>
      <c r="G3855" s="2" t="s">
        <v>42</v>
      </c>
      <c r="H3855" s="2" t="s">
        <v>17</v>
      </c>
      <c r="I3855" s="2" t="s">
        <v>39</v>
      </c>
      <c r="J3855" s="2" t="s">
        <v>25</v>
      </c>
      <c r="K3855" t="s">
        <v>40</v>
      </c>
      <c r="L3855" t="s">
        <v>21</v>
      </c>
      <c r="M3855">
        <v>4500.3599999999997</v>
      </c>
      <c r="N3855">
        <v>2020</v>
      </c>
      <c r="O3855">
        <v>6</v>
      </c>
    </row>
    <row r="3856" spans="1:15" x14ac:dyDescent="0.4">
      <c r="A3856" s="1">
        <v>44011</v>
      </c>
      <c r="B3856">
        <v>1000000566</v>
      </c>
      <c r="C3856" s="2" t="s">
        <v>22</v>
      </c>
      <c r="D3856">
        <v>1</v>
      </c>
      <c r="E3856">
        <v>5500.63</v>
      </c>
      <c r="F3856" s="2" t="s">
        <v>15</v>
      </c>
      <c r="G3856" s="2" t="s">
        <v>23</v>
      </c>
      <c r="H3856" s="2" t="s">
        <v>46</v>
      </c>
      <c r="I3856" s="2" t="s">
        <v>47</v>
      </c>
      <c r="J3856" s="2" t="s">
        <v>35</v>
      </c>
      <c r="K3856" t="s">
        <v>48</v>
      </c>
      <c r="L3856" t="s">
        <v>21</v>
      </c>
      <c r="M3856">
        <v>5500.63</v>
      </c>
      <c r="N3856">
        <v>2020</v>
      </c>
      <c r="O3856">
        <v>6</v>
      </c>
    </row>
    <row r="3857" spans="1:15" x14ac:dyDescent="0.4">
      <c r="A3857" s="1">
        <v>44011</v>
      </c>
      <c r="B3857">
        <v>1000000594</v>
      </c>
      <c r="C3857" s="2" t="s">
        <v>14</v>
      </c>
      <c r="D3857">
        <v>1</v>
      </c>
      <c r="E3857">
        <v>9000.5</v>
      </c>
      <c r="F3857" s="2" t="s">
        <v>15</v>
      </c>
      <c r="G3857" s="2" t="s">
        <v>16</v>
      </c>
      <c r="H3857" s="2" t="s">
        <v>17</v>
      </c>
      <c r="I3857" s="2" t="s">
        <v>24</v>
      </c>
      <c r="J3857" s="2" t="s">
        <v>19</v>
      </c>
      <c r="K3857" t="s">
        <v>50</v>
      </c>
      <c r="L3857" t="s">
        <v>21</v>
      </c>
      <c r="M3857">
        <v>9000.5</v>
      </c>
      <c r="N3857">
        <v>2020</v>
      </c>
      <c r="O3857">
        <v>6</v>
      </c>
    </row>
    <row r="3858" spans="1:15" x14ac:dyDescent="0.4">
      <c r="A3858" s="1">
        <v>44011</v>
      </c>
      <c r="B3858">
        <v>1000001524</v>
      </c>
      <c r="C3858" s="2" t="s">
        <v>14</v>
      </c>
      <c r="D3858">
        <v>2</v>
      </c>
      <c r="E3858">
        <v>38000.69</v>
      </c>
      <c r="F3858" s="2" t="s">
        <v>15</v>
      </c>
      <c r="G3858" s="2" t="s">
        <v>16</v>
      </c>
      <c r="H3858" s="2" t="s">
        <v>17</v>
      </c>
      <c r="I3858" s="2" t="s">
        <v>24</v>
      </c>
      <c r="J3858" s="2" t="s">
        <v>19</v>
      </c>
      <c r="K3858" t="s">
        <v>50</v>
      </c>
      <c r="L3858" t="s">
        <v>21</v>
      </c>
      <c r="M3858">
        <v>19000.349999999999</v>
      </c>
      <c r="N3858">
        <v>2020</v>
      </c>
      <c r="O3858">
        <v>6</v>
      </c>
    </row>
    <row r="3859" spans="1:15" x14ac:dyDescent="0.4">
      <c r="A3859" s="1">
        <v>44011</v>
      </c>
      <c r="B3859">
        <v>1000001524</v>
      </c>
      <c r="C3859" s="2" t="s">
        <v>41</v>
      </c>
      <c r="D3859">
        <v>1</v>
      </c>
      <c r="E3859">
        <v>18000.259999999998</v>
      </c>
      <c r="F3859" s="2" t="s">
        <v>15</v>
      </c>
      <c r="G3859" s="2" t="s">
        <v>42</v>
      </c>
      <c r="H3859" s="2" t="s">
        <v>17</v>
      </c>
      <c r="I3859" s="2" t="s">
        <v>24</v>
      </c>
      <c r="J3859" s="2" t="s">
        <v>19</v>
      </c>
      <c r="K3859" t="s">
        <v>50</v>
      </c>
      <c r="L3859" t="s">
        <v>21</v>
      </c>
      <c r="M3859">
        <v>18000.259999999998</v>
      </c>
      <c r="N3859">
        <v>2020</v>
      </c>
      <c r="O3859">
        <v>6</v>
      </c>
    </row>
    <row r="3860" spans="1:15" x14ac:dyDescent="0.4">
      <c r="A3860" s="1">
        <v>44011</v>
      </c>
      <c r="B3860">
        <v>1000002861</v>
      </c>
      <c r="C3860" s="2" t="s">
        <v>14</v>
      </c>
      <c r="D3860">
        <v>2</v>
      </c>
      <c r="E3860">
        <v>23001.53</v>
      </c>
      <c r="F3860" s="2" t="s">
        <v>15</v>
      </c>
      <c r="G3860" s="2" t="s">
        <v>16</v>
      </c>
      <c r="H3860" s="2" t="s">
        <v>46</v>
      </c>
      <c r="I3860" s="2" t="s">
        <v>47</v>
      </c>
      <c r="J3860" s="2" t="s">
        <v>35</v>
      </c>
      <c r="K3860" t="s">
        <v>48</v>
      </c>
      <c r="L3860" t="s">
        <v>21</v>
      </c>
      <c r="M3860">
        <v>11500.76</v>
      </c>
      <c r="N3860">
        <v>2020</v>
      </c>
      <c r="O3860">
        <v>6</v>
      </c>
    </row>
    <row r="3861" spans="1:15" x14ac:dyDescent="0.4">
      <c r="A3861" s="1">
        <v>44011</v>
      </c>
      <c r="B3861">
        <v>1000002861</v>
      </c>
      <c r="C3861" s="2" t="s">
        <v>41</v>
      </c>
      <c r="D3861">
        <v>1</v>
      </c>
      <c r="E3861">
        <v>7500.75</v>
      </c>
      <c r="F3861" s="2" t="s">
        <v>15</v>
      </c>
      <c r="G3861" s="2" t="s">
        <v>42</v>
      </c>
      <c r="H3861" s="2" t="s">
        <v>46</v>
      </c>
      <c r="I3861" s="2" t="s">
        <v>47</v>
      </c>
      <c r="J3861" s="2" t="s">
        <v>35</v>
      </c>
      <c r="K3861" t="s">
        <v>48</v>
      </c>
      <c r="L3861" t="s">
        <v>21</v>
      </c>
      <c r="M3861">
        <v>7500.75</v>
      </c>
      <c r="N3861">
        <v>2020</v>
      </c>
      <c r="O3861">
        <v>6</v>
      </c>
    </row>
    <row r="3862" spans="1:15" x14ac:dyDescent="0.4">
      <c r="A3862" s="1">
        <v>44011</v>
      </c>
      <c r="B3862">
        <v>1000003926</v>
      </c>
      <c r="C3862" s="2" t="s">
        <v>22</v>
      </c>
      <c r="D3862">
        <v>1</v>
      </c>
      <c r="E3862">
        <v>20000.240000000002</v>
      </c>
      <c r="F3862" s="2" t="s">
        <v>15</v>
      </c>
      <c r="G3862" s="2" t="s">
        <v>23</v>
      </c>
      <c r="H3862" s="2" t="s">
        <v>46</v>
      </c>
      <c r="I3862" s="2" t="s">
        <v>47</v>
      </c>
      <c r="J3862" s="2" t="s">
        <v>25</v>
      </c>
      <c r="K3862" t="s">
        <v>49</v>
      </c>
      <c r="L3862" t="s">
        <v>27</v>
      </c>
      <c r="M3862">
        <v>20000.240000000002</v>
      </c>
      <c r="N3862">
        <v>2020</v>
      </c>
      <c r="O3862">
        <v>6</v>
      </c>
    </row>
    <row r="3863" spans="1:15" x14ac:dyDescent="0.4">
      <c r="A3863" s="1">
        <v>44011</v>
      </c>
      <c r="B3863">
        <v>1000003989</v>
      </c>
      <c r="C3863" s="2" t="s">
        <v>22</v>
      </c>
      <c r="D3863">
        <v>1</v>
      </c>
      <c r="E3863">
        <v>20000.580000000002</v>
      </c>
      <c r="F3863" s="2" t="s">
        <v>15</v>
      </c>
      <c r="G3863" s="2" t="s">
        <v>23</v>
      </c>
      <c r="H3863" s="2" t="s">
        <v>29</v>
      </c>
      <c r="I3863" s="2" t="s">
        <v>30</v>
      </c>
      <c r="J3863" s="2" t="s">
        <v>35</v>
      </c>
      <c r="K3863" t="s">
        <v>51</v>
      </c>
      <c r="L3863" t="s">
        <v>21</v>
      </c>
      <c r="M3863">
        <v>20000.580000000002</v>
      </c>
      <c r="N3863">
        <v>2020</v>
      </c>
      <c r="O3863">
        <v>6</v>
      </c>
    </row>
    <row r="3864" spans="1:15" x14ac:dyDescent="0.4">
      <c r="A3864" s="1">
        <v>44011</v>
      </c>
      <c r="B3864">
        <v>1000004170</v>
      </c>
      <c r="C3864" s="2" t="s">
        <v>22</v>
      </c>
      <c r="D3864">
        <v>1</v>
      </c>
      <c r="E3864">
        <v>11000.6</v>
      </c>
      <c r="F3864" s="2" t="s">
        <v>15</v>
      </c>
      <c r="G3864" s="2" t="s">
        <v>23</v>
      </c>
      <c r="H3864" s="2" t="s">
        <v>17</v>
      </c>
      <c r="I3864" s="2" t="s">
        <v>33</v>
      </c>
      <c r="J3864" s="2" t="s">
        <v>19</v>
      </c>
      <c r="K3864" t="s">
        <v>43</v>
      </c>
      <c r="L3864" t="s">
        <v>27</v>
      </c>
      <c r="M3864">
        <v>11000.6</v>
      </c>
      <c r="N3864">
        <v>2020</v>
      </c>
      <c r="O3864">
        <v>6</v>
      </c>
    </row>
    <row r="3865" spans="1:15" x14ac:dyDescent="0.4">
      <c r="A3865" s="1">
        <v>44011</v>
      </c>
      <c r="B3865">
        <v>1000004256</v>
      </c>
      <c r="C3865" s="2" t="s">
        <v>14</v>
      </c>
      <c r="D3865">
        <v>1</v>
      </c>
      <c r="E3865">
        <v>15000.4</v>
      </c>
      <c r="F3865" s="2" t="s">
        <v>15</v>
      </c>
      <c r="G3865" s="2" t="s">
        <v>16</v>
      </c>
      <c r="H3865" s="2" t="s">
        <v>17</v>
      </c>
      <c r="I3865" s="2" t="s">
        <v>39</v>
      </c>
      <c r="J3865" s="2" t="s">
        <v>25</v>
      </c>
      <c r="K3865" t="s">
        <v>40</v>
      </c>
      <c r="L3865" t="s">
        <v>21</v>
      </c>
      <c r="M3865">
        <v>15000.4</v>
      </c>
      <c r="N3865">
        <v>2020</v>
      </c>
      <c r="O3865">
        <v>6</v>
      </c>
    </row>
    <row r="3866" spans="1:15" x14ac:dyDescent="0.4">
      <c r="A3866" s="1">
        <v>44011</v>
      </c>
      <c r="B3866">
        <v>1000004256</v>
      </c>
      <c r="C3866" s="2" t="s">
        <v>41</v>
      </c>
      <c r="D3866">
        <v>2</v>
      </c>
      <c r="E3866">
        <v>21001.1</v>
      </c>
      <c r="F3866" s="2" t="s">
        <v>15</v>
      </c>
      <c r="G3866" s="2" t="s">
        <v>42</v>
      </c>
      <c r="H3866" s="2" t="s">
        <v>17</v>
      </c>
      <c r="I3866" s="2" t="s">
        <v>39</v>
      </c>
      <c r="J3866" s="2" t="s">
        <v>25</v>
      </c>
      <c r="K3866" t="s">
        <v>40</v>
      </c>
      <c r="L3866" t="s">
        <v>21</v>
      </c>
      <c r="M3866">
        <v>10500.55</v>
      </c>
      <c r="N3866">
        <v>2020</v>
      </c>
      <c r="O3866">
        <v>6</v>
      </c>
    </row>
    <row r="3867" spans="1:15" x14ac:dyDescent="0.4">
      <c r="A3867" s="1">
        <v>44011</v>
      </c>
      <c r="B3867">
        <v>1000006064</v>
      </c>
      <c r="C3867" s="2" t="s">
        <v>53</v>
      </c>
      <c r="D3867">
        <v>1</v>
      </c>
      <c r="E3867">
        <v>9.3800000000000008</v>
      </c>
      <c r="F3867" s="2" t="s">
        <v>45</v>
      </c>
      <c r="G3867" s="2" t="s">
        <v>23</v>
      </c>
      <c r="H3867" s="2" t="s">
        <v>17</v>
      </c>
      <c r="I3867" s="2" t="s">
        <v>39</v>
      </c>
      <c r="J3867" s="2" t="s">
        <v>25</v>
      </c>
      <c r="K3867" t="s">
        <v>40</v>
      </c>
      <c r="L3867" t="s">
        <v>21</v>
      </c>
      <c r="M3867">
        <v>9.3800000000000008</v>
      </c>
      <c r="N3867">
        <v>2020</v>
      </c>
      <c r="O3867">
        <v>6</v>
      </c>
    </row>
    <row r="3868" spans="1:15" x14ac:dyDescent="0.4">
      <c r="A3868" s="1">
        <v>44011</v>
      </c>
      <c r="B3868">
        <v>1000006867</v>
      </c>
      <c r="C3868" s="2" t="s">
        <v>14</v>
      </c>
      <c r="D3868">
        <v>1</v>
      </c>
      <c r="E3868">
        <v>1138.72</v>
      </c>
      <c r="F3868" s="2" t="s">
        <v>15</v>
      </c>
      <c r="G3868" s="2" t="s">
        <v>16</v>
      </c>
      <c r="H3868" s="2" t="s">
        <v>17</v>
      </c>
      <c r="I3868" s="2" t="s">
        <v>60</v>
      </c>
      <c r="J3868" s="2" t="s">
        <v>25</v>
      </c>
      <c r="K3868" t="s">
        <v>61</v>
      </c>
      <c r="L3868" t="s">
        <v>21</v>
      </c>
      <c r="M3868">
        <v>1138.72</v>
      </c>
      <c r="N3868">
        <v>2020</v>
      </c>
      <c r="O3868">
        <v>6</v>
      </c>
    </row>
    <row r="3869" spans="1:15" x14ac:dyDescent="0.4">
      <c r="A3869" s="1">
        <v>44011</v>
      </c>
      <c r="B3869">
        <v>1000007320</v>
      </c>
      <c r="C3869" s="2" t="s">
        <v>22</v>
      </c>
      <c r="D3869">
        <v>1</v>
      </c>
      <c r="E3869">
        <v>9500.09</v>
      </c>
      <c r="F3869" s="2" t="s">
        <v>15</v>
      </c>
      <c r="G3869" s="2" t="s">
        <v>23</v>
      </c>
      <c r="H3869" s="2" t="s">
        <v>17</v>
      </c>
      <c r="I3869" s="2" t="s">
        <v>33</v>
      </c>
      <c r="J3869" s="2" t="s">
        <v>25</v>
      </c>
      <c r="K3869" t="s">
        <v>34</v>
      </c>
      <c r="L3869" t="s">
        <v>21</v>
      </c>
      <c r="M3869">
        <v>9500.09</v>
      </c>
      <c r="N3869">
        <v>2020</v>
      </c>
      <c r="O3869">
        <v>6</v>
      </c>
    </row>
    <row r="3870" spans="1:15" x14ac:dyDescent="0.4">
      <c r="A3870" s="1">
        <v>44011</v>
      </c>
      <c r="B3870">
        <v>1000007320</v>
      </c>
      <c r="C3870" s="2" t="s">
        <v>41</v>
      </c>
      <c r="D3870">
        <v>1</v>
      </c>
      <c r="E3870">
        <v>18000.7</v>
      </c>
      <c r="F3870" s="2" t="s">
        <v>15</v>
      </c>
      <c r="G3870" s="2" t="s">
        <v>42</v>
      </c>
      <c r="H3870" s="2" t="s">
        <v>17</v>
      </c>
      <c r="I3870" s="2" t="s">
        <v>33</v>
      </c>
      <c r="J3870" s="2" t="s">
        <v>25</v>
      </c>
      <c r="K3870" t="s">
        <v>34</v>
      </c>
      <c r="L3870" t="s">
        <v>21</v>
      </c>
      <c r="M3870">
        <v>18000.7</v>
      </c>
      <c r="N3870">
        <v>2020</v>
      </c>
      <c r="O3870">
        <v>6</v>
      </c>
    </row>
    <row r="3871" spans="1:15" x14ac:dyDescent="0.4">
      <c r="A3871" s="1">
        <v>44011</v>
      </c>
      <c r="B3871">
        <v>1000008228</v>
      </c>
      <c r="C3871" s="2" t="s">
        <v>74</v>
      </c>
      <c r="D3871">
        <v>1</v>
      </c>
      <c r="E3871">
        <v>1000.52</v>
      </c>
      <c r="F3871" s="2" t="s">
        <v>15</v>
      </c>
      <c r="G3871" s="2" t="s">
        <v>75</v>
      </c>
      <c r="H3871" s="2" t="s">
        <v>29</v>
      </c>
      <c r="I3871" s="2" t="s">
        <v>30</v>
      </c>
      <c r="J3871" s="2" t="s">
        <v>35</v>
      </c>
      <c r="K3871" t="s">
        <v>51</v>
      </c>
      <c r="L3871" t="s">
        <v>21</v>
      </c>
      <c r="M3871">
        <v>1000.52</v>
      </c>
      <c r="N3871">
        <v>2020</v>
      </c>
      <c r="O3871">
        <v>6</v>
      </c>
    </row>
    <row r="3872" spans="1:15" x14ac:dyDescent="0.4">
      <c r="A3872" s="1">
        <v>44011</v>
      </c>
      <c r="B3872">
        <v>1000008228</v>
      </c>
      <c r="C3872" s="2" t="s">
        <v>22</v>
      </c>
      <c r="D3872">
        <v>1</v>
      </c>
      <c r="E3872">
        <v>14000.03</v>
      </c>
      <c r="F3872" s="2" t="s">
        <v>15</v>
      </c>
      <c r="G3872" s="2" t="s">
        <v>23</v>
      </c>
      <c r="H3872" s="2" t="s">
        <v>29</v>
      </c>
      <c r="I3872" s="2" t="s">
        <v>30</v>
      </c>
      <c r="J3872" s="2" t="s">
        <v>35</v>
      </c>
      <c r="K3872" t="s">
        <v>51</v>
      </c>
      <c r="L3872" t="s">
        <v>21</v>
      </c>
      <c r="M3872">
        <v>14000.03</v>
      </c>
      <c r="N3872">
        <v>2020</v>
      </c>
      <c r="O3872">
        <v>6</v>
      </c>
    </row>
    <row r="3873" spans="1:15" x14ac:dyDescent="0.4">
      <c r="A3873" s="1">
        <v>44011</v>
      </c>
      <c r="B3873">
        <v>1000008542</v>
      </c>
      <c r="C3873" s="2" t="s">
        <v>22</v>
      </c>
      <c r="D3873">
        <v>1</v>
      </c>
      <c r="E3873">
        <v>2000.24</v>
      </c>
      <c r="F3873" s="2" t="s">
        <v>15</v>
      </c>
      <c r="G3873" s="2" t="s">
        <v>23</v>
      </c>
      <c r="H3873" s="2" t="s">
        <v>17</v>
      </c>
      <c r="I3873" s="2" t="s">
        <v>39</v>
      </c>
      <c r="J3873" s="2" t="s">
        <v>25</v>
      </c>
      <c r="K3873" t="s">
        <v>40</v>
      </c>
      <c r="L3873" t="s">
        <v>21</v>
      </c>
      <c r="M3873">
        <v>2000.24</v>
      </c>
      <c r="N3873">
        <v>2020</v>
      </c>
      <c r="O3873">
        <v>6</v>
      </c>
    </row>
    <row r="3874" spans="1:15" x14ac:dyDescent="0.4">
      <c r="A3874" s="1">
        <v>44011</v>
      </c>
      <c r="B3874">
        <v>1000008542</v>
      </c>
      <c r="C3874" s="2" t="s">
        <v>14</v>
      </c>
      <c r="D3874">
        <v>1</v>
      </c>
      <c r="E3874">
        <v>13999.96</v>
      </c>
      <c r="F3874" s="2" t="s">
        <v>15</v>
      </c>
      <c r="G3874" s="2" t="s">
        <v>16</v>
      </c>
      <c r="H3874" s="2" t="s">
        <v>17</v>
      </c>
      <c r="I3874" s="2" t="s">
        <v>39</v>
      </c>
      <c r="J3874" s="2" t="s">
        <v>25</v>
      </c>
      <c r="K3874" t="s">
        <v>40</v>
      </c>
      <c r="L3874" t="s">
        <v>21</v>
      </c>
      <c r="M3874">
        <v>13999.96</v>
      </c>
      <c r="N3874">
        <v>2020</v>
      </c>
      <c r="O3874">
        <v>6</v>
      </c>
    </row>
    <row r="3875" spans="1:15" x14ac:dyDescent="0.4">
      <c r="A3875" s="1">
        <v>44011</v>
      </c>
      <c r="B3875">
        <v>1000008957</v>
      </c>
      <c r="C3875" s="2" t="s">
        <v>22</v>
      </c>
      <c r="D3875">
        <v>1</v>
      </c>
      <c r="E3875">
        <v>20000.41</v>
      </c>
      <c r="F3875" s="2" t="s">
        <v>15</v>
      </c>
      <c r="G3875" s="2" t="s">
        <v>23</v>
      </c>
      <c r="H3875" s="2" t="s">
        <v>17</v>
      </c>
      <c r="I3875" s="2" t="s">
        <v>33</v>
      </c>
      <c r="J3875" s="2" t="s">
        <v>19</v>
      </c>
      <c r="K3875" t="s">
        <v>43</v>
      </c>
      <c r="L3875" t="s">
        <v>21</v>
      </c>
      <c r="M3875">
        <v>20000.41</v>
      </c>
      <c r="N3875">
        <v>2020</v>
      </c>
      <c r="O3875">
        <v>6</v>
      </c>
    </row>
    <row r="3876" spans="1:15" x14ac:dyDescent="0.4">
      <c r="A3876" s="1">
        <v>44011</v>
      </c>
      <c r="B3876">
        <v>1000009288</v>
      </c>
      <c r="C3876" s="2" t="s">
        <v>22</v>
      </c>
      <c r="D3876">
        <v>3</v>
      </c>
      <c r="E3876">
        <v>24000</v>
      </c>
      <c r="F3876" s="2" t="s">
        <v>15</v>
      </c>
      <c r="G3876" s="2" t="s">
        <v>23</v>
      </c>
      <c r="H3876" s="2" t="s">
        <v>17</v>
      </c>
      <c r="I3876" s="2" t="s">
        <v>24</v>
      </c>
      <c r="J3876" s="2" t="s">
        <v>19</v>
      </c>
      <c r="K3876" t="s">
        <v>50</v>
      </c>
      <c r="L3876" t="s">
        <v>21</v>
      </c>
      <c r="M3876">
        <v>8000</v>
      </c>
      <c r="N3876">
        <v>2020</v>
      </c>
      <c r="O3876">
        <v>6</v>
      </c>
    </row>
    <row r="3877" spans="1:15" x14ac:dyDescent="0.4">
      <c r="A3877" s="1">
        <v>44011</v>
      </c>
      <c r="B3877">
        <v>1000011697</v>
      </c>
      <c r="C3877" s="2" t="s">
        <v>22</v>
      </c>
      <c r="D3877">
        <v>2</v>
      </c>
      <c r="E3877">
        <v>11001.259999999998</v>
      </c>
      <c r="F3877" s="2" t="s">
        <v>15</v>
      </c>
      <c r="G3877" s="2" t="s">
        <v>23</v>
      </c>
      <c r="H3877" s="2" t="s">
        <v>17</v>
      </c>
      <c r="I3877" s="2" t="s">
        <v>33</v>
      </c>
      <c r="J3877" s="2" t="s">
        <v>19</v>
      </c>
      <c r="K3877" t="s">
        <v>43</v>
      </c>
      <c r="L3877" t="s">
        <v>21</v>
      </c>
      <c r="M3877">
        <v>5500.63</v>
      </c>
      <c r="N3877">
        <v>2020</v>
      </c>
      <c r="O3877">
        <v>6</v>
      </c>
    </row>
    <row r="3878" spans="1:15" x14ac:dyDescent="0.4">
      <c r="A3878" s="1">
        <v>44011</v>
      </c>
      <c r="B3878">
        <v>1000011697</v>
      </c>
      <c r="C3878" s="2" t="s">
        <v>14</v>
      </c>
      <c r="D3878">
        <v>1</v>
      </c>
      <c r="E3878">
        <v>18000.02</v>
      </c>
      <c r="F3878" s="2" t="s">
        <v>15</v>
      </c>
      <c r="G3878" s="2" t="s">
        <v>16</v>
      </c>
      <c r="H3878" s="2" t="s">
        <v>17</v>
      </c>
      <c r="I3878" s="2" t="s">
        <v>33</v>
      </c>
      <c r="J3878" s="2" t="s">
        <v>19</v>
      </c>
      <c r="K3878" t="s">
        <v>43</v>
      </c>
      <c r="L3878" t="s">
        <v>21</v>
      </c>
      <c r="M3878">
        <v>18000.02</v>
      </c>
      <c r="N3878">
        <v>2020</v>
      </c>
      <c r="O3878">
        <v>6</v>
      </c>
    </row>
    <row r="3879" spans="1:15" x14ac:dyDescent="0.4">
      <c r="A3879" s="1">
        <v>44011</v>
      </c>
      <c r="B3879">
        <v>1000011698</v>
      </c>
      <c r="C3879" s="2" t="s">
        <v>22</v>
      </c>
      <c r="D3879">
        <v>2</v>
      </c>
      <c r="E3879">
        <v>44000.61</v>
      </c>
      <c r="F3879" s="2" t="s">
        <v>15</v>
      </c>
      <c r="G3879" s="2" t="s">
        <v>23</v>
      </c>
      <c r="H3879" s="2" t="s">
        <v>17</v>
      </c>
      <c r="I3879" s="2" t="s">
        <v>33</v>
      </c>
      <c r="J3879" s="2" t="s">
        <v>19</v>
      </c>
      <c r="K3879" t="s">
        <v>43</v>
      </c>
      <c r="L3879" t="s">
        <v>21</v>
      </c>
      <c r="M3879">
        <v>22000.3</v>
      </c>
      <c r="N3879">
        <v>2020</v>
      </c>
      <c r="O3879">
        <v>6</v>
      </c>
    </row>
    <row r="3880" spans="1:15" x14ac:dyDescent="0.4">
      <c r="A3880" s="1">
        <v>44011</v>
      </c>
      <c r="B3880">
        <v>1000011828</v>
      </c>
      <c r="C3880" s="2" t="s">
        <v>14</v>
      </c>
      <c r="D3880">
        <v>1</v>
      </c>
      <c r="E3880">
        <v>20000.71</v>
      </c>
      <c r="F3880" s="2" t="s">
        <v>15</v>
      </c>
      <c r="G3880" s="2" t="s">
        <v>16</v>
      </c>
      <c r="H3880" s="2" t="s">
        <v>17</v>
      </c>
      <c r="I3880" s="2" t="s">
        <v>18</v>
      </c>
      <c r="J3880" s="2" t="s">
        <v>19</v>
      </c>
      <c r="K3880" t="s">
        <v>20</v>
      </c>
      <c r="L3880" t="s">
        <v>21</v>
      </c>
      <c r="M3880">
        <v>20000.71</v>
      </c>
      <c r="N3880">
        <v>2020</v>
      </c>
      <c r="O3880">
        <v>6</v>
      </c>
    </row>
    <row r="3881" spans="1:15" x14ac:dyDescent="0.4">
      <c r="A3881" s="1">
        <v>44011</v>
      </c>
      <c r="B3881">
        <v>1000012096</v>
      </c>
      <c r="C3881" s="2" t="s">
        <v>14</v>
      </c>
      <c r="D3881">
        <v>1</v>
      </c>
      <c r="E3881">
        <v>14000.48</v>
      </c>
      <c r="F3881" s="2" t="s">
        <v>15</v>
      </c>
      <c r="G3881" s="2" t="s">
        <v>16</v>
      </c>
      <c r="H3881" s="2" t="s">
        <v>17</v>
      </c>
      <c r="I3881" s="2" t="s">
        <v>18</v>
      </c>
      <c r="J3881" s="2" t="s">
        <v>25</v>
      </c>
      <c r="K3881" t="s">
        <v>28</v>
      </c>
      <c r="L3881" t="s">
        <v>21</v>
      </c>
      <c r="M3881">
        <v>14000.48</v>
      </c>
      <c r="N3881">
        <v>2020</v>
      </c>
      <c r="O3881">
        <v>6</v>
      </c>
    </row>
    <row r="3882" spans="1:15" x14ac:dyDescent="0.4">
      <c r="A3882" s="1">
        <v>44011</v>
      </c>
      <c r="B3882">
        <v>1000012099</v>
      </c>
      <c r="C3882" s="2" t="s">
        <v>41</v>
      </c>
      <c r="D3882">
        <v>1</v>
      </c>
      <c r="E3882">
        <v>13000.62</v>
      </c>
      <c r="F3882" s="2" t="s">
        <v>15</v>
      </c>
      <c r="G3882" s="2" t="s">
        <v>42</v>
      </c>
      <c r="H3882" s="2" t="s">
        <v>17</v>
      </c>
      <c r="I3882" s="2" t="s">
        <v>18</v>
      </c>
      <c r="J3882" s="2" t="s">
        <v>19</v>
      </c>
      <c r="K3882" t="s">
        <v>20</v>
      </c>
      <c r="L3882" t="s">
        <v>21</v>
      </c>
      <c r="M3882">
        <v>13000.62</v>
      </c>
      <c r="N3882">
        <v>2020</v>
      </c>
      <c r="O3882">
        <v>6</v>
      </c>
    </row>
    <row r="3883" spans="1:15" x14ac:dyDescent="0.4">
      <c r="A3883" s="1">
        <v>44011</v>
      </c>
      <c r="B3883">
        <v>1000012124</v>
      </c>
      <c r="C3883" s="2" t="s">
        <v>22</v>
      </c>
      <c r="D3883">
        <v>1</v>
      </c>
      <c r="E3883">
        <v>5500.69</v>
      </c>
      <c r="F3883" s="2" t="s">
        <v>15</v>
      </c>
      <c r="G3883" s="2" t="s">
        <v>23</v>
      </c>
      <c r="H3883" s="2" t="s">
        <v>17</v>
      </c>
      <c r="I3883" s="2" t="s">
        <v>18</v>
      </c>
      <c r="J3883" s="2" t="s">
        <v>25</v>
      </c>
      <c r="K3883" t="s">
        <v>28</v>
      </c>
      <c r="L3883" t="s">
        <v>21</v>
      </c>
      <c r="M3883">
        <v>5500.69</v>
      </c>
      <c r="N3883">
        <v>2020</v>
      </c>
      <c r="O3883">
        <v>6</v>
      </c>
    </row>
    <row r="3884" spans="1:15" x14ac:dyDescent="0.4">
      <c r="A3884" s="1">
        <v>44011</v>
      </c>
      <c r="B3884">
        <v>1000012124</v>
      </c>
      <c r="C3884" s="2" t="s">
        <v>41</v>
      </c>
      <c r="D3884">
        <v>1</v>
      </c>
      <c r="E3884">
        <v>15000.44</v>
      </c>
      <c r="F3884" s="2" t="s">
        <v>15</v>
      </c>
      <c r="G3884" s="2" t="s">
        <v>42</v>
      </c>
      <c r="H3884" s="2" t="s">
        <v>17</v>
      </c>
      <c r="I3884" s="2" t="s">
        <v>18</v>
      </c>
      <c r="J3884" s="2" t="s">
        <v>25</v>
      </c>
      <c r="K3884" t="s">
        <v>28</v>
      </c>
      <c r="L3884" t="s">
        <v>21</v>
      </c>
      <c r="M3884">
        <v>15000.44</v>
      </c>
      <c r="N3884">
        <v>2020</v>
      </c>
      <c r="O3884">
        <v>6</v>
      </c>
    </row>
    <row r="3885" spans="1:15" x14ac:dyDescent="0.4">
      <c r="A3885" s="1">
        <v>44011</v>
      </c>
      <c r="B3885">
        <v>1000012126</v>
      </c>
      <c r="C3885" s="2" t="s">
        <v>22</v>
      </c>
      <c r="D3885">
        <v>2</v>
      </c>
      <c r="E3885">
        <v>25000.65</v>
      </c>
      <c r="F3885" s="2" t="s">
        <v>15</v>
      </c>
      <c r="G3885" s="2" t="s">
        <v>23</v>
      </c>
      <c r="H3885" s="2" t="s">
        <v>17</v>
      </c>
      <c r="I3885" s="2" t="s">
        <v>18</v>
      </c>
      <c r="J3885" s="2" t="s">
        <v>25</v>
      </c>
      <c r="K3885" t="s">
        <v>28</v>
      </c>
      <c r="L3885" t="s">
        <v>21</v>
      </c>
      <c r="M3885">
        <v>12500.33</v>
      </c>
      <c r="N3885">
        <v>2020</v>
      </c>
      <c r="O3885">
        <v>6</v>
      </c>
    </row>
    <row r="3886" spans="1:15" x14ac:dyDescent="0.4">
      <c r="A3886" s="1">
        <v>44011</v>
      </c>
      <c r="B3886">
        <v>1000012126</v>
      </c>
      <c r="C3886" s="2" t="s">
        <v>14</v>
      </c>
      <c r="D3886">
        <v>1</v>
      </c>
      <c r="E3886">
        <v>11000.32</v>
      </c>
      <c r="F3886" s="2" t="s">
        <v>15</v>
      </c>
      <c r="G3886" s="2" t="s">
        <v>16</v>
      </c>
      <c r="H3886" s="2" t="s">
        <v>17</v>
      </c>
      <c r="I3886" s="2" t="s">
        <v>18</v>
      </c>
      <c r="J3886" s="2" t="s">
        <v>25</v>
      </c>
      <c r="K3886" t="s">
        <v>28</v>
      </c>
      <c r="L3886" t="s">
        <v>21</v>
      </c>
      <c r="M3886">
        <v>11000.32</v>
      </c>
      <c r="N3886">
        <v>2020</v>
      </c>
      <c r="O3886">
        <v>6</v>
      </c>
    </row>
    <row r="3887" spans="1:15" x14ac:dyDescent="0.4">
      <c r="A3887" s="1">
        <v>44011</v>
      </c>
      <c r="B3887">
        <v>1000012234</v>
      </c>
      <c r="C3887" s="2" t="s">
        <v>22</v>
      </c>
      <c r="D3887">
        <v>1</v>
      </c>
      <c r="E3887">
        <v>4000.48</v>
      </c>
      <c r="F3887" s="2" t="s">
        <v>15</v>
      </c>
      <c r="G3887" s="2" t="s">
        <v>23</v>
      </c>
      <c r="H3887" s="2" t="s">
        <v>17</v>
      </c>
      <c r="I3887" s="2" t="s">
        <v>24</v>
      </c>
      <c r="J3887" s="2" t="s">
        <v>25</v>
      </c>
      <c r="K3887" t="s">
        <v>26</v>
      </c>
      <c r="L3887" t="s">
        <v>21</v>
      </c>
      <c r="M3887">
        <v>4000.48</v>
      </c>
      <c r="N3887">
        <v>2020</v>
      </c>
      <c r="O3887">
        <v>6</v>
      </c>
    </row>
    <row r="3888" spans="1:15" x14ac:dyDescent="0.4">
      <c r="A3888" s="1">
        <v>44011</v>
      </c>
      <c r="B3888">
        <v>1000012234</v>
      </c>
      <c r="C3888" s="2" t="s">
        <v>14</v>
      </c>
      <c r="D3888">
        <v>1</v>
      </c>
      <c r="E3888">
        <v>15000.01</v>
      </c>
      <c r="F3888" s="2" t="s">
        <v>15</v>
      </c>
      <c r="G3888" s="2" t="s">
        <v>16</v>
      </c>
      <c r="H3888" s="2" t="s">
        <v>17</v>
      </c>
      <c r="I3888" s="2" t="s">
        <v>24</v>
      </c>
      <c r="J3888" s="2" t="s">
        <v>25</v>
      </c>
      <c r="K3888" t="s">
        <v>26</v>
      </c>
      <c r="L3888" t="s">
        <v>21</v>
      </c>
      <c r="M3888">
        <v>15000.01</v>
      </c>
      <c r="N3888">
        <v>2020</v>
      </c>
      <c r="O3888">
        <v>6</v>
      </c>
    </row>
    <row r="3889" spans="1:15" x14ac:dyDescent="0.4">
      <c r="A3889" s="1">
        <v>44011</v>
      </c>
      <c r="B3889">
        <v>1000012446</v>
      </c>
      <c r="C3889" s="2" t="s">
        <v>70</v>
      </c>
      <c r="D3889">
        <v>1</v>
      </c>
      <c r="E3889">
        <v>2500.65</v>
      </c>
      <c r="F3889" s="2" t="s">
        <v>15</v>
      </c>
      <c r="G3889" s="2" t="s">
        <v>71</v>
      </c>
      <c r="H3889" s="2" t="s">
        <v>29</v>
      </c>
      <c r="I3889" s="2" t="s">
        <v>30</v>
      </c>
      <c r="J3889" s="2" t="s">
        <v>35</v>
      </c>
      <c r="K3889" t="s">
        <v>51</v>
      </c>
      <c r="L3889" t="s">
        <v>21</v>
      </c>
      <c r="M3889">
        <v>2500.65</v>
      </c>
      <c r="N3889">
        <v>2020</v>
      </c>
      <c r="O3889">
        <v>6</v>
      </c>
    </row>
    <row r="3890" spans="1:15" x14ac:dyDescent="0.4">
      <c r="A3890" s="1">
        <v>44011</v>
      </c>
      <c r="B3890">
        <v>1000013607</v>
      </c>
      <c r="C3890" s="2" t="s">
        <v>22</v>
      </c>
      <c r="D3890">
        <v>1</v>
      </c>
      <c r="E3890">
        <v>17000.169999999998</v>
      </c>
      <c r="F3890" s="2" t="s">
        <v>15</v>
      </c>
      <c r="G3890" s="2" t="s">
        <v>23</v>
      </c>
      <c r="H3890" s="2" t="s">
        <v>17</v>
      </c>
      <c r="I3890" s="2" t="s">
        <v>24</v>
      </c>
      <c r="J3890" s="2" t="s">
        <v>25</v>
      </c>
      <c r="K3890" t="s">
        <v>26</v>
      </c>
      <c r="L3890" t="s">
        <v>21</v>
      </c>
      <c r="M3890">
        <v>17000.169999999998</v>
      </c>
      <c r="N3890">
        <v>2020</v>
      </c>
      <c r="O3890">
        <v>6</v>
      </c>
    </row>
    <row r="3891" spans="1:15" x14ac:dyDescent="0.4">
      <c r="A3891" s="1">
        <v>44011</v>
      </c>
      <c r="B3891">
        <v>1000013607</v>
      </c>
      <c r="C3891" s="2" t="s">
        <v>14</v>
      </c>
      <c r="D3891">
        <v>1</v>
      </c>
      <c r="E3891">
        <v>23000.47</v>
      </c>
      <c r="F3891" s="2" t="s">
        <v>15</v>
      </c>
      <c r="G3891" s="2" t="s">
        <v>16</v>
      </c>
      <c r="H3891" s="2" t="s">
        <v>17</v>
      </c>
      <c r="I3891" s="2" t="s">
        <v>24</v>
      </c>
      <c r="J3891" s="2" t="s">
        <v>25</v>
      </c>
      <c r="K3891" t="s">
        <v>26</v>
      </c>
      <c r="L3891" t="s">
        <v>21</v>
      </c>
      <c r="M3891">
        <v>23000.47</v>
      </c>
      <c r="N3891">
        <v>2020</v>
      </c>
      <c r="O3891">
        <v>6</v>
      </c>
    </row>
    <row r="3892" spans="1:15" x14ac:dyDescent="0.4">
      <c r="A3892" s="1">
        <v>44011</v>
      </c>
      <c r="B3892">
        <v>1000014037</v>
      </c>
      <c r="C3892" s="2" t="s">
        <v>22</v>
      </c>
      <c r="D3892">
        <v>1</v>
      </c>
      <c r="E3892">
        <v>4000.45</v>
      </c>
      <c r="F3892" s="2" t="s">
        <v>15</v>
      </c>
      <c r="G3892" s="2" t="s">
        <v>23</v>
      </c>
      <c r="H3892" s="2" t="s">
        <v>17</v>
      </c>
      <c r="I3892" s="2" t="s">
        <v>24</v>
      </c>
      <c r="J3892" s="2" t="s">
        <v>35</v>
      </c>
      <c r="K3892" t="s">
        <v>36</v>
      </c>
      <c r="L3892" t="s">
        <v>21</v>
      </c>
      <c r="M3892">
        <v>4000.45</v>
      </c>
      <c r="N3892">
        <v>2020</v>
      </c>
      <c r="O3892">
        <v>6</v>
      </c>
    </row>
    <row r="3893" spans="1:15" x14ac:dyDescent="0.4">
      <c r="A3893" s="1">
        <v>44011</v>
      </c>
      <c r="B3893">
        <v>1000014037</v>
      </c>
      <c r="C3893" s="2" t="s">
        <v>14</v>
      </c>
      <c r="D3893">
        <v>1</v>
      </c>
      <c r="E3893">
        <v>20000.080000000002</v>
      </c>
      <c r="F3893" s="2" t="s">
        <v>15</v>
      </c>
      <c r="G3893" s="2" t="s">
        <v>16</v>
      </c>
      <c r="H3893" s="2" t="s">
        <v>17</v>
      </c>
      <c r="I3893" s="2" t="s">
        <v>24</v>
      </c>
      <c r="J3893" s="2" t="s">
        <v>35</v>
      </c>
      <c r="K3893" t="s">
        <v>36</v>
      </c>
      <c r="L3893" t="s">
        <v>21</v>
      </c>
      <c r="M3893">
        <v>20000.080000000002</v>
      </c>
      <c r="N3893">
        <v>2020</v>
      </c>
      <c r="O3893">
        <v>6</v>
      </c>
    </row>
    <row r="3894" spans="1:15" x14ac:dyDescent="0.4">
      <c r="A3894" s="1">
        <v>44011</v>
      </c>
      <c r="B3894">
        <v>1000014072</v>
      </c>
      <c r="C3894" s="2" t="s">
        <v>14</v>
      </c>
      <c r="D3894">
        <v>1</v>
      </c>
      <c r="E3894">
        <v>3800.62</v>
      </c>
      <c r="F3894" s="2" t="s">
        <v>15</v>
      </c>
      <c r="G3894" s="2" t="s">
        <v>16</v>
      </c>
      <c r="H3894" s="2" t="s">
        <v>46</v>
      </c>
      <c r="I3894" s="2" t="s">
        <v>64</v>
      </c>
      <c r="J3894" s="2" t="s">
        <v>25</v>
      </c>
      <c r="K3894" t="s">
        <v>65</v>
      </c>
      <c r="L3894" t="s">
        <v>21</v>
      </c>
      <c r="M3894">
        <v>3800.62</v>
      </c>
      <c r="N3894">
        <v>2020</v>
      </c>
      <c r="O3894">
        <v>6</v>
      </c>
    </row>
    <row r="3895" spans="1:15" x14ac:dyDescent="0.4">
      <c r="A3895" s="1">
        <v>44011</v>
      </c>
      <c r="B3895">
        <v>1000014291</v>
      </c>
      <c r="C3895" s="2" t="s">
        <v>22</v>
      </c>
      <c r="D3895">
        <v>1</v>
      </c>
      <c r="E3895">
        <v>5000.76</v>
      </c>
      <c r="F3895" s="2" t="s">
        <v>15</v>
      </c>
      <c r="G3895" s="2" t="s">
        <v>23</v>
      </c>
      <c r="H3895" s="2" t="s">
        <v>46</v>
      </c>
      <c r="I3895" s="2" t="s">
        <v>47</v>
      </c>
      <c r="J3895" s="2" t="s">
        <v>19</v>
      </c>
      <c r="K3895" t="s">
        <v>66</v>
      </c>
      <c r="L3895" t="s">
        <v>27</v>
      </c>
      <c r="M3895">
        <v>5000.76</v>
      </c>
      <c r="N3895">
        <v>2020</v>
      </c>
      <c r="O3895">
        <v>6</v>
      </c>
    </row>
    <row r="3896" spans="1:15" x14ac:dyDescent="0.4">
      <c r="A3896" s="1">
        <v>44011</v>
      </c>
      <c r="B3896">
        <v>1000014291</v>
      </c>
      <c r="C3896" s="2" t="s">
        <v>14</v>
      </c>
      <c r="D3896">
        <v>3</v>
      </c>
      <c r="E3896">
        <v>24000.899999999998</v>
      </c>
      <c r="F3896" s="2" t="s">
        <v>15</v>
      </c>
      <c r="G3896" s="2" t="s">
        <v>16</v>
      </c>
      <c r="H3896" s="2" t="s">
        <v>46</v>
      </c>
      <c r="I3896" s="2" t="s">
        <v>47</v>
      </c>
      <c r="J3896" s="2" t="s">
        <v>19</v>
      </c>
      <c r="K3896" t="s">
        <v>66</v>
      </c>
      <c r="L3896" t="s">
        <v>27</v>
      </c>
      <c r="M3896">
        <v>8000.3</v>
      </c>
      <c r="N3896">
        <v>2020</v>
      </c>
      <c r="O3896">
        <v>6</v>
      </c>
    </row>
    <row r="3897" spans="1:15" x14ac:dyDescent="0.4">
      <c r="A3897" s="1">
        <v>44011</v>
      </c>
      <c r="B3897">
        <v>1000014452</v>
      </c>
      <c r="C3897" s="2" t="s">
        <v>41</v>
      </c>
      <c r="D3897">
        <v>1</v>
      </c>
      <c r="E3897">
        <v>7000.23</v>
      </c>
      <c r="F3897" s="2" t="s">
        <v>15</v>
      </c>
      <c r="G3897" s="2" t="s">
        <v>42</v>
      </c>
      <c r="H3897" s="2" t="s">
        <v>17</v>
      </c>
      <c r="I3897" s="2" t="s">
        <v>33</v>
      </c>
      <c r="J3897" s="2" t="s">
        <v>35</v>
      </c>
      <c r="K3897" t="s">
        <v>69</v>
      </c>
      <c r="L3897" t="s">
        <v>21</v>
      </c>
      <c r="M3897">
        <v>7000.23</v>
      </c>
      <c r="N3897">
        <v>2020</v>
      </c>
      <c r="O3897">
        <v>6</v>
      </c>
    </row>
    <row r="3898" spans="1:15" x14ac:dyDescent="0.4">
      <c r="A3898" s="1">
        <v>44011</v>
      </c>
      <c r="B3898">
        <v>1000014572</v>
      </c>
      <c r="C3898" s="2" t="s">
        <v>22</v>
      </c>
      <c r="D3898">
        <v>2</v>
      </c>
      <c r="E3898">
        <v>32000.33</v>
      </c>
      <c r="F3898" s="2" t="s">
        <v>15</v>
      </c>
      <c r="G3898" s="2" t="s">
        <v>23</v>
      </c>
      <c r="H3898" s="2" t="s">
        <v>17</v>
      </c>
      <c r="I3898" s="2" t="s">
        <v>33</v>
      </c>
      <c r="J3898" s="2" t="s">
        <v>25</v>
      </c>
      <c r="K3898" t="s">
        <v>34</v>
      </c>
      <c r="L3898" t="s">
        <v>21</v>
      </c>
      <c r="M3898">
        <v>16000.17</v>
      </c>
      <c r="N3898">
        <v>2020</v>
      </c>
      <c r="O3898">
        <v>6</v>
      </c>
    </row>
    <row r="3899" spans="1:15" x14ac:dyDescent="0.4">
      <c r="A3899" s="1">
        <v>44011</v>
      </c>
      <c r="B3899">
        <v>1000015013</v>
      </c>
      <c r="C3899" s="2" t="s">
        <v>14</v>
      </c>
      <c r="D3899">
        <v>2</v>
      </c>
      <c r="E3899">
        <v>19441.260000000002</v>
      </c>
      <c r="F3899" s="2" t="s">
        <v>15</v>
      </c>
      <c r="G3899" s="2" t="s">
        <v>16</v>
      </c>
      <c r="H3899" s="2" t="s">
        <v>17</v>
      </c>
      <c r="I3899" s="2" t="s">
        <v>18</v>
      </c>
      <c r="J3899" s="2" t="s">
        <v>25</v>
      </c>
      <c r="K3899" t="s">
        <v>28</v>
      </c>
      <c r="L3899" t="s">
        <v>21</v>
      </c>
      <c r="M3899">
        <v>9720.6299999999992</v>
      </c>
      <c r="N3899">
        <v>2020</v>
      </c>
      <c r="O3899">
        <v>6</v>
      </c>
    </row>
    <row r="3900" spans="1:15" x14ac:dyDescent="0.4">
      <c r="A3900" s="1">
        <v>44011</v>
      </c>
      <c r="B3900">
        <v>1000015203</v>
      </c>
      <c r="C3900" s="2" t="s">
        <v>41</v>
      </c>
      <c r="D3900">
        <v>1</v>
      </c>
      <c r="E3900">
        <v>8000.37</v>
      </c>
      <c r="F3900" s="2" t="s">
        <v>15</v>
      </c>
      <c r="G3900" s="2" t="s">
        <v>42</v>
      </c>
      <c r="H3900" s="2" t="s">
        <v>46</v>
      </c>
      <c r="I3900" s="2" t="s">
        <v>64</v>
      </c>
      <c r="J3900" s="2" t="s">
        <v>25</v>
      </c>
      <c r="K3900" t="s">
        <v>65</v>
      </c>
      <c r="L3900" t="s">
        <v>21</v>
      </c>
      <c r="M3900">
        <v>8000.37</v>
      </c>
      <c r="N3900">
        <v>2020</v>
      </c>
      <c r="O3900">
        <v>6</v>
      </c>
    </row>
    <row r="3901" spans="1:15" x14ac:dyDescent="0.4">
      <c r="A3901" s="1">
        <v>44011</v>
      </c>
      <c r="B3901">
        <v>1000017576</v>
      </c>
      <c r="C3901" s="2" t="s">
        <v>22</v>
      </c>
      <c r="D3901">
        <v>2</v>
      </c>
      <c r="E3901">
        <v>24001.089999999997</v>
      </c>
      <c r="F3901" s="2" t="s">
        <v>15</v>
      </c>
      <c r="G3901" s="2" t="s">
        <v>23</v>
      </c>
      <c r="H3901" s="2" t="s">
        <v>17</v>
      </c>
      <c r="I3901" s="2" t="s">
        <v>18</v>
      </c>
      <c r="J3901" s="2" t="s">
        <v>35</v>
      </c>
      <c r="K3901" t="s">
        <v>63</v>
      </c>
      <c r="L3901" t="s">
        <v>21</v>
      </c>
      <c r="M3901">
        <v>12000.54</v>
      </c>
      <c r="N3901">
        <v>2020</v>
      </c>
      <c r="O3901">
        <v>6</v>
      </c>
    </row>
    <row r="3902" spans="1:15" x14ac:dyDescent="0.4">
      <c r="A3902" s="1">
        <v>44011</v>
      </c>
      <c r="B3902">
        <v>1000017576</v>
      </c>
      <c r="C3902" s="2" t="s">
        <v>14</v>
      </c>
      <c r="D3902">
        <v>2</v>
      </c>
      <c r="E3902">
        <v>40000.67</v>
      </c>
      <c r="F3902" s="2" t="s">
        <v>15</v>
      </c>
      <c r="G3902" s="2" t="s">
        <v>16</v>
      </c>
      <c r="H3902" s="2" t="s">
        <v>17</v>
      </c>
      <c r="I3902" s="2" t="s">
        <v>18</v>
      </c>
      <c r="J3902" s="2" t="s">
        <v>35</v>
      </c>
      <c r="K3902" t="s">
        <v>63</v>
      </c>
      <c r="L3902" t="s">
        <v>21</v>
      </c>
      <c r="M3902">
        <v>20000.330000000002</v>
      </c>
      <c r="N3902">
        <v>2020</v>
      </c>
      <c r="O3902">
        <v>6</v>
      </c>
    </row>
    <row r="3903" spans="1:15" x14ac:dyDescent="0.4">
      <c r="A3903" s="1">
        <v>44011</v>
      </c>
      <c r="B3903">
        <v>1000017688</v>
      </c>
      <c r="C3903" s="2" t="s">
        <v>41</v>
      </c>
      <c r="D3903">
        <v>1</v>
      </c>
      <c r="E3903">
        <v>25000.38</v>
      </c>
      <c r="F3903" s="2" t="s">
        <v>15</v>
      </c>
      <c r="G3903" s="2" t="s">
        <v>42</v>
      </c>
      <c r="H3903" s="2" t="s">
        <v>46</v>
      </c>
      <c r="I3903" s="2" t="s">
        <v>47</v>
      </c>
      <c r="J3903" s="2" t="s">
        <v>35</v>
      </c>
      <c r="K3903" t="s">
        <v>48</v>
      </c>
      <c r="L3903" t="s">
        <v>21</v>
      </c>
      <c r="M3903">
        <v>25000.38</v>
      </c>
      <c r="N3903">
        <v>2020</v>
      </c>
      <c r="O3903">
        <v>6</v>
      </c>
    </row>
    <row r="3904" spans="1:15" x14ac:dyDescent="0.4">
      <c r="A3904" s="1">
        <v>44011</v>
      </c>
      <c r="B3904">
        <v>1000017700</v>
      </c>
      <c r="C3904" s="2" t="s">
        <v>14</v>
      </c>
      <c r="D3904">
        <v>1</v>
      </c>
      <c r="E3904">
        <v>8000.19</v>
      </c>
      <c r="F3904" s="2" t="s">
        <v>15</v>
      </c>
      <c r="G3904" s="2" t="s">
        <v>16</v>
      </c>
      <c r="H3904" s="2" t="s">
        <v>46</v>
      </c>
      <c r="I3904" s="2" t="s">
        <v>64</v>
      </c>
      <c r="J3904" s="2" t="s">
        <v>25</v>
      </c>
      <c r="K3904" t="s">
        <v>65</v>
      </c>
      <c r="L3904" t="s">
        <v>21</v>
      </c>
      <c r="M3904">
        <v>8000.19</v>
      </c>
      <c r="N3904">
        <v>2020</v>
      </c>
      <c r="O3904">
        <v>6</v>
      </c>
    </row>
    <row r="3905" spans="1:15" x14ac:dyDescent="0.4">
      <c r="A3905" s="1">
        <v>44011</v>
      </c>
      <c r="B3905">
        <v>1000017700</v>
      </c>
      <c r="C3905" s="2" t="s">
        <v>41</v>
      </c>
      <c r="D3905">
        <v>3</v>
      </c>
      <c r="E3905">
        <v>34000.879999999997</v>
      </c>
      <c r="F3905" s="2" t="s">
        <v>15</v>
      </c>
      <c r="G3905" s="2" t="s">
        <v>42</v>
      </c>
      <c r="H3905" s="2" t="s">
        <v>46</v>
      </c>
      <c r="I3905" s="2" t="s">
        <v>64</v>
      </c>
      <c r="J3905" s="2" t="s">
        <v>25</v>
      </c>
      <c r="K3905" t="s">
        <v>65</v>
      </c>
      <c r="L3905" t="s">
        <v>21</v>
      </c>
      <c r="M3905">
        <v>11333.63</v>
      </c>
      <c r="N3905">
        <v>2020</v>
      </c>
      <c r="O3905">
        <v>6</v>
      </c>
    </row>
    <row r="3906" spans="1:15" x14ac:dyDescent="0.4">
      <c r="A3906" s="1">
        <v>44011</v>
      </c>
      <c r="B3906">
        <v>1000018132</v>
      </c>
      <c r="C3906" s="2" t="s">
        <v>14</v>
      </c>
      <c r="D3906">
        <v>1</v>
      </c>
      <c r="E3906">
        <v>13000.62</v>
      </c>
      <c r="F3906" s="2" t="s">
        <v>15</v>
      </c>
      <c r="G3906" s="2" t="s">
        <v>16</v>
      </c>
      <c r="H3906" s="2" t="s">
        <v>46</v>
      </c>
      <c r="I3906" s="2" t="s">
        <v>64</v>
      </c>
      <c r="J3906" s="2" t="s">
        <v>25</v>
      </c>
      <c r="K3906" t="s">
        <v>65</v>
      </c>
      <c r="L3906" t="s">
        <v>21</v>
      </c>
      <c r="M3906">
        <v>13000.62</v>
      </c>
      <c r="N3906">
        <v>2020</v>
      </c>
      <c r="O3906">
        <v>6</v>
      </c>
    </row>
    <row r="3907" spans="1:15" x14ac:dyDescent="0.4">
      <c r="A3907" s="1">
        <v>44011</v>
      </c>
      <c r="B3907">
        <v>1000018134</v>
      </c>
      <c r="C3907" s="2" t="s">
        <v>41</v>
      </c>
      <c r="D3907">
        <v>1</v>
      </c>
      <c r="E3907">
        <v>11000.39</v>
      </c>
      <c r="F3907" s="2" t="s">
        <v>15</v>
      </c>
      <c r="G3907" s="2" t="s">
        <v>42</v>
      </c>
      <c r="H3907" s="2" t="s">
        <v>17</v>
      </c>
      <c r="I3907" s="2" t="s">
        <v>39</v>
      </c>
      <c r="J3907" s="2" t="s">
        <v>25</v>
      </c>
      <c r="K3907" t="s">
        <v>40</v>
      </c>
      <c r="L3907" t="s">
        <v>21</v>
      </c>
      <c r="M3907">
        <v>11000.39</v>
      </c>
      <c r="N3907">
        <v>2020</v>
      </c>
      <c r="O3907">
        <v>6</v>
      </c>
    </row>
    <row r="3908" spans="1:15" x14ac:dyDescent="0.4">
      <c r="A3908" s="1">
        <v>44011</v>
      </c>
      <c r="B3908">
        <v>1000018298</v>
      </c>
      <c r="C3908" s="2" t="s">
        <v>22</v>
      </c>
      <c r="D3908">
        <v>1</v>
      </c>
      <c r="E3908">
        <v>7000.18</v>
      </c>
      <c r="F3908" s="2" t="s">
        <v>15</v>
      </c>
      <c r="G3908" s="2" t="s">
        <v>23</v>
      </c>
      <c r="H3908" s="2" t="s">
        <v>17</v>
      </c>
      <c r="I3908" s="2" t="s">
        <v>33</v>
      </c>
      <c r="J3908" s="2" t="s">
        <v>19</v>
      </c>
      <c r="K3908" t="s">
        <v>43</v>
      </c>
      <c r="L3908" t="s">
        <v>21</v>
      </c>
      <c r="M3908">
        <v>7000.18</v>
      </c>
      <c r="N3908">
        <v>2020</v>
      </c>
      <c r="O3908">
        <v>6</v>
      </c>
    </row>
    <row r="3909" spans="1:15" x14ac:dyDescent="0.4">
      <c r="A3909" s="1">
        <v>44011</v>
      </c>
      <c r="B3909">
        <v>1000018298</v>
      </c>
      <c r="C3909" s="2" t="s">
        <v>14</v>
      </c>
      <c r="D3909">
        <v>1</v>
      </c>
      <c r="E3909">
        <v>14000.45</v>
      </c>
      <c r="F3909" s="2" t="s">
        <v>15</v>
      </c>
      <c r="G3909" s="2" t="s">
        <v>16</v>
      </c>
      <c r="H3909" s="2" t="s">
        <v>17</v>
      </c>
      <c r="I3909" s="2" t="s">
        <v>33</v>
      </c>
      <c r="J3909" s="2" t="s">
        <v>19</v>
      </c>
      <c r="K3909" t="s">
        <v>43</v>
      </c>
      <c r="L3909" t="s">
        <v>21</v>
      </c>
      <c r="M3909">
        <v>14000.45</v>
      </c>
      <c r="N3909">
        <v>2020</v>
      </c>
      <c r="O3909">
        <v>6</v>
      </c>
    </row>
    <row r="3910" spans="1:15" x14ac:dyDescent="0.4">
      <c r="A3910" s="1">
        <v>44011</v>
      </c>
      <c r="B3910">
        <v>1000018922</v>
      </c>
      <c r="C3910" s="2" t="s">
        <v>22</v>
      </c>
      <c r="D3910">
        <v>1</v>
      </c>
      <c r="E3910">
        <v>5000.38</v>
      </c>
      <c r="F3910" s="2" t="s">
        <v>15</v>
      </c>
      <c r="G3910" s="2" t="s">
        <v>23</v>
      </c>
      <c r="H3910" s="2" t="s">
        <v>46</v>
      </c>
      <c r="I3910" s="2" t="s">
        <v>47</v>
      </c>
      <c r="J3910" s="2" t="s">
        <v>25</v>
      </c>
      <c r="K3910" t="s">
        <v>49</v>
      </c>
      <c r="L3910" t="s">
        <v>21</v>
      </c>
      <c r="M3910">
        <v>5000.38</v>
      </c>
      <c r="N3910">
        <v>2020</v>
      </c>
      <c r="O3910">
        <v>6</v>
      </c>
    </row>
    <row r="3911" spans="1:15" x14ac:dyDescent="0.4">
      <c r="A3911" s="1">
        <v>44011</v>
      </c>
      <c r="B3911">
        <v>1000020084</v>
      </c>
      <c r="C3911" s="2" t="s">
        <v>22</v>
      </c>
      <c r="D3911">
        <v>2</v>
      </c>
      <c r="E3911">
        <v>36000.479999999996</v>
      </c>
      <c r="F3911" s="2" t="s">
        <v>15</v>
      </c>
      <c r="G3911" s="2" t="s">
        <v>23</v>
      </c>
      <c r="H3911" s="2" t="s">
        <v>46</v>
      </c>
      <c r="I3911" s="2" t="s">
        <v>58</v>
      </c>
      <c r="J3911" s="2" t="s">
        <v>25</v>
      </c>
      <c r="K3911" t="s">
        <v>59</v>
      </c>
      <c r="L3911" t="s">
        <v>21</v>
      </c>
      <c r="M3911">
        <v>18000.240000000002</v>
      </c>
      <c r="N3911">
        <v>2020</v>
      </c>
      <c r="O3911">
        <v>6</v>
      </c>
    </row>
    <row r="3912" spans="1:15" x14ac:dyDescent="0.4">
      <c r="A3912" s="1">
        <v>44011</v>
      </c>
      <c r="B3912">
        <v>1000020084</v>
      </c>
      <c r="C3912" s="2" t="s">
        <v>14</v>
      </c>
      <c r="D3912">
        <v>1</v>
      </c>
      <c r="E3912">
        <v>6500.09</v>
      </c>
      <c r="F3912" s="2" t="s">
        <v>15</v>
      </c>
      <c r="G3912" s="2" t="s">
        <v>16</v>
      </c>
      <c r="H3912" s="2" t="s">
        <v>46</v>
      </c>
      <c r="I3912" s="2" t="s">
        <v>58</v>
      </c>
      <c r="J3912" s="2" t="s">
        <v>25</v>
      </c>
      <c r="K3912" t="s">
        <v>59</v>
      </c>
      <c r="L3912" t="s">
        <v>21</v>
      </c>
      <c r="M3912">
        <v>6500.09</v>
      </c>
      <c r="N3912">
        <v>2020</v>
      </c>
      <c r="O3912">
        <v>6</v>
      </c>
    </row>
    <row r="3913" spans="1:15" x14ac:dyDescent="0.4">
      <c r="A3913" s="1">
        <v>44011</v>
      </c>
      <c r="B3913">
        <v>1000020128</v>
      </c>
      <c r="C3913" s="2" t="s">
        <v>14</v>
      </c>
      <c r="D3913">
        <v>1</v>
      </c>
      <c r="E3913">
        <v>6000.61</v>
      </c>
      <c r="F3913" s="2" t="s">
        <v>15</v>
      </c>
      <c r="G3913" s="2" t="s">
        <v>16</v>
      </c>
      <c r="H3913" s="2" t="s">
        <v>29</v>
      </c>
      <c r="I3913" s="2" t="s">
        <v>56</v>
      </c>
      <c r="J3913" s="2" t="s">
        <v>25</v>
      </c>
      <c r="K3913" t="s">
        <v>57</v>
      </c>
      <c r="L3913" t="s">
        <v>27</v>
      </c>
      <c r="M3913">
        <v>6000.61</v>
      </c>
      <c r="N3913">
        <v>2020</v>
      </c>
      <c r="O3913">
        <v>6</v>
      </c>
    </row>
    <row r="3914" spans="1:15" x14ac:dyDescent="0.4">
      <c r="A3914" s="1">
        <v>44011</v>
      </c>
      <c r="B3914">
        <v>1000020754</v>
      </c>
      <c r="C3914" s="2" t="s">
        <v>22</v>
      </c>
      <c r="D3914">
        <v>1</v>
      </c>
      <c r="E3914">
        <v>8000.61</v>
      </c>
      <c r="F3914" s="2" t="s">
        <v>15</v>
      </c>
      <c r="G3914" s="2" t="s">
        <v>23</v>
      </c>
      <c r="H3914" s="2" t="s">
        <v>17</v>
      </c>
      <c r="I3914" s="2" t="s">
        <v>24</v>
      </c>
      <c r="J3914" s="2" t="s">
        <v>19</v>
      </c>
      <c r="K3914" t="s">
        <v>50</v>
      </c>
      <c r="L3914" t="s">
        <v>21</v>
      </c>
      <c r="M3914">
        <v>8000.61</v>
      </c>
      <c r="N3914">
        <v>2020</v>
      </c>
      <c r="O3914">
        <v>6</v>
      </c>
    </row>
    <row r="3915" spans="1:15" x14ac:dyDescent="0.4">
      <c r="A3915" s="1">
        <v>44011</v>
      </c>
      <c r="B3915">
        <v>1000020754</v>
      </c>
      <c r="C3915" s="2" t="s">
        <v>14</v>
      </c>
      <c r="D3915">
        <v>1</v>
      </c>
      <c r="E3915">
        <v>20000.02</v>
      </c>
      <c r="F3915" s="2" t="s">
        <v>15</v>
      </c>
      <c r="G3915" s="2" t="s">
        <v>16</v>
      </c>
      <c r="H3915" s="2" t="s">
        <v>17</v>
      </c>
      <c r="I3915" s="2" t="s">
        <v>24</v>
      </c>
      <c r="J3915" s="2" t="s">
        <v>19</v>
      </c>
      <c r="K3915" t="s">
        <v>50</v>
      </c>
      <c r="L3915" t="s">
        <v>21</v>
      </c>
      <c r="M3915">
        <v>20000.02</v>
      </c>
      <c r="N3915">
        <v>2020</v>
      </c>
      <c r="O3915">
        <v>6</v>
      </c>
    </row>
    <row r="3916" spans="1:15" x14ac:dyDescent="0.4">
      <c r="A3916" s="1">
        <v>44011</v>
      </c>
      <c r="B3916">
        <v>1000020921</v>
      </c>
      <c r="C3916" s="2" t="s">
        <v>14</v>
      </c>
      <c r="D3916">
        <v>1</v>
      </c>
      <c r="E3916">
        <v>20000.61</v>
      </c>
      <c r="F3916" s="2" t="s">
        <v>15</v>
      </c>
      <c r="G3916" s="2" t="s">
        <v>16</v>
      </c>
      <c r="H3916" s="2" t="s">
        <v>46</v>
      </c>
      <c r="I3916" s="2" t="s">
        <v>64</v>
      </c>
      <c r="J3916" s="2" t="s">
        <v>25</v>
      </c>
      <c r="K3916" t="s">
        <v>65</v>
      </c>
      <c r="L3916" t="s">
        <v>21</v>
      </c>
      <c r="M3916">
        <v>20000.61</v>
      </c>
      <c r="N3916">
        <v>2020</v>
      </c>
      <c r="O3916">
        <v>6</v>
      </c>
    </row>
    <row r="3917" spans="1:15" x14ac:dyDescent="0.4">
      <c r="A3917" s="1">
        <v>44011</v>
      </c>
      <c r="B3917">
        <v>1000020921</v>
      </c>
      <c r="C3917" s="2" t="s">
        <v>41</v>
      </c>
      <c r="D3917">
        <v>2</v>
      </c>
      <c r="E3917">
        <v>25001.149999999998</v>
      </c>
      <c r="F3917" s="2" t="s">
        <v>15</v>
      </c>
      <c r="G3917" s="2" t="s">
        <v>42</v>
      </c>
      <c r="H3917" s="2" t="s">
        <v>46</v>
      </c>
      <c r="I3917" s="2" t="s">
        <v>64</v>
      </c>
      <c r="J3917" s="2" t="s">
        <v>25</v>
      </c>
      <c r="K3917" t="s">
        <v>65</v>
      </c>
      <c r="L3917" t="s">
        <v>21</v>
      </c>
      <c r="M3917">
        <v>12500.57</v>
      </c>
      <c r="N3917">
        <v>2020</v>
      </c>
      <c r="O3917">
        <v>6</v>
      </c>
    </row>
    <row r="3918" spans="1:15" x14ac:dyDescent="0.4">
      <c r="A3918" s="1">
        <v>44011</v>
      </c>
      <c r="B3918">
        <v>1000021167</v>
      </c>
      <c r="C3918" s="2" t="s">
        <v>22</v>
      </c>
      <c r="D3918">
        <v>1</v>
      </c>
      <c r="E3918">
        <v>15000.13</v>
      </c>
      <c r="F3918" s="2" t="s">
        <v>15</v>
      </c>
      <c r="G3918" s="2" t="s">
        <v>23</v>
      </c>
      <c r="H3918" s="2" t="s">
        <v>17</v>
      </c>
      <c r="I3918" s="2" t="s">
        <v>18</v>
      </c>
      <c r="J3918" s="2" t="s">
        <v>19</v>
      </c>
      <c r="K3918" t="s">
        <v>20</v>
      </c>
      <c r="L3918" t="s">
        <v>21</v>
      </c>
      <c r="M3918">
        <v>15000.13</v>
      </c>
      <c r="N3918">
        <v>2020</v>
      </c>
      <c r="O3918">
        <v>6</v>
      </c>
    </row>
    <row r="3919" spans="1:15" x14ac:dyDescent="0.4">
      <c r="A3919" s="1">
        <v>44011</v>
      </c>
      <c r="B3919">
        <v>1000021167</v>
      </c>
      <c r="C3919" s="2" t="s">
        <v>14</v>
      </c>
      <c r="D3919">
        <v>2</v>
      </c>
      <c r="E3919">
        <v>13000.35</v>
      </c>
      <c r="F3919" s="2" t="s">
        <v>15</v>
      </c>
      <c r="G3919" s="2" t="s">
        <v>16</v>
      </c>
      <c r="H3919" s="2" t="s">
        <v>17</v>
      </c>
      <c r="I3919" s="2" t="s">
        <v>18</v>
      </c>
      <c r="J3919" s="2" t="s">
        <v>19</v>
      </c>
      <c r="K3919" t="s">
        <v>20</v>
      </c>
      <c r="L3919" t="s">
        <v>21</v>
      </c>
      <c r="M3919">
        <v>6500.18</v>
      </c>
      <c r="N3919">
        <v>2020</v>
      </c>
      <c r="O3919">
        <v>6</v>
      </c>
    </row>
    <row r="3920" spans="1:15" x14ac:dyDescent="0.4">
      <c r="A3920" s="1">
        <v>44011</v>
      </c>
      <c r="B3920">
        <v>1000021227</v>
      </c>
      <c r="C3920" s="2" t="s">
        <v>22</v>
      </c>
      <c r="D3920">
        <v>3</v>
      </c>
      <c r="E3920">
        <v>25000.29</v>
      </c>
      <c r="F3920" s="2" t="s">
        <v>15</v>
      </c>
      <c r="G3920" s="2" t="s">
        <v>23</v>
      </c>
      <c r="H3920" s="2" t="s">
        <v>46</v>
      </c>
      <c r="I3920" s="2" t="s">
        <v>58</v>
      </c>
      <c r="J3920" s="2" t="s">
        <v>25</v>
      </c>
      <c r="K3920" t="s">
        <v>59</v>
      </c>
      <c r="L3920" t="s">
        <v>27</v>
      </c>
      <c r="M3920">
        <v>8333.43</v>
      </c>
      <c r="N3920">
        <v>2020</v>
      </c>
      <c r="O3920">
        <v>6</v>
      </c>
    </row>
    <row r="3921" spans="1:15" x14ac:dyDescent="0.4">
      <c r="A3921" s="1">
        <v>44011</v>
      </c>
      <c r="B3921">
        <v>1000021227</v>
      </c>
      <c r="C3921" s="2" t="s">
        <v>14</v>
      </c>
      <c r="D3921">
        <v>1</v>
      </c>
      <c r="E3921">
        <v>33000.589999999997</v>
      </c>
      <c r="F3921" s="2" t="s">
        <v>15</v>
      </c>
      <c r="G3921" s="2" t="s">
        <v>16</v>
      </c>
      <c r="H3921" s="2" t="s">
        <v>46</v>
      </c>
      <c r="I3921" s="2" t="s">
        <v>58</v>
      </c>
      <c r="J3921" s="2" t="s">
        <v>25</v>
      </c>
      <c r="K3921" t="s">
        <v>59</v>
      </c>
      <c r="L3921" t="s">
        <v>27</v>
      </c>
      <c r="M3921">
        <v>33000.589999999997</v>
      </c>
      <c r="N3921">
        <v>2020</v>
      </c>
      <c r="O3921">
        <v>6</v>
      </c>
    </row>
    <row r="3922" spans="1:15" x14ac:dyDescent="0.4">
      <c r="A3922" s="1">
        <v>44011</v>
      </c>
      <c r="B3922">
        <v>1000021227</v>
      </c>
      <c r="C3922" s="2" t="s">
        <v>41</v>
      </c>
      <c r="D3922">
        <v>1</v>
      </c>
      <c r="E3922">
        <v>22000.66</v>
      </c>
      <c r="F3922" s="2" t="s">
        <v>15</v>
      </c>
      <c r="G3922" s="2" t="s">
        <v>42</v>
      </c>
      <c r="H3922" s="2" t="s">
        <v>46</v>
      </c>
      <c r="I3922" s="2" t="s">
        <v>58</v>
      </c>
      <c r="J3922" s="2" t="s">
        <v>25</v>
      </c>
      <c r="K3922" t="s">
        <v>59</v>
      </c>
      <c r="L3922" t="s">
        <v>27</v>
      </c>
      <c r="M3922">
        <v>22000.66</v>
      </c>
      <c r="N3922">
        <v>2020</v>
      </c>
      <c r="O3922">
        <v>6</v>
      </c>
    </row>
    <row r="3923" spans="1:15" x14ac:dyDescent="0.4">
      <c r="A3923" s="1">
        <v>44012</v>
      </c>
      <c r="B3923">
        <v>1000000029</v>
      </c>
      <c r="C3923" s="2" t="s">
        <v>72</v>
      </c>
      <c r="D3923">
        <v>1</v>
      </c>
      <c r="E3923">
        <v>834.7</v>
      </c>
      <c r="F3923" s="2" t="s">
        <v>15</v>
      </c>
      <c r="G3923" s="2" t="s">
        <v>73</v>
      </c>
      <c r="H3923" s="2" t="s">
        <v>17</v>
      </c>
      <c r="I3923" s="2" t="s">
        <v>18</v>
      </c>
      <c r="J3923" s="2" t="s">
        <v>19</v>
      </c>
      <c r="K3923" t="s">
        <v>20</v>
      </c>
      <c r="L3923" t="s">
        <v>21</v>
      </c>
      <c r="M3923">
        <v>834.7</v>
      </c>
      <c r="N3923">
        <v>2020</v>
      </c>
      <c r="O3923">
        <v>6</v>
      </c>
    </row>
    <row r="3924" spans="1:15" x14ac:dyDescent="0.4">
      <c r="A3924" s="1">
        <v>44012</v>
      </c>
      <c r="B3924">
        <v>1000000030</v>
      </c>
      <c r="C3924" s="2" t="s">
        <v>14</v>
      </c>
      <c r="D3924">
        <v>1</v>
      </c>
      <c r="E3924">
        <v>13000.53</v>
      </c>
      <c r="F3924" s="2" t="s">
        <v>15</v>
      </c>
      <c r="G3924" s="2" t="s">
        <v>16</v>
      </c>
      <c r="H3924" s="2" t="s">
        <v>46</v>
      </c>
      <c r="I3924" s="2" t="s">
        <v>47</v>
      </c>
      <c r="J3924" s="2" t="s">
        <v>35</v>
      </c>
      <c r="K3924" t="s">
        <v>48</v>
      </c>
      <c r="L3924" t="s">
        <v>21</v>
      </c>
      <c r="M3924">
        <v>13000.53</v>
      </c>
      <c r="N3924">
        <v>2020</v>
      </c>
      <c r="O3924">
        <v>6</v>
      </c>
    </row>
    <row r="3925" spans="1:15" x14ac:dyDescent="0.4">
      <c r="A3925" s="1">
        <v>44012</v>
      </c>
      <c r="B3925">
        <v>1000000032</v>
      </c>
      <c r="C3925" s="2" t="s">
        <v>74</v>
      </c>
      <c r="D3925">
        <v>1</v>
      </c>
      <c r="E3925">
        <v>2372.44</v>
      </c>
      <c r="F3925" s="2" t="s">
        <v>15</v>
      </c>
      <c r="G3925" s="2" t="s">
        <v>75</v>
      </c>
      <c r="H3925" s="2" t="s">
        <v>17</v>
      </c>
      <c r="I3925" s="2" t="s">
        <v>24</v>
      </c>
      <c r="J3925" s="2" t="s">
        <v>25</v>
      </c>
      <c r="K3925" t="s">
        <v>26</v>
      </c>
      <c r="L3925" t="s">
        <v>27</v>
      </c>
      <c r="M3925">
        <v>2372.44</v>
      </c>
      <c r="N3925">
        <v>2020</v>
      </c>
      <c r="O3925">
        <v>6</v>
      </c>
    </row>
    <row r="3926" spans="1:15" x14ac:dyDescent="0.4">
      <c r="A3926" s="1">
        <v>44012</v>
      </c>
      <c r="B3926">
        <v>1000000032</v>
      </c>
      <c r="C3926" s="2" t="s">
        <v>41</v>
      </c>
      <c r="D3926">
        <v>1</v>
      </c>
      <c r="E3926">
        <v>3000.07</v>
      </c>
      <c r="F3926" s="2" t="s">
        <v>15</v>
      </c>
      <c r="G3926" s="2" t="s">
        <v>42</v>
      </c>
      <c r="H3926" s="2" t="s">
        <v>17</v>
      </c>
      <c r="I3926" s="2" t="s">
        <v>24</v>
      </c>
      <c r="J3926" s="2" t="s">
        <v>25</v>
      </c>
      <c r="K3926" t="s">
        <v>26</v>
      </c>
      <c r="L3926" t="s">
        <v>27</v>
      </c>
      <c r="M3926">
        <v>3000.07</v>
      </c>
      <c r="N3926">
        <v>2020</v>
      </c>
      <c r="O3926">
        <v>6</v>
      </c>
    </row>
    <row r="3927" spans="1:15" x14ac:dyDescent="0.4">
      <c r="A3927" s="1">
        <v>44012</v>
      </c>
      <c r="B3927">
        <v>1000000034</v>
      </c>
      <c r="C3927" s="2" t="s">
        <v>41</v>
      </c>
      <c r="D3927">
        <v>1</v>
      </c>
      <c r="E3927">
        <v>18000.22</v>
      </c>
      <c r="F3927" s="2" t="s">
        <v>15</v>
      </c>
      <c r="G3927" s="2" t="s">
        <v>42</v>
      </c>
      <c r="H3927" s="2" t="s">
        <v>17</v>
      </c>
      <c r="I3927" s="2" t="s">
        <v>24</v>
      </c>
      <c r="J3927" s="2" t="s">
        <v>25</v>
      </c>
      <c r="K3927" t="s">
        <v>26</v>
      </c>
      <c r="L3927" t="s">
        <v>21</v>
      </c>
      <c r="M3927">
        <v>18000.22</v>
      </c>
      <c r="N3927">
        <v>2020</v>
      </c>
      <c r="O3927">
        <v>6</v>
      </c>
    </row>
    <row r="3928" spans="1:15" x14ac:dyDescent="0.4">
      <c r="A3928" s="1">
        <v>44012</v>
      </c>
      <c r="B3928">
        <v>1000000035</v>
      </c>
      <c r="C3928" s="2" t="s">
        <v>14</v>
      </c>
      <c r="D3928">
        <v>1</v>
      </c>
      <c r="E3928">
        <v>2000.39</v>
      </c>
      <c r="F3928" s="2" t="s">
        <v>15</v>
      </c>
      <c r="G3928" s="2" t="s">
        <v>16</v>
      </c>
      <c r="H3928" s="2" t="s">
        <v>17</v>
      </c>
      <c r="I3928" s="2" t="s">
        <v>24</v>
      </c>
      <c r="J3928" s="2" t="s">
        <v>35</v>
      </c>
      <c r="K3928" t="s">
        <v>36</v>
      </c>
      <c r="L3928" t="s">
        <v>21</v>
      </c>
      <c r="M3928">
        <v>2000.39</v>
      </c>
      <c r="N3928">
        <v>2020</v>
      </c>
      <c r="O3928">
        <v>6</v>
      </c>
    </row>
    <row r="3929" spans="1:15" x14ac:dyDescent="0.4">
      <c r="A3929" s="1">
        <v>44012</v>
      </c>
      <c r="B3929">
        <v>1000000036</v>
      </c>
      <c r="C3929" s="2" t="s">
        <v>74</v>
      </c>
      <c r="D3929">
        <v>1</v>
      </c>
      <c r="E3929">
        <v>1999.99</v>
      </c>
      <c r="F3929" s="2" t="s">
        <v>15</v>
      </c>
      <c r="G3929" s="2" t="s">
        <v>75</v>
      </c>
      <c r="H3929" s="2" t="s">
        <v>46</v>
      </c>
      <c r="I3929" s="2" t="s">
        <v>47</v>
      </c>
      <c r="J3929" s="2" t="s">
        <v>35</v>
      </c>
      <c r="K3929" t="s">
        <v>48</v>
      </c>
      <c r="L3929" t="s">
        <v>27</v>
      </c>
      <c r="M3929">
        <v>1999.99</v>
      </c>
      <c r="N3929">
        <v>2020</v>
      </c>
      <c r="O3929">
        <v>6</v>
      </c>
    </row>
    <row r="3930" spans="1:15" x14ac:dyDescent="0.4">
      <c r="A3930" s="1">
        <v>44012</v>
      </c>
      <c r="B3930">
        <v>1000000036</v>
      </c>
      <c r="C3930" s="2" t="s">
        <v>22</v>
      </c>
      <c r="D3930">
        <v>1</v>
      </c>
      <c r="E3930">
        <v>3000.46</v>
      </c>
      <c r="F3930" s="2" t="s">
        <v>15</v>
      </c>
      <c r="G3930" s="2" t="s">
        <v>23</v>
      </c>
      <c r="H3930" s="2" t="s">
        <v>46</v>
      </c>
      <c r="I3930" s="2" t="s">
        <v>47</v>
      </c>
      <c r="J3930" s="2" t="s">
        <v>35</v>
      </c>
      <c r="K3930" t="s">
        <v>48</v>
      </c>
      <c r="L3930" t="s">
        <v>27</v>
      </c>
      <c r="M3930">
        <v>3000.46</v>
      </c>
      <c r="N3930">
        <v>2020</v>
      </c>
      <c r="O3930">
        <v>6</v>
      </c>
    </row>
    <row r="3931" spans="1:15" x14ac:dyDescent="0.4">
      <c r="A3931" s="1">
        <v>44012</v>
      </c>
      <c r="B3931">
        <v>1000000037</v>
      </c>
      <c r="C3931" s="2" t="s">
        <v>72</v>
      </c>
      <c r="D3931">
        <v>1</v>
      </c>
      <c r="E3931">
        <v>1261.6600000000001</v>
      </c>
      <c r="F3931" s="2" t="s">
        <v>15</v>
      </c>
      <c r="G3931" s="2" t="s">
        <v>73</v>
      </c>
      <c r="H3931" s="2" t="s">
        <v>17</v>
      </c>
      <c r="I3931" s="2" t="s">
        <v>18</v>
      </c>
      <c r="J3931" s="2" t="s">
        <v>19</v>
      </c>
      <c r="K3931" t="s">
        <v>20</v>
      </c>
      <c r="L3931" t="s">
        <v>21</v>
      </c>
      <c r="M3931">
        <v>1261.6600000000001</v>
      </c>
      <c r="N3931">
        <v>2020</v>
      </c>
      <c r="O3931">
        <v>6</v>
      </c>
    </row>
    <row r="3932" spans="1:15" x14ac:dyDescent="0.4">
      <c r="A3932" s="1">
        <v>44012</v>
      </c>
      <c r="B3932">
        <v>1000000037</v>
      </c>
      <c r="C3932" s="2" t="s">
        <v>14</v>
      </c>
      <c r="D3932">
        <v>2</v>
      </c>
      <c r="E3932">
        <v>1635.49</v>
      </c>
      <c r="F3932" s="2" t="s">
        <v>15</v>
      </c>
      <c r="G3932" s="2" t="s">
        <v>16</v>
      </c>
      <c r="H3932" s="2" t="s">
        <v>17</v>
      </c>
      <c r="I3932" s="2" t="s">
        <v>18</v>
      </c>
      <c r="J3932" s="2" t="s">
        <v>19</v>
      </c>
      <c r="K3932" t="s">
        <v>20</v>
      </c>
      <c r="L3932" t="s">
        <v>21</v>
      </c>
      <c r="M3932">
        <v>817.74</v>
      </c>
      <c r="N3932">
        <v>2020</v>
      </c>
      <c r="O3932">
        <v>6</v>
      </c>
    </row>
    <row r="3933" spans="1:15" x14ac:dyDescent="0.4">
      <c r="A3933" s="1">
        <v>44012</v>
      </c>
      <c r="B3933">
        <v>1000000039</v>
      </c>
      <c r="C3933" s="2" t="s">
        <v>14</v>
      </c>
      <c r="D3933">
        <v>1</v>
      </c>
      <c r="E3933">
        <v>12000.67</v>
      </c>
      <c r="F3933" s="2" t="s">
        <v>15</v>
      </c>
      <c r="G3933" s="2" t="s">
        <v>16</v>
      </c>
      <c r="H3933" s="2" t="s">
        <v>17</v>
      </c>
      <c r="I3933" s="2" t="s">
        <v>24</v>
      </c>
      <c r="J3933" s="2" t="s">
        <v>19</v>
      </c>
      <c r="K3933" t="s">
        <v>50</v>
      </c>
      <c r="L3933" t="s">
        <v>27</v>
      </c>
      <c r="M3933">
        <v>12000.67</v>
      </c>
      <c r="N3933">
        <v>2020</v>
      </c>
      <c r="O3933">
        <v>6</v>
      </c>
    </row>
    <row r="3934" spans="1:15" x14ac:dyDescent="0.4">
      <c r="A3934" s="1">
        <v>44012</v>
      </c>
      <c r="B3934">
        <v>1000000040</v>
      </c>
      <c r="C3934" s="2" t="s">
        <v>22</v>
      </c>
      <c r="D3934">
        <v>1</v>
      </c>
      <c r="E3934">
        <v>14999.97</v>
      </c>
      <c r="F3934" s="2" t="s">
        <v>15</v>
      </c>
      <c r="G3934" s="2" t="s">
        <v>23</v>
      </c>
      <c r="H3934" s="2" t="s">
        <v>29</v>
      </c>
      <c r="I3934" s="2" t="s">
        <v>30</v>
      </c>
      <c r="J3934" s="2" t="s">
        <v>31</v>
      </c>
      <c r="K3934" t="s">
        <v>32</v>
      </c>
      <c r="L3934" t="s">
        <v>27</v>
      </c>
      <c r="M3934">
        <v>14999.97</v>
      </c>
      <c r="N3934">
        <v>2020</v>
      </c>
      <c r="O3934">
        <v>6</v>
      </c>
    </row>
    <row r="3935" spans="1:15" x14ac:dyDescent="0.4">
      <c r="A3935" s="1">
        <v>44012</v>
      </c>
      <c r="B3935">
        <v>1000000043</v>
      </c>
      <c r="C3935" s="2" t="s">
        <v>22</v>
      </c>
      <c r="D3935">
        <v>1</v>
      </c>
      <c r="E3935">
        <v>5000.63</v>
      </c>
      <c r="F3935" s="2" t="s">
        <v>15</v>
      </c>
      <c r="G3935" s="2" t="s">
        <v>23</v>
      </c>
      <c r="H3935" s="2" t="s">
        <v>29</v>
      </c>
      <c r="I3935" s="2" t="s">
        <v>37</v>
      </c>
      <c r="J3935" s="2" t="s">
        <v>25</v>
      </c>
      <c r="K3935" t="s">
        <v>38</v>
      </c>
      <c r="L3935" t="s">
        <v>21</v>
      </c>
      <c r="M3935">
        <v>5000.63</v>
      </c>
      <c r="N3935">
        <v>2020</v>
      </c>
      <c r="O3935">
        <v>6</v>
      </c>
    </row>
    <row r="3936" spans="1:15" x14ac:dyDescent="0.4">
      <c r="A3936" s="1">
        <v>44012</v>
      </c>
      <c r="B3936">
        <v>1000000044</v>
      </c>
      <c r="C3936" s="2" t="s">
        <v>22</v>
      </c>
      <c r="D3936">
        <v>2</v>
      </c>
      <c r="E3936">
        <v>1721.55</v>
      </c>
      <c r="F3936" s="2" t="s">
        <v>15</v>
      </c>
      <c r="G3936" s="2" t="s">
        <v>23</v>
      </c>
      <c r="H3936" s="2" t="s">
        <v>29</v>
      </c>
      <c r="I3936" s="2" t="s">
        <v>30</v>
      </c>
      <c r="J3936" s="2" t="s">
        <v>35</v>
      </c>
      <c r="K3936" t="s">
        <v>51</v>
      </c>
      <c r="L3936" t="s">
        <v>27</v>
      </c>
      <c r="M3936">
        <v>860.77</v>
      </c>
      <c r="N3936">
        <v>2020</v>
      </c>
      <c r="O3936">
        <v>6</v>
      </c>
    </row>
    <row r="3937" spans="1:15" x14ac:dyDescent="0.4">
      <c r="A3937" s="1">
        <v>44012</v>
      </c>
      <c r="B3937">
        <v>1000000045</v>
      </c>
      <c r="C3937" s="2" t="s">
        <v>72</v>
      </c>
      <c r="D3937">
        <v>1</v>
      </c>
      <c r="E3937">
        <v>1021.16</v>
      </c>
      <c r="F3937" s="2" t="s">
        <v>15</v>
      </c>
      <c r="G3937" s="2" t="s">
        <v>73</v>
      </c>
      <c r="H3937" s="2" t="s">
        <v>46</v>
      </c>
      <c r="I3937" s="2" t="s">
        <v>58</v>
      </c>
      <c r="J3937" s="2" t="s">
        <v>25</v>
      </c>
      <c r="K3937" t="s">
        <v>59</v>
      </c>
      <c r="L3937" t="s">
        <v>21</v>
      </c>
      <c r="M3937">
        <v>1021.16</v>
      </c>
      <c r="N3937">
        <v>2020</v>
      </c>
      <c r="O3937">
        <v>6</v>
      </c>
    </row>
    <row r="3938" spans="1:15" x14ac:dyDescent="0.4">
      <c r="A3938" s="1">
        <v>44012</v>
      </c>
      <c r="B3938">
        <v>1000000047</v>
      </c>
      <c r="C3938" s="2" t="s">
        <v>70</v>
      </c>
      <c r="D3938">
        <v>1</v>
      </c>
      <c r="E3938">
        <v>1000.28</v>
      </c>
      <c r="F3938" s="2" t="s">
        <v>15</v>
      </c>
      <c r="G3938" s="2" t="s">
        <v>71</v>
      </c>
      <c r="H3938" s="2" t="s">
        <v>46</v>
      </c>
      <c r="I3938" s="2" t="s">
        <v>47</v>
      </c>
      <c r="J3938" s="2" t="s">
        <v>25</v>
      </c>
      <c r="K3938" t="s">
        <v>49</v>
      </c>
      <c r="L3938" t="s">
        <v>21</v>
      </c>
      <c r="M3938">
        <v>1000.28</v>
      </c>
      <c r="N3938">
        <v>2020</v>
      </c>
      <c r="O3938">
        <v>6</v>
      </c>
    </row>
    <row r="3939" spans="1:15" x14ac:dyDescent="0.4">
      <c r="A3939" s="1">
        <v>44012</v>
      </c>
      <c r="B3939">
        <v>1000000054</v>
      </c>
      <c r="C3939" s="2" t="s">
        <v>22</v>
      </c>
      <c r="D3939">
        <v>1</v>
      </c>
      <c r="E3939">
        <v>10000.69</v>
      </c>
      <c r="F3939" s="2" t="s">
        <v>15</v>
      </c>
      <c r="G3939" s="2" t="s">
        <v>23</v>
      </c>
      <c r="H3939" s="2" t="s">
        <v>17</v>
      </c>
      <c r="I3939" s="2" t="s">
        <v>33</v>
      </c>
      <c r="J3939" s="2" t="s">
        <v>25</v>
      </c>
      <c r="K3939" t="s">
        <v>34</v>
      </c>
      <c r="L3939" t="s">
        <v>21</v>
      </c>
      <c r="M3939">
        <v>10000.69</v>
      </c>
      <c r="N3939">
        <v>2020</v>
      </c>
      <c r="O3939">
        <v>6</v>
      </c>
    </row>
    <row r="3940" spans="1:15" x14ac:dyDescent="0.4">
      <c r="A3940" s="1">
        <v>44012</v>
      </c>
      <c r="B3940">
        <v>1000000056</v>
      </c>
      <c r="C3940" s="2" t="s">
        <v>74</v>
      </c>
      <c r="D3940">
        <v>1</v>
      </c>
      <c r="E3940">
        <v>1000.59</v>
      </c>
      <c r="F3940" s="2" t="s">
        <v>15</v>
      </c>
      <c r="G3940" s="2" t="s">
        <v>75</v>
      </c>
      <c r="H3940" s="2" t="s">
        <v>17</v>
      </c>
      <c r="I3940" s="2" t="s">
        <v>33</v>
      </c>
      <c r="J3940" s="2" t="s">
        <v>25</v>
      </c>
      <c r="K3940" t="s">
        <v>34</v>
      </c>
      <c r="L3940" t="s">
        <v>27</v>
      </c>
      <c r="M3940">
        <v>1000.59</v>
      </c>
      <c r="N3940">
        <v>2020</v>
      </c>
      <c r="O3940">
        <v>6</v>
      </c>
    </row>
    <row r="3941" spans="1:15" x14ac:dyDescent="0.4">
      <c r="A3941" s="1">
        <v>44012</v>
      </c>
      <c r="B3941">
        <v>1000000056</v>
      </c>
      <c r="C3941" s="2" t="s">
        <v>22</v>
      </c>
      <c r="D3941">
        <v>1</v>
      </c>
      <c r="E3941">
        <v>499.99</v>
      </c>
      <c r="F3941" s="2" t="s">
        <v>15</v>
      </c>
      <c r="G3941" s="2" t="s">
        <v>23</v>
      </c>
      <c r="H3941" s="2" t="s">
        <v>17</v>
      </c>
      <c r="I3941" s="2" t="s">
        <v>33</v>
      </c>
      <c r="J3941" s="2" t="s">
        <v>25</v>
      </c>
      <c r="K3941" t="s">
        <v>34</v>
      </c>
      <c r="L3941" t="s">
        <v>27</v>
      </c>
      <c r="M3941">
        <v>499.99</v>
      </c>
      <c r="N3941">
        <v>2020</v>
      </c>
      <c r="O3941">
        <v>6</v>
      </c>
    </row>
    <row r="3942" spans="1:15" x14ac:dyDescent="0.4">
      <c r="A3942" s="1">
        <v>44012</v>
      </c>
      <c r="B3942">
        <v>1000000056</v>
      </c>
      <c r="C3942" s="2" t="s">
        <v>14</v>
      </c>
      <c r="D3942">
        <v>3</v>
      </c>
      <c r="E3942">
        <v>25001.35</v>
      </c>
      <c r="F3942" s="2" t="s">
        <v>15</v>
      </c>
      <c r="G3942" s="2" t="s">
        <v>16</v>
      </c>
      <c r="H3942" s="2" t="s">
        <v>17</v>
      </c>
      <c r="I3942" s="2" t="s">
        <v>33</v>
      </c>
      <c r="J3942" s="2" t="s">
        <v>25</v>
      </c>
      <c r="K3942" t="s">
        <v>34</v>
      </c>
      <c r="L3942" t="s">
        <v>27</v>
      </c>
      <c r="M3942">
        <v>8333.7800000000007</v>
      </c>
      <c r="N3942">
        <v>2020</v>
      </c>
      <c r="O3942">
        <v>6</v>
      </c>
    </row>
    <row r="3943" spans="1:15" x14ac:dyDescent="0.4">
      <c r="A3943" s="1">
        <v>44012</v>
      </c>
      <c r="B3943">
        <v>1000000068</v>
      </c>
      <c r="C3943" s="2" t="s">
        <v>74</v>
      </c>
      <c r="D3943">
        <v>1</v>
      </c>
      <c r="E3943">
        <v>1500.38</v>
      </c>
      <c r="F3943" s="2" t="s">
        <v>15</v>
      </c>
      <c r="G3943" s="2" t="s">
        <v>75</v>
      </c>
      <c r="H3943" s="2" t="s">
        <v>29</v>
      </c>
      <c r="I3943" s="2" t="s">
        <v>54</v>
      </c>
      <c r="J3943" s="2" t="s">
        <v>25</v>
      </c>
      <c r="K3943" t="s">
        <v>55</v>
      </c>
      <c r="L3943" t="s">
        <v>27</v>
      </c>
      <c r="M3943">
        <v>1500.38</v>
      </c>
      <c r="N3943">
        <v>2020</v>
      </c>
      <c r="O3943">
        <v>6</v>
      </c>
    </row>
    <row r="3944" spans="1:15" x14ac:dyDescent="0.4">
      <c r="A3944" s="1">
        <v>44012</v>
      </c>
      <c r="B3944">
        <v>1000000068</v>
      </c>
      <c r="C3944" s="2" t="s">
        <v>22</v>
      </c>
      <c r="D3944">
        <v>1</v>
      </c>
      <c r="E3944">
        <v>11000.66</v>
      </c>
      <c r="F3944" s="2" t="s">
        <v>15</v>
      </c>
      <c r="G3944" s="2" t="s">
        <v>23</v>
      </c>
      <c r="H3944" s="2" t="s">
        <v>29</v>
      </c>
      <c r="I3944" s="2" t="s">
        <v>54</v>
      </c>
      <c r="J3944" s="2" t="s">
        <v>25</v>
      </c>
      <c r="K3944" t="s">
        <v>55</v>
      </c>
      <c r="L3944" t="s">
        <v>27</v>
      </c>
      <c r="M3944">
        <v>11000.66</v>
      </c>
      <c r="N3944">
        <v>2020</v>
      </c>
      <c r="O3944">
        <v>6</v>
      </c>
    </row>
    <row r="3945" spans="1:15" x14ac:dyDescent="0.4">
      <c r="A3945" s="1">
        <v>44012</v>
      </c>
      <c r="B3945">
        <v>1000000104</v>
      </c>
      <c r="C3945" s="2" t="s">
        <v>74</v>
      </c>
      <c r="D3945">
        <v>1</v>
      </c>
      <c r="E3945">
        <v>2000.24</v>
      </c>
      <c r="F3945" s="2" t="s">
        <v>15</v>
      </c>
      <c r="G3945" s="2" t="s">
        <v>75</v>
      </c>
      <c r="H3945" s="2" t="s">
        <v>17</v>
      </c>
      <c r="I3945" s="2" t="s">
        <v>39</v>
      </c>
      <c r="J3945" s="2" t="s">
        <v>25</v>
      </c>
      <c r="K3945" t="s">
        <v>40</v>
      </c>
      <c r="L3945" t="s">
        <v>21</v>
      </c>
      <c r="M3945">
        <v>2000.24</v>
      </c>
      <c r="N3945">
        <v>2020</v>
      </c>
      <c r="O3945">
        <v>6</v>
      </c>
    </row>
    <row r="3946" spans="1:15" x14ac:dyDescent="0.4">
      <c r="A3946" s="1">
        <v>44012</v>
      </c>
      <c r="B3946">
        <v>1000000114</v>
      </c>
      <c r="C3946" s="2" t="s">
        <v>14</v>
      </c>
      <c r="D3946">
        <v>1</v>
      </c>
      <c r="E3946">
        <v>2000.12</v>
      </c>
      <c r="F3946" s="2" t="s">
        <v>15</v>
      </c>
      <c r="G3946" s="2" t="s">
        <v>16</v>
      </c>
      <c r="H3946" s="2" t="s">
        <v>17</v>
      </c>
      <c r="I3946" s="2" t="s">
        <v>39</v>
      </c>
      <c r="J3946" s="2" t="s">
        <v>25</v>
      </c>
      <c r="K3946" t="s">
        <v>40</v>
      </c>
      <c r="L3946" t="s">
        <v>21</v>
      </c>
      <c r="M3946">
        <v>2000.12</v>
      </c>
      <c r="N3946">
        <v>2020</v>
      </c>
      <c r="O3946">
        <v>6</v>
      </c>
    </row>
    <row r="3947" spans="1:15" x14ac:dyDescent="0.4">
      <c r="A3947" s="1">
        <v>44012</v>
      </c>
      <c r="B3947">
        <v>1000000237</v>
      </c>
      <c r="C3947" s="2" t="s">
        <v>74</v>
      </c>
      <c r="D3947">
        <v>1</v>
      </c>
      <c r="E3947">
        <v>686.18</v>
      </c>
      <c r="F3947" s="2" t="s">
        <v>15</v>
      </c>
      <c r="G3947" s="2" t="s">
        <v>75</v>
      </c>
      <c r="H3947" s="2" t="s">
        <v>17</v>
      </c>
      <c r="I3947" s="2" t="s">
        <v>39</v>
      </c>
      <c r="J3947" s="2" t="s">
        <v>25</v>
      </c>
      <c r="K3947" t="s">
        <v>40</v>
      </c>
      <c r="L3947" t="s">
        <v>21</v>
      </c>
      <c r="M3947">
        <v>686.18</v>
      </c>
      <c r="N3947">
        <v>2020</v>
      </c>
      <c r="O3947">
        <v>6</v>
      </c>
    </row>
    <row r="3948" spans="1:15" x14ac:dyDescent="0.4">
      <c r="A3948" s="1">
        <v>44012</v>
      </c>
      <c r="B3948">
        <v>1000000566</v>
      </c>
      <c r="C3948" s="2" t="s">
        <v>22</v>
      </c>
      <c r="D3948">
        <v>1</v>
      </c>
      <c r="E3948">
        <v>3500.76</v>
      </c>
      <c r="F3948" s="2" t="s">
        <v>15</v>
      </c>
      <c r="G3948" s="2" t="s">
        <v>23</v>
      </c>
      <c r="H3948" s="2" t="s">
        <v>46</v>
      </c>
      <c r="I3948" s="2" t="s">
        <v>47</v>
      </c>
      <c r="J3948" s="2" t="s">
        <v>35</v>
      </c>
      <c r="K3948" t="s">
        <v>48</v>
      </c>
      <c r="L3948" t="s">
        <v>21</v>
      </c>
      <c r="M3948">
        <v>3500.76</v>
      </c>
      <c r="N3948">
        <v>2020</v>
      </c>
      <c r="O3948">
        <v>6</v>
      </c>
    </row>
    <row r="3949" spans="1:15" x14ac:dyDescent="0.4">
      <c r="A3949" s="1">
        <v>44012</v>
      </c>
      <c r="B3949">
        <v>1000000566</v>
      </c>
      <c r="C3949" s="2" t="s">
        <v>41</v>
      </c>
      <c r="D3949">
        <v>1</v>
      </c>
      <c r="E3949">
        <v>14000.15</v>
      </c>
      <c r="F3949" s="2" t="s">
        <v>15</v>
      </c>
      <c r="G3949" s="2" t="s">
        <v>42</v>
      </c>
      <c r="H3949" s="2" t="s">
        <v>46</v>
      </c>
      <c r="I3949" s="2" t="s">
        <v>47</v>
      </c>
      <c r="J3949" s="2" t="s">
        <v>35</v>
      </c>
      <c r="K3949" t="s">
        <v>48</v>
      </c>
      <c r="L3949" t="s">
        <v>21</v>
      </c>
      <c r="M3949">
        <v>14000.15</v>
      </c>
      <c r="N3949">
        <v>2020</v>
      </c>
      <c r="O3949">
        <v>6</v>
      </c>
    </row>
    <row r="3950" spans="1:15" x14ac:dyDescent="0.4">
      <c r="A3950" s="1">
        <v>44012</v>
      </c>
      <c r="B3950">
        <v>1000000928</v>
      </c>
      <c r="C3950" s="2" t="s">
        <v>22</v>
      </c>
      <c r="D3950">
        <v>1</v>
      </c>
      <c r="E3950">
        <v>8999.94</v>
      </c>
      <c r="F3950" s="2" t="s">
        <v>15</v>
      </c>
      <c r="G3950" s="2" t="s">
        <v>23</v>
      </c>
      <c r="H3950" s="2" t="s">
        <v>29</v>
      </c>
      <c r="I3950" s="2" t="s">
        <v>56</v>
      </c>
      <c r="J3950" s="2" t="s">
        <v>25</v>
      </c>
      <c r="K3950" t="s">
        <v>57</v>
      </c>
      <c r="L3950" t="s">
        <v>21</v>
      </c>
      <c r="M3950">
        <v>8999.94</v>
      </c>
      <c r="N3950">
        <v>2020</v>
      </c>
      <c r="O3950">
        <v>6</v>
      </c>
    </row>
    <row r="3951" spans="1:15" x14ac:dyDescent="0.4">
      <c r="A3951" s="1">
        <v>44012</v>
      </c>
      <c r="B3951">
        <v>1000001524</v>
      </c>
      <c r="C3951" s="2" t="s">
        <v>22</v>
      </c>
      <c r="D3951">
        <v>1</v>
      </c>
      <c r="E3951">
        <v>15000.7</v>
      </c>
      <c r="F3951" s="2" t="s">
        <v>15</v>
      </c>
      <c r="G3951" s="2" t="s">
        <v>23</v>
      </c>
      <c r="H3951" s="2" t="s">
        <v>17</v>
      </c>
      <c r="I3951" s="2" t="s">
        <v>24</v>
      </c>
      <c r="J3951" s="2" t="s">
        <v>19</v>
      </c>
      <c r="K3951" t="s">
        <v>50</v>
      </c>
      <c r="L3951" t="s">
        <v>21</v>
      </c>
      <c r="M3951">
        <v>15000.7</v>
      </c>
      <c r="N3951">
        <v>2020</v>
      </c>
      <c r="O3951">
        <v>6</v>
      </c>
    </row>
    <row r="3952" spans="1:15" x14ac:dyDescent="0.4">
      <c r="A3952" s="1">
        <v>44012</v>
      </c>
      <c r="B3952">
        <v>1000002134</v>
      </c>
      <c r="C3952" s="2" t="s">
        <v>41</v>
      </c>
      <c r="D3952">
        <v>1</v>
      </c>
      <c r="E3952">
        <v>24000.15</v>
      </c>
      <c r="F3952" s="2" t="s">
        <v>15</v>
      </c>
      <c r="G3952" s="2" t="s">
        <v>42</v>
      </c>
      <c r="H3952" s="2" t="s">
        <v>17</v>
      </c>
      <c r="I3952" s="2" t="s">
        <v>39</v>
      </c>
      <c r="J3952" s="2" t="s">
        <v>19</v>
      </c>
      <c r="K3952" t="s">
        <v>67</v>
      </c>
      <c r="L3952" t="s">
        <v>21</v>
      </c>
      <c r="M3952">
        <v>24000.15</v>
      </c>
      <c r="N3952">
        <v>2020</v>
      </c>
      <c r="O3952">
        <v>6</v>
      </c>
    </row>
    <row r="3953" spans="1:15" x14ac:dyDescent="0.4">
      <c r="A3953" s="1">
        <v>44012</v>
      </c>
      <c r="B3953">
        <v>1000003926</v>
      </c>
      <c r="C3953" s="2" t="s">
        <v>74</v>
      </c>
      <c r="D3953">
        <v>1</v>
      </c>
      <c r="E3953">
        <v>1257.49</v>
      </c>
      <c r="F3953" s="2" t="s">
        <v>15</v>
      </c>
      <c r="G3953" s="2" t="s">
        <v>75</v>
      </c>
      <c r="H3953" s="2" t="s">
        <v>46</v>
      </c>
      <c r="I3953" s="2" t="s">
        <v>47</v>
      </c>
      <c r="J3953" s="2" t="s">
        <v>25</v>
      </c>
      <c r="K3953" t="s">
        <v>49</v>
      </c>
      <c r="L3953" t="s">
        <v>27</v>
      </c>
      <c r="M3953">
        <v>1257.49</v>
      </c>
      <c r="N3953">
        <v>2020</v>
      </c>
      <c r="O3953">
        <v>6</v>
      </c>
    </row>
    <row r="3954" spans="1:15" x14ac:dyDescent="0.4">
      <c r="A3954" s="1">
        <v>44012</v>
      </c>
      <c r="B3954">
        <v>1000003926</v>
      </c>
      <c r="C3954" s="2" t="s">
        <v>22</v>
      </c>
      <c r="D3954">
        <v>2</v>
      </c>
      <c r="E3954">
        <v>10000.380000000001</v>
      </c>
      <c r="F3954" s="2" t="s">
        <v>15</v>
      </c>
      <c r="G3954" s="2" t="s">
        <v>23</v>
      </c>
      <c r="H3954" s="2" t="s">
        <v>46</v>
      </c>
      <c r="I3954" s="2" t="s">
        <v>47</v>
      </c>
      <c r="J3954" s="2" t="s">
        <v>25</v>
      </c>
      <c r="K3954" t="s">
        <v>49</v>
      </c>
      <c r="L3954" t="s">
        <v>27</v>
      </c>
      <c r="M3954">
        <v>5000.1899999999996</v>
      </c>
      <c r="N3954">
        <v>2020</v>
      </c>
      <c r="O3954">
        <v>6</v>
      </c>
    </row>
    <row r="3955" spans="1:15" x14ac:dyDescent="0.4">
      <c r="A3955" s="1">
        <v>44012</v>
      </c>
      <c r="B3955">
        <v>1000004170</v>
      </c>
      <c r="C3955" s="2" t="s">
        <v>22</v>
      </c>
      <c r="D3955">
        <v>4</v>
      </c>
      <c r="E3955">
        <v>34001.35</v>
      </c>
      <c r="F3955" s="2" t="s">
        <v>15</v>
      </c>
      <c r="G3955" s="2" t="s">
        <v>23</v>
      </c>
      <c r="H3955" s="2" t="s">
        <v>17</v>
      </c>
      <c r="I3955" s="2" t="s">
        <v>33</v>
      </c>
      <c r="J3955" s="2" t="s">
        <v>19</v>
      </c>
      <c r="K3955" t="s">
        <v>43</v>
      </c>
      <c r="L3955" t="s">
        <v>27</v>
      </c>
      <c r="M3955">
        <v>8500.34</v>
      </c>
      <c r="N3955">
        <v>2020</v>
      </c>
      <c r="O3955">
        <v>6</v>
      </c>
    </row>
    <row r="3956" spans="1:15" x14ac:dyDescent="0.4">
      <c r="A3956" s="1">
        <v>44012</v>
      </c>
      <c r="B3956">
        <v>1000004170</v>
      </c>
      <c r="C3956" s="2" t="s">
        <v>14</v>
      </c>
      <c r="D3956">
        <v>1</v>
      </c>
      <c r="E3956">
        <v>7500.07</v>
      </c>
      <c r="F3956" s="2" t="s">
        <v>15</v>
      </c>
      <c r="G3956" s="2" t="s">
        <v>16</v>
      </c>
      <c r="H3956" s="2" t="s">
        <v>17</v>
      </c>
      <c r="I3956" s="2" t="s">
        <v>33</v>
      </c>
      <c r="J3956" s="2" t="s">
        <v>19</v>
      </c>
      <c r="K3956" t="s">
        <v>43</v>
      </c>
      <c r="L3956" t="s">
        <v>27</v>
      </c>
      <c r="M3956">
        <v>7500.07</v>
      </c>
      <c r="N3956">
        <v>2020</v>
      </c>
      <c r="O3956">
        <v>6</v>
      </c>
    </row>
    <row r="3957" spans="1:15" x14ac:dyDescent="0.4">
      <c r="A3957" s="1">
        <v>44012</v>
      </c>
      <c r="B3957">
        <v>1000004170</v>
      </c>
      <c r="C3957" s="2" t="s">
        <v>41</v>
      </c>
      <c r="D3957">
        <v>1</v>
      </c>
      <c r="E3957">
        <v>15000.67</v>
      </c>
      <c r="F3957" s="2" t="s">
        <v>15</v>
      </c>
      <c r="G3957" s="2" t="s">
        <v>42</v>
      </c>
      <c r="H3957" s="2" t="s">
        <v>17</v>
      </c>
      <c r="I3957" s="2" t="s">
        <v>33</v>
      </c>
      <c r="J3957" s="2" t="s">
        <v>19</v>
      </c>
      <c r="K3957" t="s">
        <v>43</v>
      </c>
      <c r="L3957" t="s">
        <v>27</v>
      </c>
      <c r="M3957">
        <v>15000.67</v>
      </c>
      <c r="N3957">
        <v>2020</v>
      </c>
      <c r="O3957">
        <v>6</v>
      </c>
    </row>
    <row r="3958" spans="1:15" x14ac:dyDescent="0.4">
      <c r="A3958" s="1">
        <v>44012</v>
      </c>
      <c r="B3958">
        <v>1000005873</v>
      </c>
      <c r="C3958" s="2" t="s">
        <v>74</v>
      </c>
      <c r="D3958">
        <v>2</v>
      </c>
      <c r="E3958">
        <v>4262.17</v>
      </c>
      <c r="F3958" s="2" t="s">
        <v>15</v>
      </c>
      <c r="G3958" s="2" t="s">
        <v>75</v>
      </c>
      <c r="H3958" s="2" t="s">
        <v>17</v>
      </c>
      <c r="I3958" s="2" t="s">
        <v>18</v>
      </c>
      <c r="J3958" s="2" t="s">
        <v>19</v>
      </c>
      <c r="K3958" t="s">
        <v>20</v>
      </c>
      <c r="L3958" t="s">
        <v>27</v>
      </c>
      <c r="M3958">
        <v>2131.08</v>
      </c>
      <c r="N3958">
        <v>2020</v>
      </c>
      <c r="O3958">
        <v>6</v>
      </c>
    </row>
    <row r="3959" spans="1:15" x14ac:dyDescent="0.4">
      <c r="A3959" s="1">
        <v>44012</v>
      </c>
      <c r="B3959">
        <v>1000005873</v>
      </c>
      <c r="C3959" s="2" t="s">
        <v>14</v>
      </c>
      <c r="D3959">
        <v>1</v>
      </c>
      <c r="E3959">
        <v>10000.61</v>
      </c>
      <c r="F3959" s="2" t="s">
        <v>15</v>
      </c>
      <c r="G3959" s="2" t="s">
        <v>16</v>
      </c>
      <c r="H3959" s="2" t="s">
        <v>17</v>
      </c>
      <c r="I3959" s="2" t="s">
        <v>18</v>
      </c>
      <c r="J3959" s="2" t="s">
        <v>19</v>
      </c>
      <c r="K3959" t="s">
        <v>20</v>
      </c>
      <c r="L3959" t="s">
        <v>27</v>
      </c>
      <c r="M3959">
        <v>10000.61</v>
      </c>
      <c r="N3959">
        <v>2020</v>
      </c>
      <c r="O3959">
        <v>6</v>
      </c>
    </row>
    <row r="3960" spans="1:15" x14ac:dyDescent="0.4">
      <c r="A3960" s="1">
        <v>44012</v>
      </c>
      <c r="B3960">
        <v>1000006064</v>
      </c>
      <c r="C3960" s="2" t="s">
        <v>14</v>
      </c>
      <c r="D3960">
        <v>2</v>
      </c>
      <c r="E3960">
        <v>35001.440000000002</v>
      </c>
      <c r="F3960" s="2" t="s">
        <v>15</v>
      </c>
      <c r="G3960" s="2" t="s">
        <v>16</v>
      </c>
      <c r="H3960" s="2" t="s">
        <v>17</v>
      </c>
      <c r="I3960" s="2" t="s">
        <v>39</v>
      </c>
      <c r="J3960" s="2" t="s">
        <v>25</v>
      </c>
      <c r="K3960" t="s">
        <v>40</v>
      </c>
      <c r="L3960" t="s">
        <v>21</v>
      </c>
      <c r="M3960">
        <v>17500.72</v>
      </c>
      <c r="N3960">
        <v>2020</v>
      </c>
      <c r="O3960">
        <v>6</v>
      </c>
    </row>
    <row r="3961" spans="1:15" x14ac:dyDescent="0.4">
      <c r="A3961" s="1">
        <v>44012</v>
      </c>
      <c r="B3961">
        <v>1000007320</v>
      </c>
      <c r="C3961" s="2" t="s">
        <v>14</v>
      </c>
      <c r="D3961">
        <v>1</v>
      </c>
      <c r="E3961">
        <v>5500.38</v>
      </c>
      <c r="F3961" s="2" t="s">
        <v>15</v>
      </c>
      <c r="G3961" s="2" t="s">
        <v>16</v>
      </c>
      <c r="H3961" s="2" t="s">
        <v>17</v>
      </c>
      <c r="I3961" s="2" t="s">
        <v>33</v>
      </c>
      <c r="J3961" s="2" t="s">
        <v>25</v>
      </c>
      <c r="K3961" t="s">
        <v>34</v>
      </c>
      <c r="L3961" t="s">
        <v>21</v>
      </c>
      <c r="M3961">
        <v>5500.38</v>
      </c>
      <c r="N3961">
        <v>2020</v>
      </c>
      <c r="O3961">
        <v>6</v>
      </c>
    </row>
    <row r="3962" spans="1:15" x14ac:dyDescent="0.4">
      <c r="A3962" s="1">
        <v>44012</v>
      </c>
      <c r="B3962">
        <v>1000008228</v>
      </c>
      <c r="C3962" s="2" t="s">
        <v>22</v>
      </c>
      <c r="D3962">
        <v>1</v>
      </c>
      <c r="E3962">
        <v>7500.13</v>
      </c>
      <c r="F3962" s="2" t="s">
        <v>15</v>
      </c>
      <c r="G3962" s="2" t="s">
        <v>23</v>
      </c>
      <c r="H3962" s="2" t="s">
        <v>29</v>
      </c>
      <c r="I3962" s="2" t="s">
        <v>30</v>
      </c>
      <c r="J3962" s="2" t="s">
        <v>35</v>
      </c>
      <c r="K3962" t="s">
        <v>51</v>
      </c>
      <c r="L3962" t="s">
        <v>21</v>
      </c>
      <c r="M3962">
        <v>7500.13</v>
      </c>
      <c r="N3962">
        <v>2020</v>
      </c>
      <c r="O3962">
        <v>6</v>
      </c>
    </row>
    <row r="3963" spans="1:15" x14ac:dyDescent="0.4">
      <c r="A3963" s="1">
        <v>44012</v>
      </c>
      <c r="B3963">
        <v>1000008239</v>
      </c>
      <c r="C3963" s="2" t="s">
        <v>14</v>
      </c>
      <c r="D3963">
        <v>1</v>
      </c>
      <c r="E3963">
        <v>22000.04</v>
      </c>
      <c r="F3963" s="2" t="s">
        <v>15</v>
      </c>
      <c r="G3963" s="2" t="s">
        <v>16</v>
      </c>
      <c r="H3963" s="2" t="s">
        <v>17</v>
      </c>
      <c r="I3963" s="2" t="s">
        <v>60</v>
      </c>
      <c r="J3963" s="2" t="s">
        <v>25</v>
      </c>
      <c r="K3963" t="s">
        <v>61</v>
      </c>
      <c r="L3963" t="s">
        <v>27</v>
      </c>
      <c r="M3963">
        <v>22000.04</v>
      </c>
      <c r="N3963">
        <v>2020</v>
      </c>
      <c r="O3963">
        <v>6</v>
      </c>
    </row>
    <row r="3964" spans="1:15" x14ac:dyDescent="0.4">
      <c r="A3964" s="1">
        <v>44012</v>
      </c>
      <c r="B3964">
        <v>1000008542</v>
      </c>
      <c r="C3964" s="2" t="s">
        <v>41</v>
      </c>
      <c r="D3964">
        <v>1</v>
      </c>
      <c r="E3964">
        <v>7000.03</v>
      </c>
      <c r="F3964" s="2" t="s">
        <v>15</v>
      </c>
      <c r="G3964" s="2" t="s">
        <v>42</v>
      </c>
      <c r="H3964" s="2" t="s">
        <v>17</v>
      </c>
      <c r="I3964" s="2" t="s">
        <v>39</v>
      </c>
      <c r="J3964" s="2" t="s">
        <v>25</v>
      </c>
      <c r="K3964" t="s">
        <v>40</v>
      </c>
      <c r="L3964" t="s">
        <v>21</v>
      </c>
      <c r="M3964">
        <v>7000.03</v>
      </c>
      <c r="N3964">
        <v>2020</v>
      </c>
      <c r="O3964">
        <v>6</v>
      </c>
    </row>
    <row r="3965" spans="1:15" x14ac:dyDescent="0.4">
      <c r="A3965" s="1">
        <v>44012</v>
      </c>
      <c r="B3965">
        <v>1000008957</v>
      </c>
      <c r="C3965" s="2" t="s">
        <v>14</v>
      </c>
      <c r="D3965">
        <v>1</v>
      </c>
      <c r="E3965">
        <v>9999.9500000000007</v>
      </c>
      <c r="F3965" s="2" t="s">
        <v>15</v>
      </c>
      <c r="G3965" s="2" t="s">
        <v>16</v>
      </c>
      <c r="H3965" s="2" t="s">
        <v>17</v>
      </c>
      <c r="I3965" s="2" t="s">
        <v>33</v>
      </c>
      <c r="J3965" s="2" t="s">
        <v>19</v>
      </c>
      <c r="K3965" t="s">
        <v>43</v>
      </c>
      <c r="L3965" t="s">
        <v>21</v>
      </c>
      <c r="M3965">
        <v>9999.9500000000007</v>
      </c>
      <c r="N3965">
        <v>2020</v>
      </c>
      <c r="O3965">
        <v>6</v>
      </c>
    </row>
    <row r="3966" spans="1:15" x14ac:dyDescent="0.4">
      <c r="A3966" s="1">
        <v>44012</v>
      </c>
      <c r="B3966">
        <v>1000009288</v>
      </c>
      <c r="C3966" s="2" t="s">
        <v>22</v>
      </c>
      <c r="D3966">
        <v>2</v>
      </c>
      <c r="E3966">
        <v>26001.15</v>
      </c>
      <c r="F3966" s="2" t="s">
        <v>15</v>
      </c>
      <c r="G3966" s="2" t="s">
        <v>23</v>
      </c>
      <c r="H3966" s="2" t="s">
        <v>17</v>
      </c>
      <c r="I3966" s="2" t="s">
        <v>24</v>
      </c>
      <c r="J3966" s="2" t="s">
        <v>19</v>
      </c>
      <c r="K3966" t="s">
        <v>50</v>
      </c>
      <c r="L3966" t="s">
        <v>21</v>
      </c>
      <c r="M3966">
        <v>13000.58</v>
      </c>
      <c r="N3966">
        <v>2020</v>
      </c>
      <c r="O3966">
        <v>6</v>
      </c>
    </row>
    <row r="3967" spans="1:15" x14ac:dyDescent="0.4">
      <c r="A3967" s="1">
        <v>44012</v>
      </c>
      <c r="B3967">
        <v>1000010814</v>
      </c>
      <c r="C3967" s="2" t="s">
        <v>22</v>
      </c>
      <c r="D3967">
        <v>1</v>
      </c>
      <c r="E3967">
        <v>500.6</v>
      </c>
      <c r="F3967" s="2" t="s">
        <v>15</v>
      </c>
      <c r="G3967" s="2" t="s">
        <v>23</v>
      </c>
      <c r="H3967" s="2" t="s">
        <v>17</v>
      </c>
      <c r="I3967" s="2" t="s">
        <v>60</v>
      </c>
      <c r="J3967" s="2" t="s">
        <v>31</v>
      </c>
      <c r="K3967" t="s">
        <v>62</v>
      </c>
      <c r="L3967" t="s">
        <v>21</v>
      </c>
      <c r="M3967">
        <v>500.6</v>
      </c>
      <c r="N3967">
        <v>2020</v>
      </c>
      <c r="O3967">
        <v>6</v>
      </c>
    </row>
    <row r="3968" spans="1:15" x14ac:dyDescent="0.4">
      <c r="A3968" s="1">
        <v>44012</v>
      </c>
      <c r="B3968">
        <v>1000010837</v>
      </c>
      <c r="C3968" s="2" t="s">
        <v>14</v>
      </c>
      <c r="D3968">
        <v>1</v>
      </c>
      <c r="E3968">
        <v>16000.73</v>
      </c>
      <c r="F3968" s="2" t="s">
        <v>15</v>
      </c>
      <c r="G3968" s="2" t="s">
        <v>16</v>
      </c>
      <c r="H3968" s="2" t="s">
        <v>17</v>
      </c>
      <c r="I3968" s="2" t="s">
        <v>60</v>
      </c>
      <c r="J3968" s="2" t="s">
        <v>25</v>
      </c>
      <c r="K3968" t="s">
        <v>61</v>
      </c>
      <c r="L3968" t="s">
        <v>21</v>
      </c>
      <c r="M3968">
        <v>16000.73</v>
      </c>
      <c r="N3968">
        <v>2020</v>
      </c>
      <c r="O3968">
        <v>6</v>
      </c>
    </row>
    <row r="3969" spans="1:15" x14ac:dyDescent="0.4">
      <c r="A3969" s="1">
        <v>44012</v>
      </c>
      <c r="B3969">
        <v>1000011697</v>
      </c>
      <c r="C3969" s="2" t="s">
        <v>41</v>
      </c>
      <c r="D3969">
        <v>2</v>
      </c>
      <c r="E3969">
        <v>10800.52</v>
      </c>
      <c r="F3969" s="2" t="s">
        <v>15</v>
      </c>
      <c r="G3969" s="2" t="s">
        <v>42</v>
      </c>
      <c r="H3969" s="2" t="s">
        <v>17</v>
      </c>
      <c r="I3969" s="2" t="s">
        <v>33</v>
      </c>
      <c r="J3969" s="2" t="s">
        <v>19</v>
      </c>
      <c r="K3969" t="s">
        <v>43</v>
      </c>
      <c r="L3969" t="s">
        <v>21</v>
      </c>
      <c r="M3969">
        <v>5400.26</v>
      </c>
      <c r="N3969">
        <v>2020</v>
      </c>
      <c r="O3969">
        <v>6</v>
      </c>
    </row>
    <row r="3970" spans="1:15" x14ac:dyDescent="0.4">
      <c r="A3970" s="1">
        <v>44012</v>
      </c>
      <c r="B3970">
        <v>1000012096</v>
      </c>
      <c r="C3970" s="2" t="s">
        <v>74</v>
      </c>
      <c r="D3970">
        <v>1</v>
      </c>
      <c r="E3970">
        <v>500.38</v>
      </c>
      <c r="F3970" s="2" t="s">
        <v>15</v>
      </c>
      <c r="G3970" s="2" t="s">
        <v>75</v>
      </c>
      <c r="H3970" s="2" t="s">
        <v>17</v>
      </c>
      <c r="I3970" s="2" t="s">
        <v>18</v>
      </c>
      <c r="J3970" s="2" t="s">
        <v>25</v>
      </c>
      <c r="K3970" t="s">
        <v>28</v>
      </c>
      <c r="L3970" t="s">
        <v>21</v>
      </c>
      <c r="M3970">
        <v>500.38</v>
      </c>
      <c r="N3970">
        <v>2020</v>
      </c>
      <c r="O3970">
        <v>6</v>
      </c>
    </row>
    <row r="3971" spans="1:15" x14ac:dyDescent="0.4">
      <c r="A3971" s="1">
        <v>44012</v>
      </c>
      <c r="B3971">
        <v>1000012096</v>
      </c>
      <c r="C3971" s="2" t="s">
        <v>22</v>
      </c>
      <c r="D3971">
        <v>1</v>
      </c>
      <c r="E3971">
        <v>10000.67</v>
      </c>
      <c r="F3971" s="2" t="s">
        <v>15</v>
      </c>
      <c r="G3971" s="2" t="s">
        <v>23</v>
      </c>
      <c r="H3971" s="2" t="s">
        <v>17</v>
      </c>
      <c r="I3971" s="2" t="s">
        <v>18</v>
      </c>
      <c r="J3971" s="2" t="s">
        <v>25</v>
      </c>
      <c r="K3971" t="s">
        <v>28</v>
      </c>
      <c r="L3971" t="s">
        <v>21</v>
      </c>
      <c r="M3971">
        <v>10000.67</v>
      </c>
      <c r="N3971">
        <v>2020</v>
      </c>
      <c r="O3971">
        <v>6</v>
      </c>
    </row>
    <row r="3972" spans="1:15" x14ac:dyDescent="0.4">
      <c r="A3972" s="1">
        <v>44012</v>
      </c>
      <c r="B3972">
        <v>1000012124</v>
      </c>
      <c r="C3972" s="2" t="s">
        <v>22</v>
      </c>
      <c r="D3972">
        <v>1</v>
      </c>
      <c r="E3972">
        <v>2689.66</v>
      </c>
      <c r="F3972" s="2" t="s">
        <v>15</v>
      </c>
      <c r="G3972" s="2" t="s">
        <v>23</v>
      </c>
      <c r="H3972" s="2" t="s">
        <v>17</v>
      </c>
      <c r="I3972" s="2" t="s">
        <v>18</v>
      </c>
      <c r="J3972" s="2" t="s">
        <v>25</v>
      </c>
      <c r="K3972" t="s">
        <v>28</v>
      </c>
      <c r="L3972" t="s">
        <v>21</v>
      </c>
      <c r="M3972">
        <v>2689.66</v>
      </c>
      <c r="N3972">
        <v>2020</v>
      </c>
      <c r="O3972">
        <v>6</v>
      </c>
    </row>
    <row r="3973" spans="1:15" x14ac:dyDescent="0.4">
      <c r="A3973" s="1">
        <v>44012</v>
      </c>
      <c r="B3973">
        <v>1000012675</v>
      </c>
      <c r="C3973" s="2" t="s">
        <v>72</v>
      </c>
      <c r="D3973">
        <v>1</v>
      </c>
      <c r="E3973">
        <v>500.64</v>
      </c>
      <c r="F3973" s="2" t="s">
        <v>15</v>
      </c>
      <c r="G3973" s="2" t="s">
        <v>73</v>
      </c>
      <c r="H3973" s="2" t="s">
        <v>17</v>
      </c>
      <c r="I3973" s="2" t="s">
        <v>33</v>
      </c>
      <c r="J3973" s="2" t="s">
        <v>25</v>
      </c>
      <c r="K3973" t="s">
        <v>34</v>
      </c>
      <c r="L3973" t="s">
        <v>21</v>
      </c>
      <c r="M3973">
        <v>500.64</v>
      </c>
      <c r="N3973">
        <v>2020</v>
      </c>
      <c r="O3973">
        <v>6</v>
      </c>
    </row>
    <row r="3974" spans="1:15" x14ac:dyDescent="0.4">
      <c r="A3974" s="1">
        <v>44012</v>
      </c>
      <c r="B3974">
        <v>1000012675</v>
      </c>
      <c r="C3974" s="2" t="s">
        <v>14</v>
      </c>
      <c r="D3974">
        <v>1</v>
      </c>
      <c r="E3974">
        <v>10000.35</v>
      </c>
      <c r="F3974" s="2" t="s">
        <v>15</v>
      </c>
      <c r="G3974" s="2" t="s">
        <v>16</v>
      </c>
      <c r="H3974" s="2" t="s">
        <v>17</v>
      </c>
      <c r="I3974" s="2" t="s">
        <v>33</v>
      </c>
      <c r="J3974" s="2" t="s">
        <v>25</v>
      </c>
      <c r="K3974" t="s">
        <v>34</v>
      </c>
      <c r="L3974" t="s">
        <v>21</v>
      </c>
      <c r="M3974">
        <v>10000.35</v>
      </c>
      <c r="N3974">
        <v>2020</v>
      </c>
      <c r="O3974">
        <v>6</v>
      </c>
    </row>
    <row r="3975" spans="1:15" x14ac:dyDescent="0.4">
      <c r="A3975" s="1">
        <v>44012</v>
      </c>
      <c r="B3975">
        <v>1000014037</v>
      </c>
      <c r="C3975" s="2" t="s">
        <v>22</v>
      </c>
      <c r="D3975">
        <v>1</v>
      </c>
      <c r="E3975">
        <v>6000.44</v>
      </c>
      <c r="F3975" s="2" t="s">
        <v>15</v>
      </c>
      <c r="G3975" s="2" t="s">
        <v>23</v>
      </c>
      <c r="H3975" s="2" t="s">
        <v>17</v>
      </c>
      <c r="I3975" s="2" t="s">
        <v>24</v>
      </c>
      <c r="J3975" s="2" t="s">
        <v>35</v>
      </c>
      <c r="K3975" t="s">
        <v>36</v>
      </c>
      <c r="L3975" t="s">
        <v>21</v>
      </c>
      <c r="M3975">
        <v>6000.44</v>
      </c>
      <c r="N3975">
        <v>2020</v>
      </c>
      <c r="O3975">
        <v>6</v>
      </c>
    </row>
    <row r="3976" spans="1:15" x14ac:dyDescent="0.4">
      <c r="A3976" s="1">
        <v>44012</v>
      </c>
      <c r="B3976">
        <v>1000014291</v>
      </c>
      <c r="C3976" s="2" t="s">
        <v>14</v>
      </c>
      <c r="D3976">
        <v>1</v>
      </c>
      <c r="E3976">
        <v>14000.17</v>
      </c>
      <c r="F3976" s="2" t="s">
        <v>15</v>
      </c>
      <c r="G3976" s="2" t="s">
        <v>16</v>
      </c>
      <c r="H3976" s="2" t="s">
        <v>46</v>
      </c>
      <c r="I3976" s="2" t="s">
        <v>47</v>
      </c>
      <c r="J3976" s="2" t="s">
        <v>19</v>
      </c>
      <c r="K3976" t="s">
        <v>66</v>
      </c>
      <c r="L3976" t="s">
        <v>27</v>
      </c>
      <c r="M3976">
        <v>14000.17</v>
      </c>
      <c r="N3976">
        <v>2020</v>
      </c>
      <c r="O3976">
        <v>6</v>
      </c>
    </row>
    <row r="3977" spans="1:15" x14ac:dyDescent="0.4">
      <c r="A3977" s="1">
        <v>44012</v>
      </c>
      <c r="B3977">
        <v>1000014452</v>
      </c>
      <c r="C3977" s="2" t="s">
        <v>22</v>
      </c>
      <c r="D3977">
        <v>2</v>
      </c>
      <c r="E3977">
        <v>18000.64</v>
      </c>
      <c r="F3977" s="2" t="s">
        <v>15</v>
      </c>
      <c r="G3977" s="2" t="s">
        <v>23</v>
      </c>
      <c r="H3977" s="2" t="s">
        <v>17</v>
      </c>
      <c r="I3977" s="2" t="s">
        <v>33</v>
      </c>
      <c r="J3977" s="2" t="s">
        <v>35</v>
      </c>
      <c r="K3977" t="s">
        <v>69</v>
      </c>
      <c r="L3977" t="s">
        <v>21</v>
      </c>
      <c r="M3977">
        <v>9000.32</v>
      </c>
      <c r="N3977">
        <v>2020</v>
      </c>
      <c r="O3977">
        <v>6</v>
      </c>
    </row>
    <row r="3978" spans="1:15" x14ac:dyDescent="0.4">
      <c r="A3978" s="1">
        <v>44012</v>
      </c>
      <c r="B3978">
        <v>1000014530</v>
      </c>
      <c r="C3978" s="2" t="s">
        <v>14</v>
      </c>
      <c r="D3978">
        <v>2</v>
      </c>
      <c r="E3978">
        <v>17501.169999999998</v>
      </c>
      <c r="F3978" s="2" t="s">
        <v>15</v>
      </c>
      <c r="G3978" s="2" t="s">
        <v>16</v>
      </c>
      <c r="H3978" s="2" t="s">
        <v>46</v>
      </c>
      <c r="I3978" s="2" t="s">
        <v>64</v>
      </c>
      <c r="J3978" s="2" t="s">
        <v>25</v>
      </c>
      <c r="K3978" t="s">
        <v>65</v>
      </c>
      <c r="L3978" t="s">
        <v>21</v>
      </c>
      <c r="M3978">
        <v>8750.58</v>
      </c>
      <c r="N3978">
        <v>2020</v>
      </c>
      <c r="O3978">
        <v>6</v>
      </c>
    </row>
    <row r="3979" spans="1:15" x14ac:dyDescent="0.4">
      <c r="A3979" s="1">
        <v>44012</v>
      </c>
      <c r="B3979">
        <v>1000015015</v>
      </c>
      <c r="C3979" s="2" t="s">
        <v>14</v>
      </c>
      <c r="D3979">
        <v>2</v>
      </c>
      <c r="E3979">
        <v>21001.14</v>
      </c>
      <c r="F3979" s="2" t="s">
        <v>15</v>
      </c>
      <c r="G3979" s="2" t="s">
        <v>16</v>
      </c>
      <c r="H3979" s="2" t="s">
        <v>17</v>
      </c>
      <c r="I3979" s="2" t="s">
        <v>60</v>
      </c>
      <c r="J3979" s="2" t="s">
        <v>25</v>
      </c>
      <c r="K3979" t="s">
        <v>61</v>
      </c>
      <c r="L3979" t="s">
        <v>21</v>
      </c>
      <c r="M3979">
        <v>10500.57</v>
      </c>
      <c r="N3979">
        <v>2020</v>
      </c>
      <c r="O3979">
        <v>6</v>
      </c>
    </row>
    <row r="3980" spans="1:15" x14ac:dyDescent="0.4">
      <c r="A3980" s="1">
        <v>44012</v>
      </c>
      <c r="B3980">
        <v>1000015203</v>
      </c>
      <c r="C3980" s="2" t="s">
        <v>41</v>
      </c>
      <c r="D3980">
        <v>1</v>
      </c>
      <c r="E3980">
        <v>11000.31</v>
      </c>
      <c r="F3980" s="2" t="s">
        <v>15</v>
      </c>
      <c r="G3980" s="2" t="s">
        <v>42</v>
      </c>
      <c r="H3980" s="2" t="s">
        <v>46</v>
      </c>
      <c r="I3980" s="2" t="s">
        <v>64</v>
      </c>
      <c r="J3980" s="2" t="s">
        <v>25</v>
      </c>
      <c r="K3980" t="s">
        <v>65</v>
      </c>
      <c r="L3980" t="s">
        <v>21</v>
      </c>
      <c r="M3980">
        <v>11000.31</v>
      </c>
      <c r="N3980">
        <v>2020</v>
      </c>
      <c r="O3980">
        <v>6</v>
      </c>
    </row>
    <row r="3981" spans="1:15" x14ac:dyDescent="0.4">
      <c r="A3981" s="1">
        <v>44012</v>
      </c>
      <c r="B3981">
        <v>1000017688</v>
      </c>
      <c r="C3981" s="2" t="s">
        <v>22</v>
      </c>
      <c r="D3981">
        <v>1</v>
      </c>
      <c r="E3981">
        <v>13000.4</v>
      </c>
      <c r="F3981" s="2" t="s">
        <v>15</v>
      </c>
      <c r="G3981" s="2" t="s">
        <v>23</v>
      </c>
      <c r="H3981" s="2" t="s">
        <v>46</v>
      </c>
      <c r="I3981" s="2" t="s">
        <v>47</v>
      </c>
      <c r="J3981" s="2" t="s">
        <v>35</v>
      </c>
      <c r="K3981" t="s">
        <v>48</v>
      </c>
      <c r="L3981" t="s">
        <v>21</v>
      </c>
      <c r="M3981">
        <v>13000.4</v>
      </c>
      <c r="N3981">
        <v>2020</v>
      </c>
      <c r="O3981">
        <v>6</v>
      </c>
    </row>
    <row r="3982" spans="1:15" x14ac:dyDescent="0.4">
      <c r="A3982" s="1">
        <v>44012</v>
      </c>
      <c r="B3982">
        <v>1000017700</v>
      </c>
      <c r="C3982" s="2" t="s">
        <v>41</v>
      </c>
      <c r="D3982">
        <v>1</v>
      </c>
      <c r="E3982">
        <v>19000.599999999999</v>
      </c>
      <c r="F3982" s="2" t="s">
        <v>15</v>
      </c>
      <c r="G3982" s="2" t="s">
        <v>42</v>
      </c>
      <c r="H3982" s="2" t="s">
        <v>46</v>
      </c>
      <c r="I3982" s="2" t="s">
        <v>64</v>
      </c>
      <c r="J3982" s="2" t="s">
        <v>25</v>
      </c>
      <c r="K3982" t="s">
        <v>65</v>
      </c>
      <c r="L3982" t="s">
        <v>21</v>
      </c>
      <c r="M3982">
        <v>19000.599999999999</v>
      </c>
      <c r="N3982">
        <v>2020</v>
      </c>
      <c r="O3982">
        <v>6</v>
      </c>
    </row>
    <row r="3983" spans="1:15" x14ac:dyDescent="0.4">
      <c r="A3983" s="1">
        <v>44012</v>
      </c>
      <c r="B3983">
        <v>1000018132</v>
      </c>
      <c r="C3983" s="2" t="s">
        <v>22</v>
      </c>
      <c r="D3983">
        <v>1</v>
      </c>
      <c r="E3983">
        <v>10000.42</v>
      </c>
      <c r="F3983" s="2" t="s">
        <v>15</v>
      </c>
      <c r="G3983" s="2" t="s">
        <v>23</v>
      </c>
      <c r="H3983" s="2" t="s">
        <v>46</v>
      </c>
      <c r="I3983" s="2" t="s">
        <v>64</v>
      </c>
      <c r="J3983" s="2" t="s">
        <v>25</v>
      </c>
      <c r="K3983" t="s">
        <v>65</v>
      </c>
      <c r="L3983" t="s">
        <v>21</v>
      </c>
      <c r="M3983">
        <v>10000.42</v>
      </c>
      <c r="N3983">
        <v>2020</v>
      </c>
      <c r="O3983">
        <v>6</v>
      </c>
    </row>
    <row r="3984" spans="1:15" x14ac:dyDescent="0.4">
      <c r="A3984" s="1">
        <v>44012</v>
      </c>
      <c r="B3984">
        <v>1000018132</v>
      </c>
      <c r="C3984" s="2" t="s">
        <v>14</v>
      </c>
      <c r="D3984">
        <v>1</v>
      </c>
      <c r="E3984">
        <v>6500.3</v>
      </c>
      <c r="F3984" s="2" t="s">
        <v>15</v>
      </c>
      <c r="G3984" s="2" t="s">
        <v>16</v>
      </c>
      <c r="H3984" s="2" t="s">
        <v>46</v>
      </c>
      <c r="I3984" s="2" t="s">
        <v>64</v>
      </c>
      <c r="J3984" s="2" t="s">
        <v>25</v>
      </c>
      <c r="K3984" t="s">
        <v>65</v>
      </c>
      <c r="L3984" t="s">
        <v>21</v>
      </c>
      <c r="M3984">
        <v>6500.3</v>
      </c>
      <c r="N3984">
        <v>2020</v>
      </c>
      <c r="O3984">
        <v>6</v>
      </c>
    </row>
    <row r="3985" spans="1:15" x14ac:dyDescent="0.4">
      <c r="A3985" s="1">
        <v>44012</v>
      </c>
      <c r="B3985">
        <v>1000018132</v>
      </c>
      <c r="C3985" s="2" t="s">
        <v>41</v>
      </c>
      <c r="D3985">
        <v>1</v>
      </c>
      <c r="E3985">
        <v>13000.18</v>
      </c>
      <c r="F3985" s="2" t="s">
        <v>15</v>
      </c>
      <c r="G3985" s="2" t="s">
        <v>42</v>
      </c>
      <c r="H3985" s="2" t="s">
        <v>46</v>
      </c>
      <c r="I3985" s="2" t="s">
        <v>64</v>
      </c>
      <c r="J3985" s="2" t="s">
        <v>25</v>
      </c>
      <c r="K3985" t="s">
        <v>65</v>
      </c>
      <c r="L3985" t="s">
        <v>21</v>
      </c>
      <c r="M3985">
        <v>13000.18</v>
      </c>
      <c r="N3985">
        <v>2020</v>
      </c>
      <c r="O3985">
        <v>6</v>
      </c>
    </row>
    <row r="3986" spans="1:15" x14ac:dyDescent="0.4">
      <c r="A3986" s="1">
        <v>44012</v>
      </c>
      <c r="B3986">
        <v>1000018298</v>
      </c>
      <c r="C3986" s="2" t="s">
        <v>22</v>
      </c>
      <c r="D3986">
        <v>2</v>
      </c>
      <c r="E3986">
        <v>8500.94</v>
      </c>
      <c r="F3986" s="2" t="s">
        <v>15</v>
      </c>
      <c r="G3986" s="2" t="s">
        <v>23</v>
      </c>
      <c r="H3986" s="2" t="s">
        <v>17</v>
      </c>
      <c r="I3986" s="2" t="s">
        <v>33</v>
      </c>
      <c r="J3986" s="2" t="s">
        <v>19</v>
      </c>
      <c r="K3986" t="s">
        <v>43</v>
      </c>
      <c r="L3986" t="s">
        <v>21</v>
      </c>
      <c r="M3986">
        <v>4250.47</v>
      </c>
      <c r="N3986">
        <v>2020</v>
      </c>
      <c r="O3986">
        <v>6</v>
      </c>
    </row>
    <row r="3987" spans="1:15" x14ac:dyDescent="0.4">
      <c r="A3987" s="1">
        <v>44012</v>
      </c>
      <c r="B3987">
        <v>1000018298</v>
      </c>
      <c r="C3987" s="2" t="s">
        <v>41</v>
      </c>
      <c r="D3987">
        <v>1</v>
      </c>
      <c r="E3987">
        <v>4000.31</v>
      </c>
      <c r="F3987" s="2" t="s">
        <v>15</v>
      </c>
      <c r="G3987" s="2" t="s">
        <v>42</v>
      </c>
      <c r="H3987" s="2" t="s">
        <v>17</v>
      </c>
      <c r="I3987" s="2" t="s">
        <v>33</v>
      </c>
      <c r="J3987" s="2" t="s">
        <v>19</v>
      </c>
      <c r="K3987" t="s">
        <v>43</v>
      </c>
      <c r="L3987" t="s">
        <v>21</v>
      </c>
      <c r="M3987">
        <v>4000.31</v>
      </c>
      <c r="N3987">
        <v>2020</v>
      </c>
      <c r="O3987">
        <v>6</v>
      </c>
    </row>
    <row r="3988" spans="1:15" x14ac:dyDescent="0.4">
      <c r="A3988" s="1">
        <v>44012</v>
      </c>
      <c r="B3988">
        <v>1000019959</v>
      </c>
      <c r="C3988" s="2" t="s">
        <v>14</v>
      </c>
      <c r="D3988">
        <v>1</v>
      </c>
      <c r="E3988">
        <v>22000.09</v>
      </c>
      <c r="F3988" s="2" t="s">
        <v>15</v>
      </c>
      <c r="G3988" s="2" t="s">
        <v>16</v>
      </c>
      <c r="H3988" s="2" t="s">
        <v>17</v>
      </c>
      <c r="I3988" s="2" t="s">
        <v>39</v>
      </c>
      <c r="J3988" s="2" t="s">
        <v>25</v>
      </c>
      <c r="K3988" t="s">
        <v>40</v>
      </c>
      <c r="L3988" t="s">
        <v>27</v>
      </c>
      <c r="M3988">
        <v>22000.09</v>
      </c>
      <c r="N3988">
        <v>2020</v>
      </c>
      <c r="O3988">
        <v>6</v>
      </c>
    </row>
    <row r="3989" spans="1:15" x14ac:dyDescent="0.4">
      <c r="A3989" s="1">
        <v>44012</v>
      </c>
      <c r="B3989">
        <v>1000020084</v>
      </c>
      <c r="C3989" s="2" t="s">
        <v>14</v>
      </c>
      <c r="D3989">
        <v>1</v>
      </c>
      <c r="E3989">
        <v>9999.98</v>
      </c>
      <c r="F3989" s="2" t="s">
        <v>15</v>
      </c>
      <c r="G3989" s="2" t="s">
        <v>16</v>
      </c>
      <c r="H3989" s="2" t="s">
        <v>46</v>
      </c>
      <c r="I3989" s="2" t="s">
        <v>58</v>
      </c>
      <c r="J3989" s="2" t="s">
        <v>25</v>
      </c>
      <c r="K3989" t="s">
        <v>59</v>
      </c>
      <c r="L3989" t="s">
        <v>21</v>
      </c>
      <c r="M3989">
        <v>9999.98</v>
      </c>
      <c r="N3989">
        <v>2020</v>
      </c>
      <c r="O3989">
        <v>6</v>
      </c>
    </row>
    <row r="3990" spans="1:15" x14ac:dyDescent="0.4">
      <c r="A3990" s="1">
        <v>43983</v>
      </c>
      <c r="B3990">
        <v>1000000029</v>
      </c>
      <c r="C3990" s="2" t="s">
        <v>22</v>
      </c>
      <c r="D3990">
        <v>1</v>
      </c>
      <c r="E3990">
        <v>8000.36</v>
      </c>
      <c r="F3990" s="2" t="s">
        <v>15</v>
      </c>
      <c r="G3990" s="2" t="s">
        <v>23</v>
      </c>
      <c r="H3990" s="2" t="s">
        <v>17</v>
      </c>
      <c r="I3990" s="2" t="s">
        <v>18</v>
      </c>
      <c r="J3990" s="2" t="s">
        <v>19</v>
      </c>
      <c r="K3990" t="s">
        <v>20</v>
      </c>
      <c r="L3990" t="s">
        <v>21</v>
      </c>
      <c r="M3990">
        <v>8000.36</v>
      </c>
      <c r="N3990">
        <v>2020</v>
      </c>
      <c r="O3990">
        <v>6</v>
      </c>
    </row>
    <row r="3991" spans="1:15" x14ac:dyDescent="0.4">
      <c r="A3991" s="1">
        <v>43983</v>
      </c>
      <c r="B3991">
        <v>1000000029</v>
      </c>
      <c r="C3991" s="2" t="s">
        <v>14</v>
      </c>
      <c r="D3991">
        <v>1</v>
      </c>
      <c r="E3991">
        <v>5500.58</v>
      </c>
      <c r="F3991" s="2" t="s">
        <v>15</v>
      </c>
      <c r="G3991" s="2" t="s">
        <v>16</v>
      </c>
      <c r="H3991" s="2" t="s">
        <v>17</v>
      </c>
      <c r="I3991" s="2" t="s">
        <v>18</v>
      </c>
      <c r="J3991" s="2" t="s">
        <v>19</v>
      </c>
      <c r="K3991" t="s">
        <v>20</v>
      </c>
      <c r="L3991" t="s">
        <v>21</v>
      </c>
      <c r="M3991">
        <v>5500.58</v>
      </c>
      <c r="N3991">
        <v>2020</v>
      </c>
      <c r="O3991">
        <v>6</v>
      </c>
    </row>
    <row r="3992" spans="1:15" x14ac:dyDescent="0.4">
      <c r="A3992" s="1">
        <v>43984</v>
      </c>
      <c r="B3992">
        <v>1000000029</v>
      </c>
      <c r="C3992" s="2" t="s">
        <v>22</v>
      </c>
      <c r="D3992">
        <v>2</v>
      </c>
      <c r="E3992">
        <v>22096.800000000003</v>
      </c>
      <c r="F3992" s="2" t="s">
        <v>15</v>
      </c>
      <c r="G3992" s="2" t="s">
        <v>23</v>
      </c>
      <c r="H3992" s="2" t="s">
        <v>17</v>
      </c>
      <c r="I3992" s="2" t="s">
        <v>18</v>
      </c>
      <c r="J3992" s="2" t="s">
        <v>19</v>
      </c>
      <c r="K3992" t="s">
        <v>20</v>
      </c>
      <c r="L3992" t="s">
        <v>21</v>
      </c>
      <c r="M3992">
        <v>11048.4</v>
      </c>
      <c r="N3992">
        <v>2020</v>
      </c>
      <c r="O3992">
        <v>6</v>
      </c>
    </row>
    <row r="3993" spans="1:15" x14ac:dyDescent="0.4">
      <c r="A3993" s="1">
        <v>43984</v>
      </c>
      <c r="B3993">
        <v>1000000029</v>
      </c>
      <c r="C3993" s="2" t="s">
        <v>41</v>
      </c>
      <c r="D3993">
        <v>1</v>
      </c>
      <c r="E3993">
        <v>20000.62</v>
      </c>
      <c r="F3993" s="2" t="s">
        <v>15</v>
      </c>
      <c r="G3993" s="2" t="s">
        <v>42</v>
      </c>
      <c r="H3993" s="2" t="s">
        <v>17</v>
      </c>
      <c r="I3993" s="2" t="s">
        <v>18</v>
      </c>
      <c r="J3993" s="2" t="s">
        <v>19</v>
      </c>
      <c r="K3993" t="s">
        <v>20</v>
      </c>
      <c r="L3993" t="s">
        <v>21</v>
      </c>
      <c r="M3993">
        <v>20000.62</v>
      </c>
      <c r="N3993">
        <v>2020</v>
      </c>
      <c r="O3993">
        <v>6</v>
      </c>
    </row>
    <row r="3994" spans="1:15" x14ac:dyDescent="0.4">
      <c r="A3994" s="1">
        <v>43985</v>
      </c>
      <c r="B3994">
        <v>1000000029</v>
      </c>
      <c r="C3994" s="2" t="s">
        <v>22</v>
      </c>
      <c r="D3994">
        <v>2</v>
      </c>
      <c r="E3994">
        <v>2902.38</v>
      </c>
      <c r="F3994" s="2" t="s">
        <v>15</v>
      </c>
      <c r="G3994" s="2" t="s">
        <v>23</v>
      </c>
      <c r="H3994" s="2" t="s">
        <v>17</v>
      </c>
      <c r="I3994" s="2" t="s">
        <v>18</v>
      </c>
      <c r="J3994" s="2" t="s">
        <v>19</v>
      </c>
      <c r="K3994" t="s">
        <v>20</v>
      </c>
      <c r="L3994" t="s">
        <v>21</v>
      </c>
      <c r="M3994">
        <v>1451.19</v>
      </c>
      <c r="N3994">
        <v>2020</v>
      </c>
      <c r="O3994">
        <v>6</v>
      </c>
    </row>
    <row r="3995" spans="1:15" x14ac:dyDescent="0.4">
      <c r="A3995" s="1">
        <v>43985</v>
      </c>
      <c r="B3995">
        <v>1000000029</v>
      </c>
      <c r="C3995" s="2" t="s">
        <v>14</v>
      </c>
      <c r="D3995">
        <v>1</v>
      </c>
      <c r="E3995">
        <v>5001.25</v>
      </c>
      <c r="F3995" s="2" t="s">
        <v>15</v>
      </c>
      <c r="G3995" s="2" t="s">
        <v>16</v>
      </c>
      <c r="H3995" s="2" t="s">
        <v>17</v>
      </c>
      <c r="I3995" s="2" t="s">
        <v>18</v>
      </c>
      <c r="J3995" s="2" t="s">
        <v>19</v>
      </c>
      <c r="K3995" t="s">
        <v>20</v>
      </c>
      <c r="L3995" t="s">
        <v>21</v>
      </c>
      <c r="M3995">
        <v>5001.25</v>
      </c>
      <c r="N3995">
        <v>2020</v>
      </c>
      <c r="O3995">
        <v>6</v>
      </c>
    </row>
    <row r="3996" spans="1:15" x14ac:dyDescent="0.4">
      <c r="A3996" s="1">
        <v>43985</v>
      </c>
      <c r="B3996">
        <v>1000000028</v>
      </c>
      <c r="C3996" s="2" t="s">
        <v>22</v>
      </c>
      <c r="D3996">
        <v>1</v>
      </c>
      <c r="E3996">
        <v>1000.98</v>
      </c>
      <c r="F3996" s="2" t="s">
        <v>15</v>
      </c>
      <c r="G3996" s="2" t="s">
        <v>23</v>
      </c>
      <c r="H3996" s="2" t="s">
        <v>17</v>
      </c>
      <c r="I3996" s="2" t="s">
        <v>18</v>
      </c>
      <c r="J3996" s="2" t="s">
        <v>19</v>
      </c>
      <c r="K3996" t="s">
        <v>20</v>
      </c>
      <c r="L3996" t="s">
        <v>21</v>
      </c>
      <c r="M3996">
        <v>1000.98</v>
      </c>
      <c r="N3996">
        <v>2020</v>
      </c>
      <c r="O3996">
        <v>6</v>
      </c>
    </row>
    <row r="3997" spans="1:15" x14ac:dyDescent="0.4">
      <c r="A3997" s="1">
        <v>43983</v>
      </c>
      <c r="B3997">
        <v>1000000030</v>
      </c>
      <c r="C3997" s="2" t="s">
        <v>14</v>
      </c>
      <c r="D3997">
        <v>1</v>
      </c>
      <c r="E3997">
        <v>6000.71</v>
      </c>
      <c r="F3997" s="2" t="s">
        <v>15</v>
      </c>
      <c r="G3997" s="2" t="s">
        <v>16</v>
      </c>
      <c r="H3997" s="2" t="s">
        <v>46</v>
      </c>
      <c r="I3997" s="2" t="s">
        <v>47</v>
      </c>
      <c r="J3997" s="2" t="s">
        <v>35</v>
      </c>
      <c r="K3997" t="s">
        <v>48</v>
      </c>
      <c r="L3997" t="s">
        <v>21</v>
      </c>
      <c r="M3997">
        <v>6000.71</v>
      </c>
      <c r="N3997">
        <v>2020</v>
      </c>
      <c r="O3997">
        <v>6</v>
      </c>
    </row>
    <row r="3998" spans="1:15" x14ac:dyDescent="0.4">
      <c r="A3998" s="1">
        <v>43984</v>
      </c>
      <c r="B3998">
        <v>1000000030</v>
      </c>
      <c r="C3998" s="2" t="s">
        <v>22</v>
      </c>
      <c r="D3998">
        <v>1</v>
      </c>
      <c r="E3998">
        <v>5500.15</v>
      </c>
      <c r="F3998" s="2" t="s">
        <v>15</v>
      </c>
      <c r="G3998" s="2" t="s">
        <v>23</v>
      </c>
      <c r="H3998" s="2" t="s">
        <v>46</v>
      </c>
      <c r="I3998" s="2" t="s">
        <v>47</v>
      </c>
      <c r="J3998" s="2" t="s">
        <v>35</v>
      </c>
      <c r="K3998" t="s">
        <v>48</v>
      </c>
      <c r="L3998" t="s">
        <v>21</v>
      </c>
      <c r="M3998">
        <v>5500.15</v>
      </c>
      <c r="N3998">
        <v>2020</v>
      </c>
      <c r="O3998">
        <v>6</v>
      </c>
    </row>
    <row r="3999" spans="1:15" x14ac:dyDescent="0.4">
      <c r="A3999" s="1">
        <v>43985</v>
      </c>
      <c r="B3999">
        <v>1000000030</v>
      </c>
      <c r="C3999" s="2" t="s">
        <v>22</v>
      </c>
      <c r="D3999">
        <v>1</v>
      </c>
      <c r="E3999">
        <v>1999.97</v>
      </c>
      <c r="F3999" s="2" t="s">
        <v>15</v>
      </c>
      <c r="G3999" s="2" t="s">
        <v>23</v>
      </c>
      <c r="H3999" s="2" t="s">
        <v>46</v>
      </c>
      <c r="I3999" s="2" t="s">
        <v>47</v>
      </c>
      <c r="J3999" s="2" t="s">
        <v>35</v>
      </c>
      <c r="K3999" t="s">
        <v>48</v>
      </c>
      <c r="L3999" t="s">
        <v>21</v>
      </c>
      <c r="M3999">
        <v>1999.97</v>
      </c>
      <c r="N3999">
        <v>2020</v>
      </c>
      <c r="O3999">
        <v>6</v>
      </c>
    </row>
    <row r="4000" spans="1:15" x14ac:dyDescent="0.4">
      <c r="A4000" s="1">
        <v>43985</v>
      </c>
      <c r="B4000">
        <v>1000000030</v>
      </c>
      <c r="C4000" s="2" t="s">
        <v>14</v>
      </c>
      <c r="D4000">
        <v>1</v>
      </c>
      <c r="E4000">
        <v>7000.35</v>
      </c>
      <c r="F4000" s="2" t="s">
        <v>15</v>
      </c>
      <c r="G4000" s="2" t="s">
        <v>16</v>
      </c>
      <c r="H4000" s="2" t="s">
        <v>46</v>
      </c>
      <c r="I4000" s="2" t="s">
        <v>47</v>
      </c>
      <c r="J4000" s="2" t="s">
        <v>35</v>
      </c>
      <c r="K4000" t="s">
        <v>48</v>
      </c>
      <c r="L4000" t="s">
        <v>21</v>
      </c>
      <c r="M4000">
        <v>7000.35</v>
      </c>
      <c r="N4000">
        <v>2020</v>
      </c>
      <c r="O4000">
        <v>6</v>
      </c>
    </row>
    <row r="4001" spans="1:15" x14ac:dyDescent="0.4">
      <c r="A4001" s="1">
        <v>43983</v>
      </c>
      <c r="B4001">
        <v>1000000031</v>
      </c>
      <c r="C4001" s="2" t="s">
        <v>22</v>
      </c>
      <c r="D4001">
        <v>1</v>
      </c>
      <c r="E4001">
        <v>10000.719999999999</v>
      </c>
      <c r="F4001" s="2" t="s">
        <v>15</v>
      </c>
      <c r="G4001" s="2" t="s">
        <v>23</v>
      </c>
      <c r="H4001" s="2" t="s">
        <v>17</v>
      </c>
      <c r="I4001" s="2" t="s">
        <v>18</v>
      </c>
      <c r="J4001" s="2" t="s">
        <v>25</v>
      </c>
      <c r="K4001" t="s">
        <v>28</v>
      </c>
      <c r="L4001" t="s">
        <v>27</v>
      </c>
      <c r="M4001">
        <v>10000.719999999999</v>
      </c>
      <c r="N4001">
        <v>2020</v>
      </c>
      <c r="O4001">
        <v>6</v>
      </c>
    </row>
    <row r="4002" spans="1:15" x14ac:dyDescent="0.4">
      <c r="A4002" s="1">
        <v>43983</v>
      </c>
      <c r="B4002">
        <v>1000000031</v>
      </c>
      <c r="C4002" s="2" t="s">
        <v>14</v>
      </c>
      <c r="D4002">
        <v>1</v>
      </c>
      <c r="E4002">
        <v>15000.26</v>
      </c>
      <c r="F4002" s="2" t="s">
        <v>15</v>
      </c>
      <c r="G4002" s="2" t="s">
        <v>16</v>
      </c>
      <c r="H4002" s="2" t="s">
        <v>17</v>
      </c>
      <c r="I4002" s="2" t="s">
        <v>18</v>
      </c>
      <c r="J4002" s="2" t="s">
        <v>25</v>
      </c>
      <c r="K4002" t="s">
        <v>28</v>
      </c>
      <c r="L4002" t="s">
        <v>27</v>
      </c>
      <c r="M4002">
        <v>15000.26</v>
      </c>
      <c r="N4002">
        <v>2020</v>
      </c>
      <c r="O4002">
        <v>6</v>
      </c>
    </row>
    <row r="4003" spans="1:15" x14ac:dyDescent="0.4">
      <c r="A4003" s="1">
        <v>43984</v>
      </c>
      <c r="B4003">
        <v>1000000031</v>
      </c>
      <c r="C4003" s="2" t="s">
        <v>22</v>
      </c>
      <c r="D4003">
        <v>2</v>
      </c>
      <c r="E4003">
        <v>17500.260000000002</v>
      </c>
      <c r="F4003" s="2" t="s">
        <v>15</v>
      </c>
      <c r="G4003" s="2" t="s">
        <v>23</v>
      </c>
      <c r="H4003" s="2" t="s">
        <v>17</v>
      </c>
      <c r="I4003" s="2" t="s">
        <v>18</v>
      </c>
      <c r="J4003" s="2" t="s">
        <v>25</v>
      </c>
      <c r="K4003" t="s">
        <v>28</v>
      </c>
      <c r="L4003" t="s">
        <v>27</v>
      </c>
      <c r="M4003">
        <v>8750.1299999999992</v>
      </c>
      <c r="N4003">
        <v>2020</v>
      </c>
      <c r="O4003">
        <v>6</v>
      </c>
    </row>
    <row r="4004" spans="1:15" x14ac:dyDescent="0.4">
      <c r="A4004" s="1">
        <v>43984</v>
      </c>
      <c r="B4004">
        <v>1000000031</v>
      </c>
      <c r="C4004" s="2" t="s">
        <v>14</v>
      </c>
      <c r="D4004">
        <v>1</v>
      </c>
      <c r="E4004">
        <v>14000.6</v>
      </c>
      <c r="F4004" s="2" t="s">
        <v>15</v>
      </c>
      <c r="G4004" s="2" t="s">
        <v>16</v>
      </c>
      <c r="H4004" s="2" t="s">
        <v>17</v>
      </c>
      <c r="I4004" s="2" t="s">
        <v>18</v>
      </c>
      <c r="J4004" s="2" t="s">
        <v>25</v>
      </c>
      <c r="K4004" t="s">
        <v>28</v>
      </c>
      <c r="L4004" t="s">
        <v>27</v>
      </c>
      <c r="M4004">
        <v>14000.6</v>
      </c>
      <c r="N4004">
        <v>2020</v>
      </c>
      <c r="O4004">
        <v>6</v>
      </c>
    </row>
    <row r="4005" spans="1:15" x14ac:dyDescent="0.4">
      <c r="A4005" s="1">
        <v>43984</v>
      </c>
      <c r="B4005">
        <v>1000000031</v>
      </c>
      <c r="C4005" s="2" t="s">
        <v>41</v>
      </c>
      <c r="D4005">
        <v>1</v>
      </c>
      <c r="E4005">
        <v>849.01</v>
      </c>
      <c r="F4005" s="2" t="s">
        <v>15</v>
      </c>
      <c r="G4005" s="2" t="s">
        <v>42</v>
      </c>
      <c r="H4005" s="2" t="s">
        <v>17</v>
      </c>
      <c r="I4005" s="2" t="s">
        <v>18</v>
      </c>
      <c r="J4005" s="2" t="s">
        <v>25</v>
      </c>
      <c r="K4005" t="s">
        <v>28</v>
      </c>
      <c r="L4005" t="s">
        <v>27</v>
      </c>
      <c r="M4005">
        <v>849.01</v>
      </c>
      <c r="N4005">
        <v>2020</v>
      </c>
      <c r="O4005">
        <v>6</v>
      </c>
    </row>
    <row r="4006" spans="1:15" x14ac:dyDescent="0.4">
      <c r="A4006" s="1">
        <v>43985</v>
      </c>
      <c r="B4006">
        <v>1000000031</v>
      </c>
      <c r="C4006" s="2" t="s">
        <v>14</v>
      </c>
      <c r="D4006">
        <v>5</v>
      </c>
      <c r="E4006">
        <v>59192.03</v>
      </c>
      <c r="F4006" s="2" t="s">
        <v>15</v>
      </c>
      <c r="G4006" s="2" t="s">
        <v>16</v>
      </c>
      <c r="H4006" s="2" t="s">
        <v>17</v>
      </c>
      <c r="I4006" s="2" t="s">
        <v>18</v>
      </c>
      <c r="J4006" s="2" t="s">
        <v>25</v>
      </c>
      <c r="K4006" t="s">
        <v>28</v>
      </c>
      <c r="L4006" t="s">
        <v>27</v>
      </c>
      <c r="M4006">
        <v>11838.41</v>
      </c>
      <c r="N4006">
        <v>2020</v>
      </c>
      <c r="O4006">
        <v>6</v>
      </c>
    </row>
    <row r="4007" spans="1:15" x14ac:dyDescent="0.4">
      <c r="A4007" s="1">
        <v>43985</v>
      </c>
      <c r="B4007">
        <v>1000000031</v>
      </c>
      <c r="C4007" s="2" t="s">
        <v>41</v>
      </c>
      <c r="D4007">
        <v>1</v>
      </c>
      <c r="E4007">
        <v>500.75</v>
      </c>
      <c r="F4007" s="2" t="s">
        <v>15</v>
      </c>
      <c r="G4007" s="2" t="s">
        <v>42</v>
      </c>
      <c r="H4007" s="2" t="s">
        <v>17</v>
      </c>
      <c r="I4007" s="2" t="s">
        <v>18</v>
      </c>
      <c r="J4007" s="2" t="s">
        <v>25</v>
      </c>
      <c r="K4007" t="s">
        <v>28</v>
      </c>
      <c r="L4007" t="s">
        <v>27</v>
      </c>
      <c r="M4007">
        <v>500.75</v>
      </c>
      <c r="N4007">
        <v>2020</v>
      </c>
      <c r="O4007">
        <v>6</v>
      </c>
    </row>
    <row r="4008" spans="1:15" x14ac:dyDescent="0.4">
      <c r="A4008" s="1">
        <v>43983</v>
      </c>
      <c r="B4008">
        <v>1000000032</v>
      </c>
      <c r="C4008" s="2" t="s">
        <v>22</v>
      </c>
      <c r="D4008">
        <v>3</v>
      </c>
      <c r="E4008">
        <v>38000.94</v>
      </c>
      <c r="F4008" s="2" t="s">
        <v>15</v>
      </c>
      <c r="G4008" s="2" t="s">
        <v>23</v>
      </c>
      <c r="H4008" s="2" t="s">
        <v>17</v>
      </c>
      <c r="I4008" s="2" t="s">
        <v>24</v>
      </c>
      <c r="J4008" s="2" t="s">
        <v>25</v>
      </c>
      <c r="K4008" t="s">
        <v>26</v>
      </c>
      <c r="L4008" t="s">
        <v>27</v>
      </c>
      <c r="M4008">
        <v>12666.98</v>
      </c>
      <c r="N4008">
        <v>2020</v>
      </c>
      <c r="O4008">
        <v>6</v>
      </c>
    </row>
    <row r="4009" spans="1:15" x14ac:dyDescent="0.4">
      <c r="A4009" s="1">
        <v>43983</v>
      </c>
      <c r="B4009">
        <v>1000000032</v>
      </c>
      <c r="C4009" s="2" t="s">
        <v>14</v>
      </c>
      <c r="D4009">
        <v>2</v>
      </c>
      <c r="E4009">
        <v>8675.91</v>
      </c>
      <c r="F4009" s="2" t="s">
        <v>15</v>
      </c>
      <c r="G4009" s="2" t="s">
        <v>16</v>
      </c>
      <c r="H4009" s="2" t="s">
        <v>17</v>
      </c>
      <c r="I4009" s="2" t="s">
        <v>24</v>
      </c>
      <c r="J4009" s="2" t="s">
        <v>25</v>
      </c>
      <c r="K4009" t="s">
        <v>26</v>
      </c>
      <c r="L4009" t="s">
        <v>27</v>
      </c>
      <c r="M4009">
        <v>4337.96</v>
      </c>
      <c r="N4009">
        <v>2020</v>
      </c>
      <c r="O4009">
        <v>6</v>
      </c>
    </row>
    <row r="4010" spans="1:15" x14ac:dyDescent="0.4">
      <c r="A4010" s="1">
        <v>43983</v>
      </c>
      <c r="B4010">
        <v>1000000032</v>
      </c>
      <c r="C4010" s="2" t="s">
        <v>41</v>
      </c>
      <c r="D4010">
        <v>1</v>
      </c>
      <c r="E4010">
        <v>1000.22</v>
      </c>
      <c r="F4010" s="2" t="s">
        <v>15</v>
      </c>
      <c r="G4010" s="2" t="s">
        <v>42</v>
      </c>
      <c r="H4010" s="2" t="s">
        <v>17</v>
      </c>
      <c r="I4010" s="2" t="s">
        <v>24</v>
      </c>
      <c r="J4010" s="2" t="s">
        <v>25</v>
      </c>
      <c r="K4010" t="s">
        <v>26</v>
      </c>
      <c r="L4010" t="s">
        <v>27</v>
      </c>
      <c r="M4010">
        <v>1000.22</v>
      </c>
      <c r="N4010">
        <v>2020</v>
      </c>
      <c r="O4010">
        <v>6</v>
      </c>
    </row>
    <row r="4011" spans="1:15" x14ac:dyDescent="0.4">
      <c r="A4011" s="1">
        <v>43984</v>
      </c>
      <c r="B4011">
        <v>1000000032</v>
      </c>
      <c r="C4011" s="2" t="s">
        <v>22</v>
      </c>
      <c r="D4011">
        <v>1</v>
      </c>
      <c r="E4011">
        <v>875.32</v>
      </c>
      <c r="F4011" s="2" t="s">
        <v>15</v>
      </c>
      <c r="G4011" s="2" t="s">
        <v>23</v>
      </c>
      <c r="H4011" s="2" t="s">
        <v>17</v>
      </c>
      <c r="I4011" s="2" t="s">
        <v>24</v>
      </c>
      <c r="J4011" s="2" t="s">
        <v>25</v>
      </c>
      <c r="K4011" t="s">
        <v>26</v>
      </c>
      <c r="L4011" t="s">
        <v>27</v>
      </c>
      <c r="M4011">
        <v>875.32</v>
      </c>
      <c r="N4011">
        <v>2020</v>
      </c>
      <c r="O4011">
        <v>6</v>
      </c>
    </row>
    <row r="4012" spans="1:15" x14ac:dyDescent="0.4">
      <c r="A4012" s="1">
        <v>43984</v>
      </c>
      <c r="B4012">
        <v>1000000032</v>
      </c>
      <c r="C4012" s="2" t="s">
        <v>14</v>
      </c>
      <c r="D4012">
        <v>1</v>
      </c>
      <c r="E4012">
        <v>11000.62</v>
      </c>
      <c r="F4012" s="2" t="s">
        <v>15</v>
      </c>
      <c r="G4012" s="2" t="s">
        <v>16</v>
      </c>
      <c r="H4012" s="2" t="s">
        <v>17</v>
      </c>
      <c r="I4012" s="2" t="s">
        <v>24</v>
      </c>
      <c r="J4012" s="2" t="s">
        <v>25</v>
      </c>
      <c r="K4012" t="s">
        <v>26</v>
      </c>
      <c r="L4012" t="s">
        <v>27</v>
      </c>
      <c r="M4012">
        <v>11000.62</v>
      </c>
      <c r="N4012">
        <v>2020</v>
      </c>
      <c r="O4012">
        <v>6</v>
      </c>
    </row>
    <row r="4013" spans="1:15" x14ac:dyDescent="0.4">
      <c r="A4013" s="1">
        <v>43985</v>
      </c>
      <c r="B4013">
        <v>1000000032</v>
      </c>
      <c r="C4013" s="2" t="s">
        <v>14</v>
      </c>
      <c r="D4013">
        <v>2</v>
      </c>
      <c r="E4013">
        <v>29000.83</v>
      </c>
      <c r="F4013" s="2" t="s">
        <v>15</v>
      </c>
      <c r="G4013" s="2" t="s">
        <v>16</v>
      </c>
      <c r="H4013" s="2" t="s">
        <v>17</v>
      </c>
      <c r="I4013" s="2" t="s">
        <v>24</v>
      </c>
      <c r="J4013" s="2" t="s">
        <v>25</v>
      </c>
      <c r="K4013" t="s">
        <v>26</v>
      </c>
      <c r="L4013" t="s">
        <v>27</v>
      </c>
      <c r="M4013">
        <v>14500.42</v>
      </c>
      <c r="N4013">
        <v>2020</v>
      </c>
      <c r="O4013">
        <v>6</v>
      </c>
    </row>
    <row r="4014" spans="1:15" x14ac:dyDescent="0.4">
      <c r="A4014" s="1">
        <v>43984</v>
      </c>
      <c r="B4014">
        <v>1000000033</v>
      </c>
      <c r="C4014" s="2" t="s">
        <v>14</v>
      </c>
      <c r="D4014">
        <v>1</v>
      </c>
      <c r="E4014">
        <v>20000.009999999998</v>
      </c>
      <c r="F4014" s="2" t="s">
        <v>15</v>
      </c>
      <c r="G4014" s="2" t="s">
        <v>16</v>
      </c>
      <c r="H4014" s="2" t="s">
        <v>17</v>
      </c>
      <c r="I4014" s="2" t="s">
        <v>24</v>
      </c>
      <c r="J4014" s="2" t="s">
        <v>25</v>
      </c>
      <c r="K4014" t="s">
        <v>26</v>
      </c>
      <c r="L4014" t="s">
        <v>21</v>
      </c>
      <c r="M4014">
        <v>20000.009999999998</v>
      </c>
      <c r="N4014">
        <v>2020</v>
      </c>
      <c r="O4014">
        <v>6</v>
      </c>
    </row>
    <row r="4015" spans="1:15" x14ac:dyDescent="0.4">
      <c r="A4015" s="1">
        <v>43985</v>
      </c>
      <c r="B4015">
        <v>1000000033</v>
      </c>
      <c r="C4015" s="2" t="s">
        <v>14</v>
      </c>
      <c r="D4015">
        <v>1</v>
      </c>
      <c r="E4015">
        <v>6000.24</v>
      </c>
      <c r="F4015" s="2" t="s">
        <v>15</v>
      </c>
      <c r="G4015" s="2" t="s">
        <v>16</v>
      </c>
      <c r="H4015" s="2" t="s">
        <v>17</v>
      </c>
      <c r="I4015" s="2" t="s">
        <v>24</v>
      </c>
      <c r="J4015" s="2" t="s">
        <v>25</v>
      </c>
      <c r="K4015" t="s">
        <v>26</v>
      </c>
      <c r="L4015" t="s">
        <v>21</v>
      </c>
      <c r="M4015">
        <v>6000.24</v>
      </c>
      <c r="N4015">
        <v>2020</v>
      </c>
      <c r="O4015">
        <v>6</v>
      </c>
    </row>
    <row r="4016" spans="1:15" x14ac:dyDescent="0.4">
      <c r="A4016" s="1">
        <v>43984</v>
      </c>
      <c r="B4016">
        <v>1000000034</v>
      </c>
      <c r="C4016" s="2" t="s">
        <v>14</v>
      </c>
      <c r="D4016">
        <v>1</v>
      </c>
      <c r="E4016">
        <v>1747.48</v>
      </c>
      <c r="F4016" s="2" t="s">
        <v>15</v>
      </c>
      <c r="G4016" s="2" t="s">
        <v>16</v>
      </c>
      <c r="H4016" s="2" t="s">
        <v>17</v>
      </c>
      <c r="I4016" s="2" t="s">
        <v>24</v>
      </c>
      <c r="J4016" s="2" t="s">
        <v>25</v>
      </c>
      <c r="K4016" t="s">
        <v>26</v>
      </c>
      <c r="L4016" t="s">
        <v>21</v>
      </c>
      <c r="M4016">
        <v>1747.48</v>
      </c>
      <c r="N4016">
        <v>2020</v>
      </c>
      <c r="O4016">
        <v>6</v>
      </c>
    </row>
    <row r="4017" spans="1:15" x14ac:dyDescent="0.4">
      <c r="A4017" s="1">
        <v>43983</v>
      </c>
      <c r="B4017">
        <v>1000000035</v>
      </c>
      <c r="C4017" s="2" t="s">
        <v>22</v>
      </c>
      <c r="D4017">
        <v>1</v>
      </c>
      <c r="E4017">
        <v>1657.59</v>
      </c>
      <c r="F4017" s="2" t="s">
        <v>15</v>
      </c>
      <c r="G4017" s="2" t="s">
        <v>23</v>
      </c>
      <c r="H4017" s="2" t="s">
        <v>17</v>
      </c>
      <c r="I4017" s="2" t="s">
        <v>24</v>
      </c>
      <c r="J4017" s="2" t="s">
        <v>35</v>
      </c>
      <c r="K4017" t="s">
        <v>36</v>
      </c>
      <c r="L4017" t="s">
        <v>21</v>
      </c>
      <c r="M4017">
        <v>1657.59</v>
      </c>
      <c r="N4017">
        <v>2020</v>
      </c>
      <c r="O4017">
        <v>6</v>
      </c>
    </row>
    <row r="4018" spans="1:15" x14ac:dyDescent="0.4">
      <c r="A4018" s="1">
        <v>43983</v>
      </c>
      <c r="B4018">
        <v>1000000036</v>
      </c>
      <c r="C4018" s="2" t="s">
        <v>14</v>
      </c>
      <c r="D4018">
        <v>1</v>
      </c>
      <c r="E4018">
        <v>10000.1</v>
      </c>
      <c r="F4018" s="2" t="s">
        <v>15</v>
      </c>
      <c r="G4018" s="2" t="s">
        <v>16</v>
      </c>
      <c r="H4018" s="2" t="s">
        <v>46</v>
      </c>
      <c r="I4018" s="2" t="s">
        <v>47</v>
      </c>
      <c r="J4018" s="2" t="s">
        <v>35</v>
      </c>
      <c r="K4018" t="s">
        <v>48</v>
      </c>
      <c r="L4018" t="s">
        <v>27</v>
      </c>
      <c r="M4018">
        <v>10000.1</v>
      </c>
      <c r="N4018">
        <v>2020</v>
      </c>
      <c r="O4018">
        <v>6</v>
      </c>
    </row>
    <row r="4019" spans="1:15" x14ac:dyDescent="0.4">
      <c r="A4019" s="1">
        <v>43983</v>
      </c>
      <c r="B4019">
        <v>1000000036</v>
      </c>
      <c r="C4019" s="2" t="s">
        <v>41</v>
      </c>
      <c r="D4019">
        <v>1</v>
      </c>
      <c r="E4019">
        <v>1261.74</v>
      </c>
      <c r="F4019" s="2" t="s">
        <v>15</v>
      </c>
      <c r="G4019" s="2" t="s">
        <v>42</v>
      </c>
      <c r="H4019" s="2" t="s">
        <v>46</v>
      </c>
      <c r="I4019" s="2" t="s">
        <v>47</v>
      </c>
      <c r="J4019" s="2" t="s">
        <v>35</v>
      </c>
      <c r="K4019" t="s">
        <v>48</v>
      </c>
      <c r="L4019" t="s">
        <v>27</v>
      </c>
      <c r="M4019">
        <v>1261.74</v>
      </c>
      <c r="N4019">
        <v>2020</v>
      </c>
      <c r="O4019">
        <v>6</v>
      </c>
    </row>
    <row r="4020" spans="1:15" x14ac:dyDescent="0.4">
      <c r="A4020" s="1">
        <v>43985</v>
      </c>
      <c r="B4020">
        <v>1000000036</v>
      </c>
      <c r="C4020" s="2" t="s">
        <v>44</v>
      </c>
      <c r="D4020">
        <v>1</v>
      </c>
      <c r="E4020">
        <v>5388.38</v>
      </c>
      <c r="F4020" s="2" t="s">
        <v>45</v>
      </c>
      <c r="G4020" s="2" t="s">
        <v>42</v>
      </c>
      <c r="H4020" s="2" t="s">
        <v>46</v>
      </c>
      <c r="I4020" s="2" t="s">
        <v>47</v>
      </c>
      <c r="J4020" s="2" t="s">
        <v>35</v>
      </c>
      <c r="K4020" t="s">
        <v>48</v>
      </c>
      <c r="L4020" t="s">
        <v>27</v>
      </c>
      <c r="M4020">
        <v>5388.38</v>
      </c>
      <c r="N4020">
        <v>2020</v>
      </c>
      <c r="O4020">
        <v>6</v>
      </c>
    </row>
    <row r="4021" spans="1:15" x14ac:dyDescent="0.4">
      <c r="A4021" s="1">
        <v>43985</v>
      </c>
      <c r="B4021">
        <v>1000000036</v>
      </c>
      <c r="C4021" s="2" t="s">
        <v>22</v>
      </c>
      <c r="D4021">
        <v>1</v>
      </c>
      <c r="E4021">
        <v>5114.62</v>
      </c>
      <c r="F4021" s="2" t="s">
        <v>15</v>
      </c>
      <c r="G4021" s="2" t="s">
        <v>23</v>
      </c>
      <c r="H4021" s="2" t="s">
        <v>46</v>
      </c>
      <c r="I4021" s="2" t="s">
        <v>47</v>
      </c>
      <c r="J4021" s="2" t="s">
        <v>35</v>
      </c>
      <c r="K4021" t="s">
        <v>48</v>
      </c>
      <c r="L4021" t="s">
        <v>27</v>
      </c>
      <c r="M4021">
        <v>5114.62</v>
      </c>
      <c r="N4021">
        <v>2020</v>
      </c>
      <c r="O4021">
        <v>6</v>
      </c>
    </row>
    <row r="4022" spans="1:15" x14ac:dyDescent="0.4">
      <c r="A4022" s="1">
        <v>43985</v>
      </c>
      <c r="B4022">
        <v>1000000036</v>
      </c>
      <c r="C4022" s="2" t="s">
        <v>14</v>
      </c>
      <c r="D4022">
        <v>1</v>
      </c>
      <c r="E4022">
        <v>17000.75</v>
      </c>
      <c r="F4022" s="2" t="s">
        <v>15</v>
      </c>
      <c r="G4022" s="2" t="s">
        <v>16</v>
      </c>
      <c r="H4022" s="2" t="s">
        <v>46</v>
      </c>
      <c r="I4022" s="2" t="s">
        <v>47</v>
      </c>
      <c r="J4022" s="2" t="s">
        <v>35</v>
      </c>
      <c r="K4022" t="s">
        <v>48</v>
      </c>
      <c r="L4022" t="s">
        <v>27</v>
      </c>
      <c r="M4022">
        <v>17000.75</v>
      </c>
      <c r="N4022">
        <v>2020</v>
      </c>
      <c r="O4022">
        <v>6</v>
      </c>
    </row>
    <row r="4023" spans="1:15" x14ac:dyDescent="0.4">
      <c r="A4023" s="1">
        <v>43983</v>
      </c>
      <c r="B4023">
        <v>1000000037</v>
      </c>
      <c r="C4023" s="2" t="s">
        <v>41</v>
      </c>
      <c r="D4023">
        <v>1</v>
      </c>
      <c r="E4023">
        <v>12000.24</v>
      </c>
      <c r="F4023" s="2" t="s">
        <v>15</v>
      </c>
      <c r="G4023" s="2" t="s">
        <v>42</v>
      </c>
      <c r="H4023" s="2" t="s">
        <v>17</v>
      </c>
      <c r="I4023" s="2" t="s">
        <v>18</v>
      </c>
      <c r="J4023" s="2" t="s">
        <v>19</v>
      </c>
      <c r="K4023" t="s">
        <v>20</v>
      </c>
      <c r="L4023" t="s">
        <v>21</v>
      </c>
      <c r="M4023">
        <v>12000.24</v>
      </c>
      <c r="N4023">
        <v>2020</v>
      </c>
      <c r="O4023">
        <v>6</v>
      </c>
    </row>
    <row r="4024" spans="1:15" x14ac:dyDescent="0.4">
      <c r="A4024" s="1">
        <v>43984</v>
      </c>
      <c r="B4024">
        <v>1000000037</v>
      </c>
      <c r="C4024" s="2" t="s">
        <v>22</v>
      </c>
      <c r="D4024">
        <v>1</v>
      </c>
      <c r="E4024">
        <v>7000.18</v>
      </c>
      <c r="F4024" s="2" t="s">
        <v>15</v>
      </c>
      <c r="G4024" s="2" t="s">
        <v>23</v>
      </c>
      <c r="H4024" s="2" t="s">
        <v>17</v>
      </c>
      <c r="I4024" s="2" t="s">
        <v>18</v>
      </c>
      <c r="J4024" s="2" t="s">
        <v>19</v>
      </c>
      <c r="K4024" t="s">
        <v>20</v>
      </c>
      <c r="L4024" t="s">
        <v>21</v>
      </c>
      <c r="M4024">
        <v>7000.18</v>
      </c>
      <c r="N4024">
        <v>2020</v>
      </c>
      <c r="O4024">
        <v>6</v>
      </c>
    </row>
    <row r="4025" spans="1:15" x14ac:dyDescent="0.4">
      <c r="A4025" s="1">
        <v>43984</v>
      </c>
      <c r="B4025">
        <v>1000000037</v>
      </c>
      <c r="C4025" s="2" t="s">
        <v>14</v>
      </c>
      <c r="D4025">
        <v>2</v>
      </c>
      <c r="E4025">
        <v>36000.449999999997</v>
      </c>
      <c r="F4025" s="2" t="s">
        <v>15</v>
      </c>
      <c r="G4025" s="2" t="s">
        <v>16</v>
      </c>
      <c r="H4025" s="2" t="s">
        <v>17</v>
      </c>
      <c r="I4025" s="2" t="s">
        <v>18</v>
      </c>
      <c r="J4025" s="2" t="s">
        <v>19</v>
      </c>
      <c r="K4025" t="s">
        <v>20</v>
      </c>
      <c r="L4025" t="s">
        <v>21</v>
      </c>
      <c r="M4025">
        <v>18000.22</v>
      </c>
      <c r="N4025">
        <v>2020</v>
      </c>
      <c r="O4025">
        <v>6</v>
      </c>
    </row>
    <row r="4026" spans="1:15" x14ac:dyDescent="0.4">
      <c r="A4026" s="1">
        <v>43985</v>
      </c>
      <c r="B4026">
        <v>1000000037</v>
      </c>
      <c r="C4026" s="2" t="s">
        <v>22</v>
      </c>
      <c r="D4026">
        <v>3</v>
      </c>
      <c r="E4026">
        <v>29001.160000000003</v>
      </c>
      <c r="F4026" s="2" t="s">
        <v>15</v>
      </c>
      <c r="G4026" s="2" t="s">
        <v>23</v>
      </c>
      <c r="H4026" s="2" t="s">
        <v>17</v>
      </c>
      <c r="I4026" s="2" t="s">
        <v>18</v>
      </c>
      <c r="J4026" s="2" t="s">
        <v>19</v>
      </c>
      <c r="K4026" t="s">
        <v>20</v>
      </c>
      <c r="L4026" t="s">
        <v>21</v>
      </c>
      <c r="M4026">
        <v>9667.0499999999993</v>
      </c>
      <c r="N4026">
        <v>2020</v>
      </c>
      <c r="O4026">
        <v>6</v>
      </c>
    </row>
    <row r="4027" spans="1:15" x14ac:dyDescent="0.4">
      <c r="A4027" s="1">
        <v>43983</v>
      </c>
      <c r="B4027">
        <v>1000000039</v>
      </c>
      <c r="C4027" s="2" t="s">
        <v>22</v>
      </c>
      <c r="D4027">
        <v>2</v>
      </c>
      <c r="E4027">
        <v>16000.54</v>
      </c>
      <c r="F4027" s="2" t="s">
        <v>15</v>
      </c>
      <c r="G4027" s="2" t="s">
        <v>23</v>
      </c>
      <c r="H4027" s="2" t="s">
        <v>17</v>
      </c>
      <c r="I4027" s="2" t="s">
        <v>24</v>
      </c>
      <c r="J4027" s="2" t="s">
        <v>19</v>
      </c>
      <c r="K4027" t="s">
        <v>50</v>
      </c>
      <c r="L4027" t="s">
        <v>27</v>
      </c>
      <c r="M4027">
        <v>8000.27</v>
      </c>
      <c r="N4027">
        <v>2020</v>
      </c>
      <c r="O4027">
        <v>6</v>
      </c>
    </row>
    <row r="4028" spans="1:15" x14ac:dyDescent="0.4">
      <c r="A4028" s="1">
        <v>43984</v>
      </c>
      <c r="B4028">
        <v>1000000039</v>
      </c>
      <c r="C4028" s="2" t="s">
        <v>22</v>
      </c>
      <c r="D4028">
        <v>1</v>
      </c>
      <c r="E4028">
        <v>700.41</v>
      </c>
      <c r="F4028" s="2" t="s">
        <v>15</v>
      </c>
      <c r="G4028" s="2" t="s">
        <v>23</v>
      </c>
      <c r="H4028" s="2" t="s">
        <v>17</v>
      </c>
      <c r="I4028" s="2" t="s">
        <v>24</v>
      </c>
      <c r="J4028" s="2" t="s">
        <v>19</v>
      </c>
      <c r="K4028" t="s">
        <v>50</v>
      </c>
      <c r="L4028" t="s">
        <v>27</v>
      </c>
      <c r="M4028">
        <v>700.41</v>
      </c>
      <c r="N4028">
        <v>2020</v>
      </c>
      <c r="O4028">
        <v>6</v>
      </c>
    </row>
    <row r="4029" spans="1:15" x14ac:dyDescent="0.4">
      <c r="A4029" s="1">
        <v>43985</v>
      </c>
      <c r="B4029">
        <v>1000000039</v>
      </c>
      <c r="C4029" s="2" t="s">
        <v>22</v>
      </c>
      <c r="D4029">
        <v>2</v>
      </c>
      <c r="E4029">
        <v>6500.8</v>
      </c>
      <c r="F4029" s="2" t="s">
        <v>15</v>
      </c>
      <c r="G4029" s="2" t="s">
        <v>23</v>
      </c>
      <c r="H4029" s="2" t="s">
        <v>17</v>
      </c>
      <c r="I4029" s="2" t="s">
        <v>24</v>
      </c>
      <c r="J4029" s="2" t="s">
        <v>19</v>
      </c>
      <c r="K4029" t="s">
        <v>50</v>
      </c>
      <c r="L4029" t="s">
        <v>27</v>
      </c>
      <c r="M4029">
        <v>3250.4</v>
      </c>
      <c r="N4029">
        <v>2020</v>
      </c>
      <c r="O4029">
        <v>6</v>
      </c>
    </row>
    <row r="4030" spans="1:15" x14ac:dyDescent="0.4">
      <c r="A4030" s="1">
        <v>43983</v>
      </c>
      <c r="B4030">
        <v>1000000040</v>
      </c>
      <c r="C4030" s="2" t="s">
        <v>22</v>
      </c>
      <c r="D4030">
        <v>1</v>
      </c>
      <c r="E4030">
        <v>14000.38</v>
      </c>
      <c r="F4030" s="2" t="s">
        <v>15</v>
      </c>
      <c r="G4030" s="2" t="s">
        <v>23</v>
      </c>
      <c r="H4030" s="2" t="s">
        <v>29</v>
      </c>
      <c r="I4030" s="2" t="s">
        <v>30</v>
      </c>
      <c r="J4030" s="2" t="s">
        <v>31</v>
      </c>
      <c r="K4030" t="s">
        <v>32</v>
      </c>
      <c r="L4030" t="s">
        <v>27</v>
      </c>
      <c r="M4030">
        <v>14000.38</v>
      </c>
      <c r="N4030">
        <v>2020</v>
      </c>
      <c r="O4030">
        <v>6</v>
      </c>
    </row>
    <row r="4031" spans="1:15" x14ac:dyDescent="0.4">
      <c r="A4031" s="1">
        <v>43983</v>
      </c>
      <c r="B4031">
        <v>1000000040</v>
      </c>
      <c r="C4031" s="2" t="s">
        <v>14</v>
      </c>
      <c r="D4031">
        <v>1</v>
      </c>
      <c r="E4031">
        <v>1000.19</v>
      </c>
      <c r="F4031" s="2" t="s">
        <v>15</v>
      </c>
      <c r="G4031" s="2" t="s">
        <v>16</v>
      </c>
      <c r="H4031" s="2" t="s">
        <v>29</v>
      </c>
      <c r="I4031" s="2" t="s">
        <v>30</v>
      </c>
      <c r="J4031" s="2" t="s">
        <v>31</v>
      </c>
      <c r="K4031" t="s">
        <v>32</v>
      </c>
      <c r="L4031" t="s">
        <v>27</v>
      </c>
      <c r="M4031">
        <v>1000.19</v>
      </c>
      <c r="N4031">
        <v>2020</v>
      </c>
      <c r="O4031">
        <v>6</v>
      </c>
    </row>
    <row r="4032" spans="1:15" x14ac:dyDescent="0.4">
      <c r="A4032" s="1">
        <v>43984</v>
      </c>
      <c r="B4032">
        <v>1000000040</v>
      </c>
      <c r="C4032" s="2" t="s">
        <v>22</v>
      </c>
      <c r="D4032">
        <v>1</v>
      </c>
      <c r="E4032">
        <v>943.19</v>
      </c>
      <c r="F4032" s="2" t="s">
        <v>15</v>
      </c>
      <c r="G4032" s="2" t="s">
        <v>23</v>
      </c>
      <c r="H4032" s="2" t="s">
        <v>29</v>
      </c>
      <c r="I4032" s="2" t="s">
        <v>30</v>
      </c>
      <c r="J4032" s="2" t="s">
        <v>31</v>
      </c>
      <c r="K4032" t="s">
        <v>32</v>
      </c>
      <c r="L4032" t="s">
        <v>27</v>
      </c>
      <c r="M4032">
        <v>943.19</v>
      </c>
      <c r="N4032">
        <v>2020</v>
      </c>
      <c r="O4032">
        <v>6</v>
      </c>
    </row>
    <row r="4033" spans="1:15" x14ac:dyDescent="0.4">
      <c r="A4033" s="1">
        <v>43985</v>
      </c>
      <c r="B4033">
        <v>1000000040</v>
      </c>
      <c r="C4033" s="2" t="s">
        <v>14</v>
      </c>
      <c r="D4033">
        <v>2</v>
      </c>
      <c r="E4033">
        <v>25000.69</v>
      </c>
      <c r="F4033" s="2" t="s">
        <v>15</v>
      </c>
      <c r="G4033" s="2" t="s">
        <v>16</v>
      </c>
      <c r="H4033" s="2" t="s">
        <v>29</v>
      </c>
      <c r="I4033" s="2" t="s">
        <v>30</v>
      </c>
      <c r="J4033" s="2" t="s">
        <v>31</v>
      </c>
      <c r="K4033" t="s">
        <v>32</v>
      </c>
      <c r="L4033" t="s">
        <v>27</v>
      </c>
      <c r="M4033">
        <v>12500.34</v>
      </c>
      <c r="N4033">
        <v>2020</v>
      </c>
      <c r="O4033">
        <v>6</v>
      </c>
    </row>
    <row r="4034" spans="1:15" x14ac:dyDescent="0.4">
      <c r="A4034" s="1">
        <v>43984</v>
      </c>
      <c r="B4034">
        <v>1000000041</v>
      </c>
      <c r="C4034" s="2" t="s">
        <v>14</v>
      </c>
      <c r="D4034">
        <v>1</v>
      </c>
      <c r="E4034">
        <v>5000.4799999999996</v>
      </c>
      <c r="F4034" s="2" t="s">
        <v>15</v>
      </c>
      <c r="G4034" s="2" t="s">
        <v>16</v>
      </c>
      <c r="H4034" s="2" t="s">
        <v>29</v>
      </c>
      <c r="I4034" s="2" t="s">
        <v>30</v>
      </c>
      <c r="J4034" s="2" t="s">
        <v>31</v>
      </c>
      <c r="K4034" t="s">
        <v>32</v>
      </c>
      <c r="L4034" t="s">
        <v>21</v>
      </c>
      <c r="M4034">
        <v>5000.4799999999996</v>
      </c>
      <c r="N4034">
        <v>2020</v>
      </c>
      <c r="O4034">
        <v>6</v>
      </c>
    </row>
    <row r="4035" spans="1:15" x14ac:dyDescent="0.4">
      <c r="A4035" s="1">
        <v>43985</v>
      </c>
      <c r="B4035">
        <v>1000000041</v>
      </c>
      <c r="C4035" s="2" t="s">
        <v>22</v>
      </c>
      <c r="D4035">
        <v>1</v>
      </c>
      <c r="E4035">
        <v>14000.46</v>
      </c>
      <c r="F4035" s="2" t="s">
        <v>15</v>
      </c>
      <c r="G4035" s="2" t="s">
        <v>23</v>
      </c>
      <c r="H4035" s="2" t="s">
        <v>29</v>
      </c>
      <c r="I4035" s="2" t="s">
        <v>30</v>
      </c>
      <c r="J4035" s="2" t="s">
        <v>31</v>
      </c>
      <c r="K4035" t="s">
        <v>32</v>
      </c>
      <c r="L4035" t="s">
        <v>21</v>
      </c>
      <c r="M4035">
        <v>14000.46</v>
      </c>
      <c r="N4035">
        <v>2020</v>
      </c>
      <c r="O4035">
        <v>6</v>
      </c>
    </row>
    <row r="4036" spans="1:15" x14ac:dyDescent="0.4">
      <c r="A4036" s="1">
        <v>43983</v>
      </c>
      <c r="B4036">
        <v>1000000044</v>
      </c>
      <c r="C4036" s="2" t="s">
        <v>14</v>
      </c>
      <c r="D4036">
        <v>2</v>
      </c>
      <c r="E4036">
        <v>32001.190000000002</v>
      </c>
      <c r="F4036" s="2" t="s">
        <v>15</v>
      </c>
      <c r="G4036" s="2" t="s">
        <v>16</v>
      </c>
      <c r="H4036" s="2" t="s">
        <v>29</v>
      </c>
      <c r="I4036" s="2" t="s">
        <v>30</v>
      </c>
      <c r="J4036" s="2" t="s">
        <v>35</v>
      </c>
      <c r="K4036" t="s">
        <v>51</v>
      </c>
      <c r="L4036" t="s">
        <v>27</v>
      </c>
      <c r="M4036">
        <v>16000.6</v>
      </c>
      <c r="N4036">
        <v>2020</v>
      </c>
      <c r="O4036">
        <v>6</v>
      </c>
    </row>
    <row r="4037" spans="1:15" x14ac:dyDescent="0.4">
      <c r="A4037" s="1">
        <v>43985</v>
      </c>
      <c r="B4037">
        <v>1000000044</v>
      </c>
      <c r="C4037" s="2" t="s">
        <v>14</v>
      </c>
      <c r="D4037">
        <v>1</v>
      </c>
      <c r="E4037">
        <v>10000.39</v>
      </c>
      <c r="F4037" s="2" t="s">
        <v>15</v>
      </c>
      <c r="G4037" s="2" t="s">
        <v>16</v>
      </c>
      <c r="H4037" s="2" t="s">
        <v>29</v>
      </c>
      <c r="I4037" s="2" t="s">
        <v>30</v>
      </c>
      <c r="J4037" s="2" t="s">
        <v>35</v>
      </c>
      <c r="K4037" t="s">
        <v>51</v>
      </c>
      <c r="L4037" t="s">
        <v>27</v>
      </c>
      <c r="M4037">
        <v>10000.39</v>
      </c>
      <c r="N4037">
        <v>2020</v>
      </c>
      <c r="O4037">
        <v>6</v>
      </c>
    </row>
    <row r="4038" spans="1:15" x14ac:dyDescent="0.4">
      <c r="A4038" s="1">
        <v>43984</v>
      </c>
      <c r="B4038">
        <v>1000000043</v>
      </c>
      <c r="C4038" s="2" t="s">
        <v>22</v>
      </c>
      <c r="D4038">
        <v>1</v>
      </c>
      <c r="E4038">
        <v>7000.68</v>
      </c>
      <c r="F4038" s="2" t="s">
        <v>15</v>
      </c>
      <c r="G4038" s="2" t="s">
        <v>23</v>
      </c>
      <c r="H4038" s="2" t="s">
        <v>29</v>
      </c>
      <c r="I4038" s="2" t="s">
        <v>37</v>
      </c>
      <c r="J4038" s="2" t="s">
        <v>25</v>
      </c>
      <c r="K4038" t="s">
        <v>38</v>
      </c>
      <c r="L4038" t="s">
        <v>21</v>
      </c>
      <c r="M4038">
        <v>7000.68</v>
      </c>
      <c r="N4038">
        <v>2020</v>
      </c>
      <c r="O4038">
        <v>6</v>
      </c>
    </row>
    <row r="4039" spans="1:15" x14ac:dyDescent="0.4">
      <c r="A4039" s="1">
        <v>43984</v>
      </c>
      <c r="B4039">
        <v>1000000043</v>
      </c>
      <c r="C4039" s="2" t="s">
        <v>41</v>
      </c>
      <c r="D4039">
        <v>1</v>
      </c>
      <c r="E4039">
        <v>1405.57</v>
      </c>
      <c r="F4039" s="2" t="s">
        <v>15</v>
      </c>
      <c r="G4039" s="2" t="s">
        <v>42</v>
      </c>
      <c r="H4039" s="2" t="s">
        <v>29</v>
      </c>
      <c r="I4039" s="2" t="s">
        <v>37</v>
      </c>
      <c r="J4039" s="2" t="s">
        <v>25</v>
      </c>
      <c r="K4039" t="s">
        <v>38</v>
      </c>
      <c r="L4039" t="s">
        <v>21</v>
      </c>
      <c r="M4039">
        <v>1405.57</v>
      </c>
      <c r="N4039">
        <v>2020</v>
      </c>
      <c r="O4039">
        <v>6</v>
      </c>
    </row>
    <row r="4040" spans="1:15" x14ac:dyDescent="0.4">
      <c r="A4040" s="1">
        <v>43985</v>
      </c>
      <c r="B4040">
        <v>1000000043</v>
      </c>
      <c r="C4040" s="2" t="s">
        <v>22</v>
      </c>
      <c r="D4040">
        <v>2</v>
      </c>
      <c r="E4040">
        <v>26290.97</v>
      </c>
      <c r="F4040" s="2" t="s">
        <v>15</v>
      </c>
      <c r="G4040" s="2" t="s">
        <v>23</v>
      </c>
      <c r="H4040" s="2" t="s">
        <v>29</v>
      </c>
      <c r="I4040" s="2" t="s">
        <v>37</v>
      </c>
      <c r="J4040" s="2" t="s">
        <v>25</v>
      </c>
      <c r="K4040" t="s">
        <v>38</v>
      </c>
      <c r="L4040" t="s">
        <v>21</v>
      </c>
      <c r="M4040">
        <v>13145.48</v>
      </c>
      <c r="N4040">
        <v>2020</v>
      </c>
      <c r="O4040">
        <v>6</v>
      </c>
    </row>
    <row r="4041" spans="1:15" x14ac:dyDescent="0.4">
      <c r="A4041" s="1">
        <v>43985</v>
      </c>
      <c r="B4041">
        <v>1000000043</v>
      </c>
      <c r="C4041" s="2" t="s">
        <v>41</v>
      </c>
      <c r="D4041">
        <v>1</v>
      </c>
      <c r="E4041">
        <v>17000.189999999999</v>
      </c>
      <c r="F4041" s="2" t="s">
        <v>15</v>
      </c>
      <c r="G4041" s="2" t="s">
        <v>42</v>
      </c>
      <c r="H4041" s="2" t="s">
        <v>29</v>
      </c>
      <c r="I4041" s="2" t="s">
        <v>37</v>
      </c>
      <c r="J4041" s="2" t="s">
        <v>25</v>
      </c>
      <c r="K4041" t="s">
        <v>38</v>
      </c>
      <c r="L4041" t="s">
        <v>21</v>
      </c>
      <c r="M4041">
        <v>17000.189999999999</v>
      </c>
      <c r="N4041">
        <v>2020</v>
      </c>
      <c r="O4041">
        <v>6</v>
      </c>
    </row>
    <row r="4042" spans="1:15" x14ac:dyDescent="0.4">
      <c r="A4042" s="1">
        <v>43983</v>
      </c>
      <c r="B4042">
        <v>1000000045</v>
      </c>
      <c r="C4042" s="2" t="s">
        <v>41</v>
      </c>
      <c r="D4042">
        <v>1</v>
      </c>
      <c r="E4042">
        <v>5000.08</v>
      </c>
      <c r="F4042" s="2" t="s">
        <v>15</v>
      </c>
      <c r="G4042" s="2" t="s">
        <v>42</v>
      </c>
      <c r="H4042" s="2" t="s">
        <v>46</v>
      </c>
      <c r="I4042" s="2" t="s">
        <v>58</v>
      </c>
      <c r="J4042" s="2" t="s">
        <v>25</v>
      </c>
      <c r="K4042" t="s">
        <v>59</v>
      </c>
      <c r="L4042" t="s">
        <v>21</v>
      </c>
      <c r="M4042">
        <v>5000.08</v>
      </c>
      <c r="N4042">
        <v>2020</v>
      </c>
      <c r="O4042">
        <v>6</v>
      </c>
    </row>
    <row r="4043" spans="1:15" x14ac:dyDescent="0.4">
      <c r="A4043" s="1">
        <v>43985</v>
      </c>
      <c r="B4043">
        <v>1000000045</v>
      </c>
      <c r="C4043" s="2" t="s">
        <v>14</v>
      </c>
      <c r="D4043">
        <v>1</v>
      </c>
      <c r="E4043">
        <v>17000.57</v>
      </c>
      <c r="F4043" s="2" t="s">
        <v>15</v>
      </c>
      <c r="G4043" s="2" t="s">
        <v>16</v>
      </c>
      <c r="H4043" s="2" t="s">
        <v>46</v>
      </c>
      <c r="I4043" s="2" t="s">
        <v>58</v>
      </c>
      <c r="J4043" s="2" t="s">
        <v>25</v>
      </c>
      <c r="K4043" t="s">
        <v>59</v>
      </c>
      <c r="L4043" t="s">
        <v>21</v>
      </c>
      <c r="M4043">
        <v>17000.57</v>
      </c>
      <c r="N4043">
        <v>2020</v>
      </c>
      <c r="O4043">
        <v>6</v>
      </c>
    </row>
    <row r="4044" spans="1:15" x14ac:dyDescent="0.4">
      <c r="A4044" s="1">
        <v>43985</v>
      </c>
      <c r="B4044">
        <v>1000000045</v>
      </c>
      <c r="C4044" s="2" t="s">
        <v>41</v>
      </c>
      <c r="D4044">
        <v>1</v>
      </c>
      <c r="E4044">
        <v>1260.96</v>
      </c>
      <c r="F4044" s="2" t="s">
        <v>15</v>
      </c>
      <c r="G4044" s="2" t="s">
        <v>42</v>
      </c>
      <c r="H4044" s="2" t="s">
        <v>46</v>
      </c>
      <c r="I4044" s="2" t="s">
        <v>58</v>
      </c>
      <c r="J4044" s="2" t="s">
        <v>25</v>
      </c>
      <c r="K4044" t="s">
        <v>59</v>
      </c>
      <c r="L4044" t="s">
        <v>21</v>
      </c>
      <c r="M4044">
        <v>1260.96</v>
      </c>
      <c r="N4044">
        <v>2020</v>
      </c>
      <c r="O4044">
        <v>6</v>
      </c>
    </row>
    <row r="4045" spans="1:15" x14ac:dyDescent="0.4">
      <c r="A4045" s="1">
        <v>43983</v>
      </c>
      <c r="B4045">
        <v>1000000054</v>
      </c>
      <c r="C4045" s="2" t="s">
        <v>22</v>
      </c>
      <c r="D4045">
        <v>1</v>
      </c>
      <c r="E4045">
        <v>6499.99</v>
      </c>
      <c r="F4045" s="2" t="s">
        <v>15</v>
      </c>
      <c r="G4045" s="2" t="s">
        <v>23</v>
      </c>
      <c r="H4045" s="2" t="s">
        <v>17</v>
      </c>
      <c r="I4045" s="2" t="s">
        <v>33</v>
      </c>
      <c r="J4045" s="2" t="s">
        <v>25</v>
      </c>
      <c r="K4045" t="s">
        <v>34</v>
      </c>
      <c r="L4045" t="s">
        <v>21</v>
      </c>
      <c r="M4045">
        <v>6499.99</v>
      </c>
      <c r="N4045">
        <v>2020</v>
      </c>
      <c r="O4045">
        <v>6</v>
      </c>
    </row>
    <row r="4046" spans="1:15" x14ac:dyDescent="0.4">
      <c r="A4046" s="1">
        <v>43983</v>
      </c>
      <c r="B4046">
        <v>1000000054</v>
      </c>
      <c r="C4046" s="2" t="s">
        <v>41</v>
      </c>
      <c r="D4046">
        <v>1</v>
      </c>
      <c r="E4046">
        <v>18000.63</v>
      </c>
      <c r="F4046" s="2" t="s">
        <v>15</v>
      </c>
      <c r="G4046" s="2" t="s">
        <v>42</v>
      </c>
      <c r="H4046" s="2" t="s">
        <v>17</v>
      </c>
      <c r="I4046" s="2" t="s">
        <v>33</v>
      </c>
      <c r="J4046" s="2" t="s">
        <v>25</v>
      </c>
      <c r="K4046" t="s">
        <v>34</v>
      </c>
      <c r="L4046" t="s">
        <v>21</v>
      </c>
      <c r="M4046">
        <v>18000.63</v>
      </c>
      <c r="N4046">
        <v>2020</v>
      </c>
      <c r="O4046">
        <v>6</v>
      </c>
    </row>
    <row r="4047" spans="1:15" x14ac:dyDescent="0.4">
      <c r="A4047" s="1">
        <v>43984</v>
      </c>
      <c r="B4047">
        <v>1000000046</v>
      </c>
      <c r="C4047" s="2" t="s">
        <v>22</v>
      </c>
      <c r="D4047">
        <v>1</v>
      </c>
      <c r="E4047">
        <v>13000.16</v>
      </c>
      <c r="F4047" s="2" t="s">
        <v>15</v>
      </c>
      <c r="G4047" s="2" t="s">
        <v>23</v>
      </c>
      <c r="H4047" s="2" t="s">
        <v>29</v>
      </c>
      <c r="I4047" s="2" t="s">
        <v>37</v>
      </c>
      <c r="J4047" s="2" t="s">
        <v>25</v>
      </c>
      <c r="K4047" t="s">
        <v>38</v>
      </c>
      <c r="L4047" t="s">
        <v>21</v>
      </c>
      <c r="M4047">
        <v>13000.16</v>
      </c>
      <c r="N4047">
        <v>2020</v>
      </c>
      <c r="O4047">
        <v>6</v>
      </c>
    </row>
    <row r="4048" spans="1:15" x14ac:dyDescent="0.4">
      <c r="A4048" s="1">
        <v>43985</v>
      </c>
      <c r="B4048">
        <v>1000000046</v>
      </c>
      <c r="C4048" s="2" t="s">
        <v>14</v>
      </c>
      <c r="D4048">
        <v>1</v>
      </c>
      <c r="E4048">
        <v>2499.9899999999998</v>
      </c>
      <c r="F4048" s="2" t="s">
        <v>15</v>
      </c>
      <c r="G4048" s="2" t="s">
        <v>16</v>
      </c>
      <c r="H4048" s="2" t="s">
        <v>29</v>
      </c>
      <c r="I4048" s="2" t="s">
        <v>37</v>
      </c>
      <c r="J4048" s="2" t="s">
        <v>25</v>
      </c>
      <c r="K4048" t="s">
        <v>38</v>
      </c>
      <c r="L4048" t="s">
        <v>21</v>
      </c>
      <c r="M4048">
        <v>2499.9899999999998</v>
      </c>
      <c r="N4048">
        <v>2020</v>
      </c>
      <c r="O4048">
        <v>6</v>
      </c>
    </row>
    <row r="4049" spans="1:15" x14ac:dyDescent="0.4">
      <c r="A4049" s="1">
        <v>43983</v>
      </c>
      <c r="B4049">
        <v>1000000056</v>
      </c>
      <c r="C4049" s="2" t="s">
        <v>22</v>
      </c>
      <c r="D4049">
        <v>1</v>
      </c>
      <c r="E4049">
        <v>17999.98</v>
      </c>
      <c r="F4049" s="2" t="s">
        <v>15</v>
      </c>
      <c r="G4049" s="2" t="s">
        <v>23</v>
      </c>
      <c r="H4049" s="2" t="s">
        <v>17</v>
      </c>
      <c r="I4049" s="2" t="s">
        <v>33</v>
      </c>
      <c r="J4049" s="2" t="s">
        <v>25</v>
      </c>
      <c r="K4049" t="s">
        <v>34</v>
      </c>
      <c r="L4049" t="s">
        <v>27</v>
      </c>
      <c r="M4049">
        <v>17999.98</v>
      </c>
      <c r="N4049">
        <v>2020</v>
      </c>
      <c r="O4049">
        <v>6</v>
      </c>
    </row>
    <row r="4050" spans="1:15" x14ac:dyDescent="0.4">
      <c r="A4050" s="1">
        <v>43984</v>
      </c>
      <c r="B4050">
        <v>1000000056</v>
      </c>
      <c r="C4050" s="2" t="s">
        <v>41</v>
      </c>
      <c r="D4050">
        <v>1</v>
      </c>
      <c r="E4050">
        <v>7000.41</v>
      </c>
      <c r="F4050" s="2" t="s">
        <v>15</v>
      </c>
      <c r="G4050" s="2" t="s">
        <v>42</v>
      </c>
      <c r="H4050" s="2" t="s">
        <v>17</v>
      </c>
      <c r="I4050" s="2" t="s">
        <v>33</v>
      </c>
      <c r="J4050" s="2" t="s">
        <v>25</v>
      </c>
      <c r="K4050" t="s">
        <v>34</v>
      </c>
      <c r="L4050" t="s">
        <v>27</v>
      </c>
      <c r="M4050">
        <v>7000.41</v>
      </c>
      <c r="N4050">
        <v>2020</v>
      </c>
      <c r="O4050">
        <v>6</v>
      </c>
    </row>
    <row r="4051" spans="1:15" x14ac:dyDescent="0.4">
      <c r="A4051" s="1">
        <v>43985</v>
      </c>
      <c r="B4051">
        <v>1000000056</v>
      </c>
      <c r="C4051" s="2" t="s">
        <v>22</v>
      </c>
      <c r="D4051">
        <v>2</v>
      </c>
      <c r="E4051">
        <v>25000.18</v>
      </c>
      <c r="F4051" s="2" t="s">
        <v>15</v>
      </c>
      <c r="G4051" s="2" t="s">
        <v>23</v>
      </c>
      <c r="H4051" s="2" t="s">
        <v>17</v>
      </c>
      <c r="I4051" s="2" t="s">
        <v>33</v>
      </c>
      <c r="J4051" s="2" t="s">
        <v>25</v>
      </c>
      <c r="K4051" t="s">
        <v>34</v>
      </c>
      <c r="L4051" t="s">
        <v>27</v>
      </c>
      <c r="M4051">
        <v>12500.09</v>
      </c>
      <c r="N4051">
        <v>2020</v>
      </c>
      <c r="O4051">
        <v>6</v>
      </c>
    </row>
    <row r="4052" spans="1:15" x14ac:dyDescent="0.4">
      <c r="A4052" s="1">
        <v>43985</v>
      </c>
      <c r="B4052">
        <v>1000000056</v>
      </c>
      <c r="C4052" s="2" t="s">
        <v>14</v>
      </c>
      <c r="D4052">
        <v>2</v>
      </c>
      <c r="E4052">
        <v>20000.54</v>
      </c>
      <c r="F4052" s="2" t="s">
        <v>15</v>
      </c>
      <c r="G4052" s="2" t="s">
        <v>16</v>
      </c>
      <c r="H4052" s="2" t="s">
        <v>17</v>
      </c>
      <c r="I4052" s="2" t="s">
        <v>33</v>
      </c>
      <c r="J4052" s="2" t="s">
        <v>25</v>
      </c>
      <c r="K4052" t="s">
        <v>34</v>
      </c>
      <c r="L4052" t="s">
        <v>27</v>
      </c>
      <c r="M4052">
        <v>10000.27</v>
      </c>
      <c r="N4052">
        <v>2020</v>
      </c>
      <c r="O4052">
        <v>6</v>
      </c>
    </row>
    <row r="4053" spans="1:15" x14ac:dyDescent="0.4">
      <c r="A4053" s="1">
        <v>43984</v>
      </c>
      <c r="B4053">
        <v>1000000047</v>
      </c>
      <c r="C4053" s="2" t="s">
        <v>22</v>
      </c>
      <c r="D4053">
        <v>1</v>
      </c>
      <c r="E4053">
        <v>900.09</v>
      </c>
      <c r="F4053" s="2" t="s">
        <v>15</v>
      </c>
      <c r="G4053" s="2" t="s">
        <v>23</v>
      </c>
      <c r="H4053" s="2" t="s">
        <v>46</v>
      </c>
      <c r="I4053" s="2" t="s">
        <v>47</v>
      </c>
      <c r="J4053" s="2" t="s">
        <v>25</v>
      </c>
      <c r="K4053" t="s">
        <v>49</v>
      </c>
      <c r="L4053" t="s">
        <v>21</v>
      </c>
      <c r="M4053">
        <v>900.09</v>
      </c>
      <c r="N4053">
        <v>2020</v>
      </c>
      <c r="O4053">
        <v>6</v>
      </c>
    </row>
    <row r="4054" spans="1:15" x14ac:dyDescent="0.4">
      <c r="A4054" s="1">
        <v>43985</v>
      </c>
      <c r="B4054">
        <v>1000000047</v>
      </c>
      <c r="C4054" s="2" t="s">
        <v>41</v>
      </c>
      <c r="D4054">
        <v>1</v>
      </c>
      <c r="E4054">
        <v>700.39</v>
      </c>
      <c r="F4054" s="2" t="s">
        <v>15</v>
      </c>
      <c r="G4054" s="2" t="s">
        <v>42</v>
      </c>
      <c r="H4054" s="2" t="s">
        <v>46</v>
      </c>
      <c r="I4054" s="2" t="s">
        <v>47</v>
      </c>
      <c r="J4054" s="2" t="s">
        <v>25</v>
      </c>
      <c r="K4054" t="s">
        <v>49</v>
      </c>
      <c r="L4054" t="s">
        <v>21</v>
      </c>
      <c r="M4054">
        <v>700.39</v>
      </c>
      <c r="N4054">
        <v>2020</v>
      </c>
      <c r="O4054">
        <v>6</v>
      </c>
    </row>
    <row r="4055" spans="1:15" x14ac:dyDescent="0.4">
      <c r="A4055" s="1">
        <v>43983</v>
      </c>
      <c r="B4055">
        <v>1000000058</v>
      </c>
      <c r="C4055" s="2" t="s">
        <v>22</v>
      </c>
      <c r="D4055">
        <v>1</v>
      </c>
      <c r="E4055">
        <v>5178.1400000000003</v>
      </c>
      <c r="F4055" s="2" t="s">
        <v>15</v>
      </c>
      <c r="G4055" s="2" t="s">
        <v>23</v>
      </c>
      <c r="H4055" s="2" t="s">
        <v>17</v>
      </c>
      <c r="I4055" s="2" t="s">
        <v>33</v>
      </c>
      <c r="J4055" s="2" t="s">
        <v>19</v>
      </c>
      <c r="K4055" t="s">
        <v>43</v>
      </c>
      <c r="L4055" t="s">
        <v>21</v>
      </c>
      <c r="M4055">
        <v>5178.1400000000003</v>
      </c>
      <c r="N4055">
        <v>2020</v>
      </c>
      <c r="O4055">
        <v>6</v>
      </c>
    </row>
    <row r="4056" spans="1:15" x14ac:dyDescent="0.4">
      <c r="A4056" s="1">
        <v>43983</v>
      </c>
      <c r="B4056">
        <v>1000000067</v>
      </c>
      <c r="C4056" s="2" t="s">
        <v>14</v>
      </c>
      <c r="D4056">
        <v>1</v>
      </c>
      <c r="E4056">
        <v>10000.19</v>
      </c>
      <c r="F4056" s="2" t="s">
        <v>15</v>
      </c>
      <c r="G4056" s="2" t="s">
        <v>16</v>
      </c>
      <c r="H4056" s="2" t="s">
        <v>17</v>
      </c>
      <c r="I4056" s="2" t="s">
        <v>24</v>
      </c>
      <c r="J4056" s="2" t="s">
        <v>19</v>
      </c>
      <c r="K4056" t="s">
        <v>50</v>
      </c>
      <c r="L4056" t="s">
        <v>21</v>
      </c>
      <c r="M4056">
        <v>10000.19</v>
      </c>
      <c r="N4056">
        <v>2020</v>
      </c>
      <c r="O4056">
        <v>6</v>
      </c>
    </row>
    <row r="4057" spans="1:15" x14ac:dyDescent="0.4">
      <c r="A4057" s="1">
        <v>43984</v>
      </c>
      <c r="B4057">
        <v>1000000067</v>
      </c>
      <c r="C4057" s="2" t="s">
        <v>22</v>
      </c>
      <c r="D4057">
        <v>1</v>
      </c>
      <c r="E4057">
        <v>1729.45</v>
      </c>
      <c r="F4057" s="2" t="s">
        <v>15</v>
      </c>
      <c r="G4057" s="2" t="s">
        <v>23</v>
      </c>
      <c r="H4057" s="2" t="s">
        <v>17</v>
      </c>
      <c r="I4057" s="2" t="s">
        <v>24</v>
      </c>
      <c r="J4057" s="2" t="s">
        <v>19</v>
      </c>
      <c r="K4057" t="s">
        <v>50</v>
      </c>
      <c r="L4057" t="s">
        <v>21</v>
      </c>
      <c r="M4057">
        <v>1729.45</v>
      </c>
      <c r="N4057">
        <v>2020</v>
      </c>
      <c r="O4057">
        <v>6</v>
      </c>
    </row>
    <row r="4058" spans="1:15" x14ac:dyDescent="0.4">
      <c r="A4058" s="1">
        <v>43985</v>
      </c>
      <c r="B4058">
        <v>1000000067</v>
      </c>
      <c r="C4058" s="2" t="s">
        <v>22</v>
      </c>
      <c r="D4058">
        <v>1</v>
      </c>
      <c r="E4058">
        <v>3986.03</v>
      </c>
      <c r="F4058" s="2" t="s">
        <v>15</v>
      </c>
      <c r="G4058" s="2" t="s">
        <v>23</v>
      </c>
      <c r="H4058" s="2" t="s">
        <v>17</v>
      </c>
      <c r="I4058" s="2" t="s">
        <v>24</v>
      </c>
      <c r="J4058" s="2" t="s">
        <v>19</v>
      </c>
      <c r="K4058" t="s">
        <v>50</v>
      </c>
      <c r="L4058" t="s">
        <v>21</v>
      </c>
      <c r="M4058">
        <v>3986.03</v>
      </c>
      <c r="N4058">
        <v>2020</v>
      </c>
      <c r="O4058">
        <v>6</v>
      </c>
    </row>
    <row r="4059" spans="1:15" x14ac:dyDescent="0.4">
      <c r="A4059" s="1">
        <v>43983</v>
      </c>
      <c r="B4059">
        <v>1000000068</v>
      </c>
      <c r="C4059" s="2" t="s">
        <v>22</v>
      </c>
      <c r="D4059">
        <v>1</v>
      </c>
      <c r="E4059">
        <v>14000.13</v>
      </c>
      <c r="F4059" s="2" t="s">
        <v>15</v>
      </c>
      <c r="G4059" s="2" t="s">
        <v>23</v>
      </c>
      <c r="H4059" s="2" t="s">
        <v>29</v>
      </c>
      <c r="I4059" s="2" t="s">
        <v>54</v>
      </c>
      <c r="J4059" s="2" t="s">
        <v>25</v>
      </c>
      <c r="K4059" t="s">
        <v>55</v>
      </c>
      <c r="L4059" t="s">
        <v>27</v>
      </c>
      <c r="M4059">
        <v>14000.13</v>
      </c>
      <c r="N4059">
        <v>2020</v>
      </c>
      <c r="O4059">
        <v>6</v>
      </c>
    </row>
    <row r="4060" spans="1:15" x14ac:dyDescent="0.4">
      <c r="A4060" s="1">
        <v>43983</v>
      </c>
      <c r="B4060">
        <v>1000000068</v>
      </c>
      <c r="C4060" s="2" t="s">
        <v>14</v>
      </c>
      <c r="D4060">
        <v>2</v>
      </c>
      <c r="E4060">
        <v>20001.46</v>
      </c>
      <c r="F4060" s="2" t="s">
        <v>15</v>
      </c>
      <c r="G4060" s="2" t="s">
        <v>16</v>
      </c>
      <c r="H4060" s="2" t="s">
        <v>29</v>
      </c>
      <c r="I4060" s="2" t="s">
        <v>54</v>
      </c>
      <c r="J4060" s="2" t="s">
        <v>25</v>
      </c>
      <c r="K4060" t="s">
        <v>55</v>
      </c>
      <c r="L4060" t="s">
        <v>27</v>
      </c>
      <c r="M4060">
        <v>10000.73</v>
      </c>
      <c r="N4060">
        <v>2020</v>
      </c>
      <c r="O4060">
        <v>6</v>
      </c>
    </row>
    <row r="4061" spans="1:15" x14ac:dyDescent="0.4">
      <c r="A4061" s="1">
        <v>43983</v>
      </c>
      <c r="B4061">
        <v>1000000068</v>
      </c>
      <c r="C4061" s="2" t="s">
        <v>41</v>
      </c>
      <c r="D4061">
        <v>1</v>
      </c>
      <c r="E4061">
        <v>3000.08</v>
      </c>
      <c r="F4061" s="2" t="s">
        <v>15</v>
      </c>
      <c r="G4061" s="2" t="s">
        <v>42</v>
      </c>
      <c r="H4061" s="2" t="s">
        <v>29</v>
      </c>
      <c r="I4061" s="2" t="s">
        <v>54</v>
      </c>
      <c r="J4061" s="2" t="s">
        <v>25</v>
      </c>
      <c r="K4061" t="s">
        <v>55</v>
      </c>
      <c r="L4061" t="s">
        <v>27</v>
      </c>
      <c r="M4061">
        <v>3000.08</v>
      </c>
      <c r="N4061">
        <v>2020</v>
      </c>
      <c r="O4061">
        <v>6</v>
      </c>
    </row>
    <row r="4062" spans="1:15" x14ac:dyDescent="0.4">
      <c r="A4062" s="1">
        <v>43984</v>
      </c>
      <c r="B4062">
        <v>1000000068</v>
      </c>
      <c r="C4062" s="2" t="s">
        <v>14</v>
      </c>
      <c r="D4062">
        <v>1</v>
      </c>
      <c r="E4062">
        <v>6000.19</v>
      </c>
      <c r="F4062" s="2" t="s">
        <v>15</v>
      </c>
      <c r="G4062" s="2" t="s">
        <v>16</v>
      </c>
      <c r="H4062" s="2" t="s">
        <v>29</v>
      </c>
      <c r="I4062" s="2" t="s">
        <v>54</v>
      </c>
      <c r="J4062" s="2" t="s">
        <v>25</v>
      </c>
      <c r="K4062" t="s">
        <v>55</v>
      </c>
      <c r="L4062" t="s">
        <v>27</v>
      </c>
      <c r="M4062">
        <v>6000.19</v>
      </c>
      <c r="N4062">
        <v>2020</v>
      </c>
      <c r="O4062">
        <v>6</v>
      </c>
    </row>
    <row r="4063" spans="1:15" x14ac:dyDescent="0.4">
      <c r="A4063" s="1">
        <v>43985</v>
      </c>
      <c r="B4063">
        <v>1000000068</v>
      </c>
      <c r="C4063" s="2" t="s">
        <v>14</v>
      </c>
      <c r="D4063">
        <v>3</v>
      </c>
      <c r="E4063">
        <v>41000.57</v>
      </c>
      <c r="F4063" s="2" t="s">
        <v>15</v>
      </c>
      <c r="G4063" s="2" t="s">
        <v>16</v>
      </c>
      <c r="H4063" s="2" t="s">
        <v>29</v>
      </c>
      <c r="I4063" s="2" t="s">
        <v>54</v>
      </c>
      <c r="J4063" s="2" t="s">
        <v>25</v>
      </c>
      <c r="K4063" t="s">
        <v>55</v>
      </c>
      <c r="L4063" t="s">
        <v>27</v>
      </c>
      <c r="M4063">
        <v>13666.86</v>
      </c>
      <c r="N4063">
        <v>2020</v>
      </c>
      <c r="O4063">
        <v>6</v>
      </c>
    </row>
    <row r="4064" spans="1:15" x14ac:dyDescent="0.4">
      <c r="A4064" s="1">
        <v>43984</v>
      </c>
      <c r="B4064">
        <v>1000000050</v>
      </c>
      <c r="C4064" s="2" t="s">
        <v>22</v>
      </c>
      <c r="D4064">
        <v>1</v>
      </c>
      <c r="E4064">
        <v>5700.08</v>
      </c>
      <c r="F4064" s="2" t="s">
        <v>15</v>
      </c>
      <c r="G4064" s="2" t="s">
        <v>23</v>
      </c>
      <c r="H4064" s="2" t="s">
        <v>17</v>
      </c>
      <c r="I4064" s="2" t="s">
        <v>39</v>
      </c>
      <c r="J4064" s="2" t="s">
        <v>25</v>
      </c>
      <c r="K4064" t="s">
        <v>40</v>
      </c>
      <c r="L4064" t="s">
        <v>21</v>
      </c>
      <c r="M4064">
        <v>5700.08</v>
      </c>
      <c r="N4064">
        <v>2020</v>
      </c>
      <c r="O4064">
        <v>6</v>
      </c>
    </row>
    <row r="4065" spans="1:15" x14ac:dyDescent="0.4">
      <c r="A4065" s="1">
        <v>43984</v>
      </c>
      <c r="B4065">
        <v>1000000050</v>
      </c>
      <c r="C4065" s="2" t="s">
        <v>41</v>
      </c>
      <c r="D4065">
        <v>2</v>
      </c>
      <c r="E4065">
        <v>25000.65</v>
      </c>
      <c r="F4065" s="2" t="s">
        <v>15</v>
      </c>
      <c r="G4065" s="2" t="s">
        <v>42</v>
      </c>
      <c r="H4065" s="2" t="s">
        <v>17</v>
      </c>
      <c r="I4065" s="2" t="s">
        <v>39</v>
      </c>
      <c r="J4065" s="2" t="s">
        <v>25</v>
      </c>
      <c r="K4065" t="s">
        <v>40</v>
      </c>
      <c r="L4065" t="s">
        <v>21</v>
      </c>
      <c r="M4065">
        <v>12500.32</v>
      </c>
      <c r="N4065">
        <v>2020</v>
      </c>
      <c r="O4065">
        <v>6</v>
      </c>
    </row>
    <row r="4066" spans="1:15" x14ac:dyDescent="0.4">
      <c r="A4066" s="1">
        <v>43985</v>
      </c>
      <c r="B4066">
        <v>1000000050</v>
      </c>
      <c r="C4066" s="2" t="s">
        <v>14</v>
      </c>
      <c r="D4066">
        <v>2</v>
      </c>
      <c r="E4066">
        <v>12501.150000000001</v>
      </c>
      <c r="F4066" s="2" t="s">
        <v>15</v>
      </c>
      <c r="G4066" s="2" t="s">
        <v>16</v>
      </c>
      <c r="H4066" s="2" t="s">
        <v>17</v>
      </c>
      <c r="I4066" s="2" t="s">
        <v>39</v>
      </c>
      <c r="J4066" s="2" t="s">
        <v>25</v>
      </c>
      <c r="K4066" t="s">
        <v>40</v>
      </c>
      <c r="L4066" t="s">
        <v>21</v>
      </c>
      <c r="M4066">
        <v>6250.58</v>
      </c>
      <c r="N4066">
        <v>2020</v>
      </c>
      <c r="O4066">
        <v>6</v>
      </c>
    </row>
    <row r="4067" spans="1:15" x14ac:dyDescent="0.4">
      <c r="A4067" s="1">
        <v>43983</v>
      </c>
      <c r="B4067">
        <v>1000000237</v>
      </c>
      <c r="C4067" s="2" t="s">
        <v>14</v>
      </c>
      <c r="D4067">
        <v>2</v>
      </c>
      <c r="E4067">
        <v>1493.02</v>
      </c>
      <c r="F4067" s="2" t="s">
        <v>15</v>
      </c>
      <c r="G4067" s="2" t="s">
        <v>16</v>
      </c>
      <c r="H4067" s="2" t="s">
        <v>17</v>
      </c>
      <c r="I4067" s="2" t="s">
        <v>39</v>
      </c>
      <c r="J4067" s="2" t="s">
        <v>25</v>
      </c>
      <c r="K4067" t="s">
        <v>40</v>
      </c>
      <c r="L4067" t="s">
        <v>21</v>
      </c>
      <c r="M4067">
        <v>746.51</v>
      </c>
      <c r="N4067">
        <v>2020</v>
      </c>
      <c r="O4067">
        <v>6</v>
      </c>
    </row>
    <row r="4068" spans="1:15" x14ac:dyDescent="0.4">
      <c r="A4068" s="1">
        <v>43983</v>
      </c>
      <c r="B4068">
        <v>1000000237</v>
      </c>
      <c r="C4068" s="2" t="s">
        <v>41</v>
      </c>
      <c r="D4068">
        <v>1</v>
      </c>
      <c r="E4068">
        <v>9000.34</v>
      </c>
      <c r="F4068" s="2" t="s">
        <v>15</v>
      </c>
      <c r="G4068" s="2" t="s">
        <v>42</v>
      </c>
      <c r="H4068" s="2" t="s">
        <v>17</v>
      </c>
      <c r="I4068" s="2" t="s">
        <v>39</v>
      </c>
      <c r="J4068" s="2" t="s">
        <v>25</v>
      </c>
      <c r="K4068" t="s">
        <v>40</v>
      </c>
      <c r="L4068" t="s">
        <v>21</v>
      </c>
      <c r="M4068">
        <v>9000.34</v>
      </c>
      <c r="N4068">
        <v>2020</v>
      </c>
      <c r="O4068">
        <v>6</v>
      </c>
    </row>
    <row r="4069" spans="1:15" x14ac:dyDescent="0.4">
      <c r="A4069" s="1">
        <v>43985</v>
      </c>
      <c r="B4069">
        <v>1000000237</v>
      </c>
      <c r="C4069" s="2" t="s">
        <v>41</v>
      </c>
      <c r="D4069">
        <v>1</v>
      </c>
      <c r="E4069">
        <v>5000.1499999999996</v>
      </c>
      <c r="F4069" s="2" t="s">
        <v>15</v>
      </c>
      <c r="G4069" s="2" t="s">
        <v>42</v>
      </c>
      <c r="H4069" s="2" t="s">
        <v>17</v>
      </c>
      <c r="I4069" s="2" t="s">
        <v>39</v>
      </c>
      <c r="J4069" s="2" t="s">
        <v>25</v>
      </c>
      <c r="K4069" t="s">
        <v>40</v>
      </c>
      <c r="L4069" t="s">
        <v>21</v>
      </c>
      <c r="M4069">
        <v>5000.1499999999996</v>
      </c>
      <c r="N4069">
        <v>2020</v>
      </c>
      <c r="O4069">
        <v>6</v>
      </c>
    </row>
    <row r="4070" spans="1:15" x14ac:dyDescent="0.4">
      <c r="A4070" s="1">
        <v>43983</v>
      </c>
      <c r="B4070">
        <v>1000000566</v>
      </c>
      <c r="C4070" s="2" t="s">
        <v>22</v>
      </c>
      <c r="D4070">
        <v>2</v>
      </c>
      <c r="E4070">
        <v>6100.35</v>
      </c>
      <c r="F4070" s="2" t="s">
        <v>15</v>
      </c>
      <c r="G4070" s="2" t="s">
        <v>23</v>
      </c>
      <c r="H4070" s="2" t="s">
        <v>46</v>
      </c>
      <c r="I4070" s="2" t="s">
        <v>47</v>
      </c>
      <c r="J4070" s="2" t="s">
        <v>35</v>
      </c>
      <c r="K4070" t="s">
        <v>48</v>
      </c>
      <c r="L4070" t="s">
        <v>21</v>
      </c>
      <c r="M4070">
        <v>3050.18</v>
      </c>
      <c r="N4070">
        <v>2020</v>
      </c>
      <c r="O4070">
        <v>6</v>
      </c>
    </row>
    <row r="4071" spans="1:15" x14ac:dyDescent="0.4">
      <c r="A4071" s="1">
        <v>43983</v>
      </c>
      <c r="B4071">
        <v>1000000566</v>
      </c>
      <c r="C4071" s="2" t="s">
        <v>41</v>
      </c>
      <c r="D4071">
        <v>1</v>
      </c>
      <c r="E4071">
        <v>10000.76</v>
      </c>
      <c r="F4071" s="2" t="s">
        <v>15</v>
      </c>
      <c r="G4071" s="2" t="s">
        <v>42</v>
      </c>
      <c r="H4071" s="2" t="s">
        <v>46</v>
      </c>
      <c r="I4071" s="2" t="s">
        <v>47</v>
      </c>
      <c r="J4071" s="2" t="s">
        <v>35</v>
      </c>
      <c r="K4071" t="s">
        <v>48</v>
      </c>
      <c r="L4071" t="s">
        <v>21</v>
      </c>
      <c r="M4071">
        <v>10000.76</v>
      </c>
      <c r="N4071">
        <v>2020</v>
      </c>
      <c r="O4071">
        <v>6</v>
      </c>
    </row>
    <row r="4072" spans="1:15" x14ac:dyDescent="0.4">
      <c r="A4072" s="1">
        <v>43984</v>
      </c>
      <c r="B4072">
        <v>1000000566</v>
      </c>
      <c r="C4072" s="2" t="s">
        <v>22</v>
      </c>
      <c r="D4072">
        <v>1</v>
      </c>
      <c r="E4072">
        <v>8400.4599999999991</v>
      </c>
      <c r="F4072" s="2" t="s">
        <v>15</v>
      </c>
      <c r="G4072" s="2" t="s">
        <v>23</v>
      </c>
      <c r="H4072" s="2" t="s">
        <v>46</v>
      </c>
      <c r="I4072" s="2" t="s">
        <v>47</v>
      </c>
      <c r="J4072" s="2" t="s">
        <v>35</v>
      </c>
      <c r="K4072" t="s">
        <v>48</v>
      </c>
      <c r="L4072" t="s">
        <v>21</v>
      </c>
      <c r="M4072">
        <v>8400.4599999999991</v>
      </c>
      <c r="N4072">
        <v>2020</v>
      </c>
      <c r="O4072">
        <v>6</v>
      </c>
    </row>
    <row r="4073" spans="1:15" x14ac:dyDescent="0.4">
      <c r="A4073" s="1">
        <v>43984</v>
      </c>
      <c r="B4073">
        <v>1000000566</v>
      </c>
      <c r="C4073" s="2" t="s">
        <v>14</v>
      </c>
      <c r="D4073">
        <v>2</v>
      </c>
      <c r="E4073">
        <v>16000.810000000001</v>
      </c>
      <c r="F4073" s="2" t="s">
        <v>15</v>
      </c>
      <c r="G4073" s="2" t="s">
        <v>16</v>
      </c>
      <c r="H4073" s="2" t="s">
        <v>46</v>
      </c>
      <c r="I4073" s="2" t="s">
        <v>47</v>
      </c>
      <c r="J4073" s="2" t="s">
        <v>35</v>
      </c>
      <c r="K4073" t="s">
        <v>48</v>
      </c>
      <c r="L4073" t="s">
        <v>21</v>
      </c>
      <c r="M4073">
        <v>8000.4</v>
      </c>
      <c r="N4073">
        <v>2020</v>
      </c>
      <c r="O4073">
        <v>6</v>
      </c>
    </row>
    <row r="4074" spans="1:15" x14ac:dyDescent="0.4">
      <c r="A4074" s="1">
        <v>43985</v>
      </c>
      <c r="B4074">
        <v>1000000566</v>
      </c>
      <c r="C4074" s="2" t="s">
        <v>22</v>
      </c>
      <c r="D4074">
        <v>2</v>
      </c>
      <c r="E4074">
        <v>36000.229999999996</v>
      </c>
      <c r="F4074" s="2" t="s">
        <v>15</v>
      </c>
      <c r="G4074" s="2" t="s">
        <v>23</v>
      </c>
      <c r="H4074" s="2" t="s">
        <v>46</v>
      </c>
      <c r="I4074" s="2" t="s">
        <v>47</v>
      </c>
      <c r="J4074" s="2" t="s">
        <v>35</v>
      </c>
      <c r="K4074" t="s">
        <v>48</v>
      </c>
      <c r="L4074" t="s">
        <v>21</v>
      </c>
      <c r="M4074">
        <v>18000.12</v>
      </c>
      <c r="N4074">
        <v>2020</v>
      </c>
      <c r="O4074">
        <v>6</v>
      </c>
    </row>
    <row r="4075" spans="1:15" x14ac:dyDescent="0.4">
      <c r="A4075" s="1">
        <v>43985</v>
      </c>
      <c r="B4075">
        <v>1000000566</v>
      </c>
      <c r="C4075" s="2" t="s">
        <v>41</v>
      </c>
      <c r="D4075">
        <v>1</v>
      </c>
      <c r="E4075">
        <v>7000.57</v>
      </c>
      <c r="F4075" s="2" t="s">
        <v>15</v>
      </c>
      <c r="G4075" s="2" t="s">
        <v>42</v>
      </c>
      <c r="H4075" s="2" t="s">
        <v>46</v>
      </c>
      <c r="I4075" s="2" t="s">
        <v>47</v>
      </c>
      <c r="J4075" s="2" t="s">
        <v>35</v>
      </c>
      <c r="K4075" t="s">
        <v>48</v>
      </c>
      <c r="L4075" t="s">
        <v>21</v>
      </c>
      <c r="M4075">
        <v>7000.57</v>
      </c>
      <c r="N4075">
        <v>2020</v>
      </c>
      <c r="O4075">
        <v>6</v>
      </c>
    </row>
    <row r="4076" spans="1:15" x14ac:dyDescent="0.4">
      <c r="A4076" s="1">
        <v>43983</v>
      </c>
      <c r="B4076">
        <v>1000003803</v>
      </c>
      <c r="C4076" s="2" t="s">
        <v>14</v>
      </c>
      <c r="D4076">
        <v>1</v>
      </c>
      <c r="E4076">
        <v>20000.21</v>
      </c>
      <c r="F4076" s="2" t="s">
        <v>15</v>
      </c>
      <c r="G4076" s="2" t="s">
        <v>16</v>
      </c>
      <c r="H4076" s="2" t="s">
        <v>29</v>
      </c>
      <c r="I4076" s="2" t="s">
        <v>30</v>
      </c>
      <c r="J4076" s="2" t="s">
        <v>35</v>
      </c>
      <c r="K4076" t="s">
        <v>51</v>
      </c>
      <c r="L4076" t="s">
        <v>21</v>
      </c>
      <c r="M4076">
        <v>20000.21</v>
      </c>
      <c r="N4076">
        <v>2020</v>
      </c>
      <c r="O4076">
        <v>6</v>
      </c>
    </row>
    <row r="4077" spans="1:15" x14ac:dyDescent="0.4">
      <c r="A4077" s="1">
        <v>43985</v>
      </c>
      <c r="B4077">
        <v>1000003803</v>
      </c>
      <c r="C4077" s="2" t="s">
        <v>22</v>
      </c>
      <c r="D4077">
        <v>1</v>
      </c>
      <c r="E4077">
        <v>15000.3</v>
      </c>
      <c r="F4077" s="2" t="s">
        <v>15</v>
      </c>
      <c r="G4077" s="2" t="s">
        <v>23</v>
      </c>
      <c r="H4077" s="2" t="s">
        <v>29</v>
      </c>
      <c r="I4077" s="2" t="s">
        <v>30</v>
      </c>
      <c r="J4077" s="2" t="s">
        <v>35</v>
      </c>
      <c r="K4077" t="s">
        <v>51</v>
      </c>
      <c r="L4077" t="s">
        <v>21</v>
      </c>
      <c r="M4077">
        <v>15000.3</v>
      </c>
      <c r="N4077">
        <v>2020</v>
      </c>
      <c r="O4077">
        <v>6</v>
      </c>
    </row>
    <row r="4078" spans="1:15" x14ac:dyDescent="0.4">
      <c r="A4078" s="1">
        <v>43985</v>
      </c>
      <c r="B4078">
        <v>1000003803</v>
      </c>
      <c r="C4078" s="2" t="s">
        <v>14</v>
      </c>
      <c r="D4078">
        <v>2</v>
      </c>
      <c r="E4078">
        <v>21001.41</v>
      </c>
      <c r="F4078" s="2" t="s">
        <v>15</v>
      </c>
      <c r="G4078" s="2" t="s">
        <v>16</v>
      </c>
      <c r="H4078" s="2" t="s">
        <v>29</v>
      </c>
      <c r="I4078" s="2" t="s">
        <v>30</v>
      </c>
      <c r="J4078" s="2" t="s">
        <v>35</v>
      </c>
      <c r="K4078" t="s">
        <v>51</v>
      </c>
      <c r="L4078" t="s">
        <v>21</v>
      </c>
      <c r="M4078">
        <v>10500.7</v>
      </c>
      <c r="N4078">
        <v>2020</v>
      </c>
      <c r="O4078">
        <v>6</v>
      </c>
    </row>
    <row r="4079" spans="1:15" x14ac:dyDescent="0.4">
      <c r="A4079" s="1">
        <v>43983</v>
      </c>
      <c r="B4079">
        <v>1000003926</v>
      </c>
      <c r="C4079" s="2" t="s">
        <v>22</v>
      </c>
      <c r="D4079">
        <v>1</v>
      </c>
      <c r="E4079">
        <v>25000.46</v>
      </c>
      <c r="F4079" s="2" t="s">
        <v>15</v>
      </c>
      <c r="G4079" s="2" t="s">
        <v>23</v>
      </c>
      <c r="H4079" s="2" t="s">
        <v>46</v>
      </c>
      <c r="I4079" s="2" t="s">
        <v>47</v>
      </c>
      <c r="J4079" s="2" t="s">
        <v>25</v>
      </c>
      <c r="K4079" t="s">
        <v>49</v>
      </c>
      <c r="L4079" t="s">
        <v>27</v>
      </c>
      <c r="M4079">
        <v>25000.46</v>
      </c>
      <c r="N4079">
        <v>2020</v>
      </c>
      <c r="O4079">
        <v>6</v>
      </c>
    </row>
    <row r="4080" spans="1:15" x14ac:dyDescent="0.4">
      <c r="A4080" s="1">
        <v>43983</v>
      </c>
      <c r="B4080">
        <v>1000003926</v>
      </c>
      <c r="C4080" s="2" t="s">
        <v>14</v>
      </c>
      <c r="D4080">
        <v>2</v>
      </c>
      <c r="E4080">
        <v>31000.28</v>
      </c>
      <c r="F4080" s="2" t="s">
        <v>15</v>
      </c>
      <c r="G4080" s="2" t="s">
        <v>16</v>
      </c>
      <c r="H4080" s="2" t="s">
        <v>46</v>
      </c>
      <c r="I4080" s="2" t="s">
        <v>47</v>
      </c>
      <c r="J4080" s="2" t="s">
        <v>25</v>
      </c>
      <c r="K4080" t="s">
        <v>49</v>
      </c>
      <c r="L4080" t="s">
        <v>27</v>
      </c>
      <c r="M4080">
        <v>15500.14</v>
      </c>
      <c r="N4080">
        <v>2020</v>
      </c>
      <c r="O4080">
        <v>6</v>
      </c>
    </row>
    <row r="4081" spans="1:15" x14ac:dyDescent="0.4">
      <c r="A4081" s="1">
        <v>43983</v>
      </c>
      <c r="B4081">
        <v>1000003926</v>
      </c>
      <c r="C4081" s="2" t="s">
        <v>41</v>
      </c>
      <c r="D4081">
        <v>1</v>
      </c>
      <c r="E4081">
        <v>2000.65</v>
      </c>
      <c r="F4081" s="2" t="s">
        <v>15</v>
      </c>
      <c r="G4081" s="2" t="s">
        <v>42</v>
      </c>
      <c r="H4081" s="2" t="s">
        <v>46</v>
      </c>
      <c r="I4081" s="2" t="s">
        <v>47</v>
      </c>
      <c r="J4081" s="2" t="s">
        <v>25</v>
      </c>
      <c r="K4081" t="s">
        <v>49</v>
      </c>
      <c r="L4081" t="s">
        <v>27</v>
      </c>
      <c r="M4081">
        <v>2000.65</v>
      </c>
      <c r="N4081">
        <v>2020</v>
      </c>
      <c r="O4081">
        <v>6</v>
      </c>
    </row>
    <row r="4082" spans="1:15" x14ac:dyDescent="0.4">
      <c r="A4082" s="1">
        <v>43984</v>
      </c>
      <c r="B4082">
        <v>1000003926</v>
      </c>
      <c r="C4082" s="2" t="s">
        <v>22</v>
      </c>
      <c r="D4082">
        <v>4</v>
      </c>
      <c r="E4082">
        <v>53000.740000000005</v>
      </c>
      <c r="F4082" s="2" t="s">
        <v>15</v>
      </c>
      <c r="G4082" s="2" t="s">
        <v>23</v>
      </c>
      <c r="H4082" s="2" t="s">
        <v>46</v>
      </c>
      <c r="I4082" s="2" t="s">
        <v>47</v>
      </c>
      <c r="J4082" s="2" t="s">
        <v>25</v>
      </c>
      <c r="K4082" t="s">
        <v>49</v>
      </c>
      <c r="L4082" t="s">
        <v>27</v>
      </c>
      <c r="M4082">
        <v>13250.18</v>
      </c>
      <c r="N4082">
        <v>2020</v>
      </c>
      <c r="O4082">
        <v>6</v>
      </c>
    </row>
    <row r="4083" spans="1:15" x14ac:dyDescent="0.4">
      <c r="A4083" s="1">
        <v>43985</v>
      </c>
      <c r="B4083">
        <v>1000003926</v>
      </c>
      <c r="C4083" s="2" t="s">
        <v>22</v>
      </c>
      <c r="D4083">
        <v>2</v>
      </c>
      <c r="E4083">
        <v>34000.559999999998</v>
      </c>
      <c r="F4083" s="2" t="s">
        <v>15</v>
      </c>
      <c r="G4083" s="2" t="s">
        <v>23</v>
      </c>
      <c r="H4083" s="2" t="s">
        <v>46</v>
      </c>
      <c r="I4083" s="2" t="s">
        <v>47</v>
      </c>
      <c r="J4083" s="2" t="s">
        <v>25</v>
      </c>
      <c r="K4083" t="s">
        <v>49</v>
      </c>
      <c r="L4083" t="s">
        <v>27</v>
      </c>
      <c r="M4083">
        <v>17000.28</v>
      </c>
      <c r="N4083">
        <v>2020</v>
      </c>
      <c r="O4083">
        <v>6</v>
      </c>
    </row>
    <row r="4084" spans="1:15" x14ac:dyDescent="0.4">
      <c r="A4084" s="1">
        <v>43985</v>
      </c>
      <c r="B4084">
        <v>1000000061</v>
      </c>
      <c r="C4084" s="2" t="s">
        <v>14</v>
      </c>
      <c r="D4084">
        <v>1</v>
      </c>
      <c r="E4084">
        <v>5000.21</v>
      </c>
      <c r="F4084" s="2" t="s">
        <v>15</v>
      </c>
      <c r="G4084" s="2" t="s">
        <v>16</v>
      </c>
      <c r="H4084" s="2" t="s">
        <v>17</v>
      </c>
      <c r="I4084" s="2" t="s">
        <v>33</v>
      </c>
      <c r="J4084" s="2" t="s">
        <v>19</v>
      </c>
      <c r="K4084" t="s">
        <v>43</v>
      </c>
      <c r="L4084" t="s">
        <v>21</v>
      </c>
      <c r="M4084">
        <v>5000.21</v>
      </c>
      <c r="N4084">
        <v>2020</v>
      </c>
      <c r="O4084">
        <v>6</v>
      </c>
    </row>
    <row r="4085" spans="1:15" x14ac:dyDescent="0.4">
      <c r="A4085" s="1">
        <v>43983</v>
      </c>
      <c r="B4085">
        <v>1000004170</v>
      </c>
      <c r="C4085" s="2" t="s">
        <v>22</v>
      </c>
      <c r="D4085">
        <v>2</v>
      </c>
      <c r="E4085">
        <v>11500.77</v>
      </c>
      <c r="F4085" s="2" t="s">
        <v>15</v>
      </c>
      <c r="G4085" s="2" t="s">
        <v>23</v>
      </c>
      <c r="H4085" s="2" t="s">
        <v>17</v>
      </c>
      <c r="I4085" s="2" t="s">
        <v>33</v>
      </c>
      <c r="J4085" s="2" t="s">
        <v>19</v>
      </c>
      <c r="K4085" t="s">
        <v>43</v>
      </c>
      <c r="L4085" t="s">
        <v>27</v>
      </c>
      <c r="M4085">
        <v>5750.38</v>
      </c>
      <c r="N4085">
        <v>2020</v>
      </c>
      <c r="O4085">
        <v>6</v>
      </c>
    </row>
    <row r="4086" spans="1:15" x14ac:dyDescent="0.4">
      <c r="A4086" s="1">
        <v>43984</v>
      </c>
      <c r="B4086">
        <v>1000004170</v>
      </c>
      <c r="C4086" s="2" t="s">
        <v>14</v>
      </c>
      <c r="D4086">
        <v>1</v>
      </c>
      <c r="E4086">
        <v>7000.59</v>
      </c>
      <c r="F4086" s="2" t="s">
        <v>15</v>
      </c>
      <c r="G4086" s="2" t="s">
        <v>16</v>
      </c>
      <c r="H4086" s="2" t="s">
        <v>17</v>
      </c>
      <c r="I4086" s="2" t="s">
        <v>33</v>
      </c>
      <c r="J4086" s="2" t="s">
        <v>19</v>
      </c>
      <c r="K4086" t="s">
        <v>43</v>
      </c>
      <c r="L4086" t="s">
        <v>27</v>
      </c>
      <c r="M4086">
        <v>7000.59</v>
      </c>
      <c r="N4086">
        <v>2020</v>
      </c>
      <c r="O4086">
        <v>6</v>
      </c>
    </row>
    <row r="4087" spans="1:15" x14ac:dyDescent="0.4">
      <c r="A4087" s="1">
        <v>43985</v>
      </c>
      <c r="B4087">
        <v>1000004170</v>
      </c>
      <c r="C4087" s="2" t="s">
        <v>22</v>
      </c>
      <c r="D4087">
        <v>3</v>
      </c>
      <c r="E4087">
        <v>33001.689999999995</v>
      </c>
      <c r="F4087" s="2" t="s">
        <v>15</v>
      </c>
      <c r="G4087" s="2" t="s">
        <v>23</v>
      </c>
      <c r="H4087" s="2" t="s">
        <v>17</v>
      </c>
      <c r="I4087" s="2" t="s">
        <v>33</v>
      </c>
      <c r="J4087" s="2" t="s">
        <v>19</v>
      </c>
      <c r="K4087" t="s">
        <v>43</v>
      </c>
      <c r="L4087" t="s">
        <v>27</v>
      </c>
      <c r="M4087">
        <v>11000.56</v>
      </c>
      <c r="N4087">
        <v>2020</v>
      </c>
      <c r="O4087">
        <v>6</v>
      </c>
    </row>
    <row r="4088" spans="1:15" x14ac:dyDescent="0.4">
      <c r="A4088" s="1">
        <v>43985</v>
      </c>
      <c r="B4088">
        <v>1000004170</v>
      </c>
      <c r="C4088" s="2" t="s">
        <v>14</v>
      </c>
      <c r="D4088">
        <v>1</v>
      </c>
      <c r="E4088">
        <v>7000.52</v>
      </c>
      <c r="F4088" s="2" t="s">
        <v>15</v>
      </c>
      <c r="G4088" s="2" t="s">
        <v>16</v>
      </c>
      <c r="H4088" s="2" t="s">
        <v>17</v>
      </c>
      <c r="I4088" s="2" t="s">
        <v>33</v>
      </c>
      <c r="J4088" s="2" t="s">
        <v>19</v>
      </c>
      <c r="K4088" t="s">
        <v>43</v>
      </c>
      <c r="L4088" t="s">
        <v>27</v>
      </c>
      <c r="M4088">
        <v>7000.52</v>
      </c>
      <c r="N4088">
        <v>2020</v>
      </c>
      <c r="O4088">
        <v>6</v>
      </c>
    </row>
    <row r="4089" spans="1:15" x14ac:dyDescent="0.4">
      <c r="A4089" s="1">
        <v>43983</v>
      </c>
      <c r="B4089">
        <v>1000004256</v>
      </c>
      <c r="C4089" s="2" t="s">
        <v>41</v>
      </c>
      <c r="D4089">
        <v>1</v>
      </c>
      <c r="E4089">
        <v>15000.09</v>
      </c>
      <c r="F4089" s="2" t="s">
        <v>15</v>
      </c>
      <c r="G4089" s="2" t="s">
        <v>42</v>
      </c>
      <c r="H4089" s="2" t="s">
        <v>17</v>
      </c>
      <c r="I4089" s="2" t="s">
        <v>39</v>
      </c>
      <c r="J4089" s="2" t="s">
        <v>25</v>
      </c>
      <c r="K4089" t="s">
        <v>40</v>
      </c>
      <c r="L4089" t="s">
        <v>21</v>
      </c>
      <c r="M4089">
        <v>15000.09</v>
      </c>
      <c r="N4089">
        <v>2020</v>
      </c>
      <c r="O4089">
        <v>6</v>
      </c>
    </row>
    <row r="4090" spans="1:15" x14ac:dyDescent="0.4">
      <c r="A4090" s="1">
        <v>43984</v>
      </c>
      <c r="B4090">
        <v>1000004256</v>
      </c>
      <c r="C4090" s="2" t="s">
        <v>22</v>
      </c>
      <c r="D4090">
        <v>1</v>
      </c>
      <c r="E4090">
        <v>18000.46</v>
      </c>
      <c r="F4090" s="2" t="s">
        <v>15</v>
      </c>
      <c r="G4090" s="2" t="s">
        <v>23</v>
      </c>
      <c r="H4090" s="2" t="s">
        <v>17</v>
      </c>
      <c r="I4090" s="2" t="s">
        <v>39</v>
      </c>
      <c r="J4090" s="2" t="s">
        <v>25</v>
      </c>
      <c r="K4090" t="s">
        <v>40</v>
      </c>
      <c r="L4090" t="s">
        <v>21</v>
      </c>
      <c r="M4090">
        <v>18000.46</v>
      </c>
      <c r="N4090">
        <v>2020</v>
      </c>
      <c r="O4090">
        <v>6</v>
      </c>
    </row>
    <row r="4091" spans="1:15" x14ac:dyDescent="0.4">
      <c r="A4091" s="1">
        <v>43984</v>
      </c>
      <c r="B4091">
        <v>1000004256</v>
      </c>
      <c r="C4091" s="2" t="s">
        <v>41</v>
      </c>
      <c r="D4091">
        <v>1</v>
      </c>
      <c r="E4091">
        <v>17000.28</v>
      </c>
      <c r="F4091" s="2" t="s">
        <v>15</v>
      </c>
      <c r="G4091" s="2" t="s">
        <v>42</v>
      </c>
      <c r="H4091" s="2" t="s">
        <v>17</v>
      </c>
      <c r="I4091" s="2" t="s">
        <v>39</v>
      </c>
      <c r="J4091" s="2" t="s">
        <v>25</v>
      </c>
      <c r="K4091" t="s">
        <v>40</v>
      </c>
      <c r="L4091" t="s">
        <v>21</v>
      </c>
      <c r="M4091">
        <v>17000.28</v>
      </c>
      <c r="N4091">
        <v>2020</v>
      </c>
      <c r="O4091">
        <v>6</v>
      </c>
    </row>
    <row r="4092" spans="1:15" x14ac:dyDescent="0.4">
      <c r="A4092" s="1">
        <v>43985</v>
      </c>
      <c r="B4092">
        <v>1000004256</v>
      </c>
      <c r="C4092" s="2" t="s">
        <v>41</v>
      </c>
      <c r="D4092">
        <v>1</v>
      </c>
      <c r="E4092">
        <v>17000.32</v>
      </c>
      <c r="F4092" s="2" t="s">
        <v>15</v>
      </c>
      <c r="G4092" s="2" t="s">
        <v>42</v>
      </c>
      <c r="H4092" s="2" t="s">
        <v>17</v>
      </c>
      <c r="I4092" s="2" t="s">
        <v>39</v>
      </c>
      <c r="J4092" s="2" t="s">
        <v>25</v>
      </c>
      <c r="K4092" t="s">
        <v>40</v>
      </c>
      <c r="L4092" t="s">
        <v>21</v>
      </c>
      <c r="M4092">
        <v>17000.32</v>
      </c>
      <c r="N4092">
        <v>2020</v>
      </c>
      <c r="O4092">
        <v>6</v>
      </c>
    </row>
    <row r="4093" spans="1:15" x14ac:dyDescent="0.4">
      <c r="A4093" s="1">
        <v>43983</v>
      </c>
      <c r="B4093">
        <v>1000006064</v>
      </c>
      <c r="C4093" s="2" t="s">
        <v>41</v>
      </c>
      <c r="D4093">
        <v>2</v>
      </c>
      <c r="E4093">
        <v>13500.43</v>
      </c>
      <c r="F4093" s="2" t="s">
        <v>15</v>
      </c>
      <c r="G4093" s="2" t="s">
        <v>42</v>
      </c>
      <c r="H4093" s="2" t="s">
        <v>17</v>
      </c>
      <c r="I4093" s="2" t="s">
        <v>39</v>
      </c>
      <c r="J4093" s="2" t="s">
        <v>25</v>
      </c>
      <c r="K4093" t="s">
        <v>40</v>
      </c>
      <c r="L4093" t="s">
        <v>21</v>
      </c>
      <c r="M4093">
        <v>6750.22</v>
      </c>
      <c r="N4093">
        <v>2020</v>
      </c>
      <c r="O4093">
        <v>6</v>
      </c>
    </row>
    <row r="4094" spans="1:15" x14ac:dyDescent="0.4">
      <c r="A4094" s="1">
        <v>43984</v>
      </c>
      <c r="B4094">
        <v>1000006064</v>
      </c>
      <c r="C4094" s="2" t="s">
        <v>14</v>
      </c>
      <c r="D4094">
        <v>1</v>
      </c>
      <c r="E4094">
        <v>2000.03</v>
      </c>
      <c r="F4094" s="2" t="s">
        <v>15</v>
      </c>
      <c r="G4094" s="2" t="s">
        <v>16</v>
      </c>
      <c r="H4094" s="2" t="s">
        <v>17</v>
      </c>
      <c r="I4094" s="2" t="s">
        <v>39</v>
      </c>
      <c r="J4094" s="2" t="s">
        <v>25</v>
      </c>
      <c r="K4094" t="s">
        <v>40</v>
      </c>
      <c r="L4094" t="s">
        <v>21</v>
      </c>
      <c r="M4094">
        <v>2000.03</v>
      </c>
      <c r="N4094">
        <v>2020</v>
      </c>
      <c r="O4094">
        <v>6</v>
      </c>
    </row>
    <row r="4095" spans="1:15" x14ac:dyDescent="0.4">
      <c r="A4095" s="1">
        <v>43983</v>
      </c>
      <c r="B4095">
        <v>1000006867</v>
      </c>
      <c r="C4095" s="2" t="s">
        <v>14</v>
      </c>
      <c r="D4095">
        <v>1</v>
      </c>
      <c r="E4095">
        <v>12000.35</v>
      </c>
      <c r="F4095" s="2" t="s">
        <v>15</v>
      </c>
      <c r="G4095" s="2" t="s">
        <v>16</v>
      </c>
      <c r="H4095" s="2" t="s">
        <v>17</v>
      </c>
      <c r="I4095" s="2" t="s">
        <v>60</v>
      </c>
      <c r="J4095" s="2" t="s">
        <v>25</v>
      </c>
      <c r="K4095" t="s">
        <v>61</v>
      </c>
      <c r="L4095" t="s">
        <v>21</v>
      </c>
      <c r="M4095">
        <v>12000.35</v>
      </c>
      <c r="N4095">
        <v>2020</v>
      </c>
      <c r="O4095">
        <v>6</v>
      </c>
    </row>
    <row r="4096" spans="1:15" x14ac:dyDescent="0.4">
      <c r="A4096" s="1">
        <v>43984</v>
      </c>
      <c r="B4096">
        <v>1000006867</v>
      </c>
      <c r="C4096" s="2" t="s">
        <v>14</v>
      </c>
      <c r="D4096">
        <v>1</v>
      </c>
      <c r="E4096">
        <v>7000.55</v>
      </c>
      <c r="F4096" s="2" t="s">
        <v>15</v>
      </c>
      <c r="G4096" s="2" t="s">
        <v>16</v>
      </c>
      <c r="H4096" s="2" t="s">
        <v>17</v>
      </c>
      <c r="I4096" s="2" t="s">
        <v>60</v>
      </c>
      <c r="J4096" s="2" t="s">
        <v>25</v>
      </c>
      <c r="K4096" t="s">
        <v>61</v>
      </c>
      <c r="L4096" t="s">
        <v>21</v>
      </c>
      <c r="M4096">
        <v>7000.55</v>
      </c>
      <c r="N4096">
        <v>2020</v>
      </c>
      <c r="O4096">
        <v>6</v>
      </c>
    </row>
    <row r="4097" spans="1:15" x14ac:dyDescent="0.4">
      <c r="A4097" s="1">
        <v>43983</v>
      </c>
      <c r="B4097">
        <v>1000008228</v>
      </c>
      <c r="C4097" s="2" t="s">
        <v>22</v>
      </c>
      <c r="D4097">
        <v>2</v>
      </c>
      <c r="E4097">
        <v>45000.67</v>
      </c>
      <c r="F4097" s="2" t="s">
        <v>15</v>
      </c>
      <c r="G4097" s="2" t="s">
        <v>23</v>
      </c>
      <c r="H4097" s="2" t="s">
        <v>29</v>
      </c>
      <c r="I4097" s="2" t="s">
        <v>30</v>
      </c>
      <c r="J4097" s="2" t="s">
        <v>35</v>
      </c>
      <c r="K4097" t="s">
        <v>51</v>
      </c>
      <c r="L4097" t="s">
        <v>21</v>
      </c>
      <c r="M4097">
        <v>22500.34</v>
      </c>
      <c r="N4097">
        <v>2020</v>
      </c>
      <c r="O4097">
        <v>6</v>
      </c>
    </row>
    <row r="4098" spans="1:15" x14ac:dyDescent="0.4">
      <c r="A4098" s="1">
        <v>43985</v>
      </c>
      <c r="B4098">
        <v>1000000104</v>
      </c>
      <c r="C4098" s="2" t="s">
        <v>22</v>
      </c>
      <c r="D4098">
        <v>1</v>
      </c>
      <c r="E4098">
        <v>7500.03</v>
      </c>
      <c r="F4098" s="2" t="s">
        <v>15</v>
      </c>
      <c r="G4098" s="2" t="s">
        <v>23</v>
      </c>
      <c r="H4098" s="2" t="s">
        <v>17</v>
      </c>
      <c r="I4098" s="2" t="s">
        <v>39</v>
      </c>
      <c r="J4098" s="2" t="s">
        <v>25</v>
      </c>
      <c r="K4098" t="s">
        <v>40</v>
      </c>
      <c r="L4098" t="s">
        <v>21</v>
      </c>
      <c r="M4098">
        <v>7500.03</v>
      </c>
      <c r="N4098">
        <v>2020</v>
      </c>
      <c r="O4098">
        <v>6</v>
      </c>
    </row>
    <row r="4099" spans="1:15" x14ac:dyDescent="0.4">
      <c r="A4099" s="1">
        <v>43983</v>
      </c>
      <c r="B4099">
        <v>1000008957</v>
      </c>
      <c r="C4099" s="2" t="s">
        <v>22</v>
      </c>
      <c r="D4099">
        <v>1</v>
      </c>
      <c r="E4099">
        <v>7000.63</v>
      </c>
      <c r="F4099" s="2" t="s">
        <v>15</v>
      </c>
      <c r="G4099" s="2" t="s">
        <v>23</v>
      </c>
      <c r="H4099" s="2" t="s">
        <v>17</v>
      </c>
      <c r="I4099" s="2" t="s">
        <v>33</v>
      </c>
      <c r="J4099" s="2" t="s">
        <v>19</v>
      </c>
      <c r="K4099" t="s">
        <v>43</v>
      </c>
      <c r="L4099" t="s">
        <v>21</v>
      </c>
      <c r="M4099">
        <v>7000.63</v>
      </c>
      <c r="N4099">
        <v>2020</v>
      </c>
      <c r="O4099">
        <v>6</v>
      </c>
    </row>
    <row r="4100" spans="1:15" x14ac:dyDescent="0.4">
      <c r="A4100" s="1">
        <v>43984</v>
      </c>
      <c r="B4100">
        <v>1000008957</v>
      </c>
      <c r="C4100" s="2" t="s">
        <v>22</v>
      </c>
      <c r="D4100">
        <v>1</v>
      </c>
      <c r="E4100">
        <v>6000.56</v>
      </c>
      <c r="F4100" s="2" t="s">
        <v>15</v>
      </c>
      <c r="G4100" s="2" t="s">
        <v>23</v>
      </c>
      <c r="H4100" s="2" t="s">
        <v>17</v>
      </c>
      <c r="I4100" s="2" t="s">
        <v>33</v>
      </c>
      <c r="J4100" s="2" t="s">
        <v>19</v>
      </c>
      <c r="K4100" t="s">
        <v>43</v>
      </c>
      <c r="L4100" t="s">
        <v>21</v>
      </c>
      <c r="M4100">
        <v>6000.56</v>
      </c>
      <c r="N4100">
        <v>2020</v>
      </c>
      <c r="O4100">
        <v>6</v>
      </c>
    </row>
    <row r="4101" spans="1:15" x14ac:dyDescent="0.4">
      <c r="A4101" s="1">
        <v>43983</v>
      </c>
      <c r="B4101">
        <v>1000010255</v>
      </c>
      <c r="C4101" s="2" t="s">
        <v>41</v>
      </c>
      <c r="D4101">
        <v>1</v>
      </c>
      <c r="E4101">
        <v>9000.2900000000009</v>
      </c>
      <c r="F4101" s="2" t="s">
        <v>15</v>
      </c>
      <c r="G4101" s="2" t="s">
        <v>42</v>
      </c>
      <c r="H4101" s="2" t="s">
        <v>46</v>
      </c>
      <c r="I4101" s="2" t="s">
        <v>47</v>
      </c>
      <c r="J4101" s="2" t="s">
        <v>35</v>
      </c>
      <c r="K4101" t="s">
        <v>48</v>
      </c>
      <c r="L4101" t="s">
        <v>21</v>
      </c>
      <c r="M4101">
        <v>9000.2900000000009</v>
      </c>
      <c r="N4101">
        <v>2020</v>
      </c>
      <c r="O4101">
        <v>6</v>
      </c>
    </row>
    <row r="4102" spans="1:15" x14ac:dyDescent="0.4">
      <c r="A4102" s="1">
        <v>43984</v>
      </c>
      <c r="B4102">
        <v>1000010255</v>
      </c>
      <c r="C4102" s="2" t="s">
        <v>22</v>
      </c>
      <c r="D4102">
        <v>1</v>
      </c>
      <c r="E4102">
        <v>3000.14</v>
      </c>
      <c r="F4102" s="2" t="s">
        <v>15</v>
      </c>
      <c r="G4102" s="2" t="s">
        <v>23</v>
      </c>
      <c r="H4102" s="2" t="s">
        <v>46</v>
      </c>
      <c r="I4102" s="2" t="s">
        <v>47</v>
      </c>
      <c r="J4102" s="2" t="s">
        <v>35</v>
      </c>
      <c r="K4102" t="s">
        <v>48</v>
      </c>
      <c r="L4102" t="s">
        <v>21</v>
      </c>
      <c r="M4102">
        <v>3000.14</v>
      </c>
      <c r="N4102">
        <v>2020</v>
      </c>
      <c r="O4102">
        <v>6</v>
      </c>
    </row>
    <row r="4103" spans="1:15" x14ac:dyDescent="0.4">
      <c r="A4103" s="1">
        <v>43983</v>
      </c>
      <c r="B4103">
        <v>1000010815</v>
      </c>
      <c r="C4103" s="2" t="s">
        <v>22</v>
      </c>
      <c r="D4103">
        <v>1</v>
      </c>
      <c r="E4103">
        <v>14999.96</v>
      </c>
      <c r="F4103" s="2" t="s">
        <v>15</v>
      </c>
      <c r="G4103" s="2" t="s">
        <v>23</v>
      </c>
      <c r="H4103" s="2" t="s">
        <v>17</v>
      </c>
      <c r="I4103" s="2" t="s">
        <v>60</v>
      </c>
      <c r="J4103" s="2" t="s">
        <v>25</v>
      </c>
      <c r="K4103" t="s">
        <v>61</v>
      </c>
      <c r="L4103" t="s">
        <v>21</v>
      </c>
      <c r="M4103">
        <v>14999.96</v>
      </c>
      <c r="N4103">
        <v>2020</v>
      </c>
      <c r="O4103">
        <v>6</v>
      </c>
    </row>
    <row r="4104" spans="1:15" x14ac:dyDescent="0.4">
      <c r="A4104" s="1">
        <v>43985</v>
      </c>
      <c r="B4104">
        <v>1000000576</v>
      </c>
      <c r="C4104" s="2" t="s">
        <v>14</v>
      </c>
      <c r="D4104">
        <v>1</v>
      </c>
      <c r="E4104">
        <v>14000.36</v>
      </c>
      <c r="F4104" s="2" t="s">
        <v>15</v>
      </c>
      <c r="G4104" s="2" t="s">
        <v>16</v>
      </c>
      <c r="H4104" s="2" t="s">
        <v>17</v>
      </c>
      <c r="I4104" s="2" t="s">
        <v>24</v>
      </c>
      <c r="J4104" s="2" t="s">
        <v>35</v>
      </c>
      <c r="K4104" t="s">
        <v>36</v>
      </c>
      <c r="L4104" t="s">
        <v>21</v>
      </c>
      <c r="M4104">
        <v>14000.36</v>
      </c>
      <c r="N4104">
        <v>2020</v>
      </c>
      <c r="O4104">
        <v>6</v>
      </c>
    </row>
    <row r="4105" spans="1:15" x14ac:dyDescent="0.4">
      <c r="A4105" s="1">
        <v>43985</v>
      </c>
      <c r="B4105">
        <v>1000000581</v>
      </c>
      <c r="C4105" s="2" t="s">
        <v>41</v>
      </c>
      <c r="D4105">
        <v>1</v>
      </c>
      <c r="E4105">
        <v>1255.68</v>
      </c>
      <c r="F4105" s="2" t="s">
        <v>15</v>
      </c>
      <c r="G4105" s="2" t="s">
        <v>42</v>
      </c>
      <c r="H4105" s="2" t="s">
        <v>46</v>
      </c>
      <c r="I4105" s="2" t="s">
        <v>47</v>
      </c>
      <c r="J4105" s="2" t="s">
        <v>35</v>
      </c>
      <c r="K4105" t="s">
        <v>48</v>
      </c>
      <c r="L4105" t="s">
        <v>21</v>
      </c>
      <c r="M4105">
        <v>1255.68</v>
      </c>
      <c r="N4105">
        <v>2020</v>
      </c>
      <c r="O4105">
        <v>6</v>
      </c>
    </row>
    <row r="4106" spans="1:15" x14ac:dyDescent="0.4">
      <c r="A4106" s="1">
        <v>43985</v>
      </c>
      <c r="B4106">
        <v>1000000594</v>
      </c>
      <c r="C4106" s="2" t="s">
        <v>14</v>
      </c>
      <c r="D4106">
        <v>1</v>
      </c>
      <c r="E4106">
        <v>17000.27</v>
      </c>
      <c r="F4106" s="2" t="s">
        <v>15</v>
      </c>
      <c r="G4106" s="2" t="s">
        <v>16</v>
      </c>
      <c r="H4106" s="2" t="s">
        <v>17</v>
      </c>
      <c r="I4106" s="2" t="s">
        <v>24</v>
      </c>
      <c r="J4106" s="2" t="s">
        <v>19</v>
      </c>
      <c r="K4106" t="s">
        <v>50</v>
      </c>
      <c r="L4106" t="s">
        <v>21</v>
      </c>
      <c r="M4106">
        <v>17000.27</v>
      </c>
      <c r="N4106">
        <v>2020</v>
      </c>
      <c r="O4106">
        <v>6</v>
      </c>
    </row>
    <row r="4107" spans="1:15" x14ac:dyDescent="0.4">
      <c r="A4107" s="1">
        <v>43985</v>
      </c>
      <c r="B4107">
        <v>1000000928</v>
      </c>
      <c r="C4107" s="2" t="s">
        <v>22</v>
      </c>
      <c r="D4107">
        <v>1</v>
      </c>
      <c r="E4107">
        <v>8000.31</v>
      </c>
      <c r="F4107" s="2" t="s">
        <v>15</v>
      </c>
      <c r="G4107" s="2" t="s">
        <v>23</v>
      </c>
      <c r="H4107" s="2" t="s">
        <v>29</v>
      </c>
      <c r="I4107" s="2" t="s">
        <v>56</v>
      </c>
      <c r="J4107" s="2" t="s">
        <v>25</v>
      </c>
      <c r="K4107" t="s">
        <v>57</v>
      </c>
      <c r="L4107" t="s">
        <v>21</v>
      </c>
      <c r="M4107">
        <v>8000.31</v>
      </c>
      <c r="N4107">
        <v>2020</v>
      </c>
      <c r="O4107">
        <v>6</v>
      </c>
    </row>
    <row r="4108" spans="1:15" x14ac:dyDescent="0.4">
      <c r="A4108" s="1">
        <v>43985</v>
      </c>
      <c r="B4108">
        <v>1000000928</v>
      </c>
      <c r="C4108" s="2" t="s">
        <v>14</v>
      </c>
      <c r="D4108">
        <v>2</v>
      </c>
      <c r="E4108">
        <v>9200.93</v>
      </c>
      <c r="F4108" s="2" t="s">
        <v>15</v>
      </c>
      <c r="G4108" s="2" t="s">
        <v>16</v>
      </c>
      <c r="H4108" s="2" t="s">
        <v>29</v>
      </c>
      <c r="I4108" s="2" t="s">
        <v>56</v>
      </c>
      <c r="J4108" s="2" t="s">
        <v>25</v>
      </c>
      <c r="K4108" t="s">
        <v>57</v>
      </c>
      <c r="L4108" t="s">
        <v>21</v>
      </c>
      <c r="M4108">
        <v>4600.46</v>
      </c>
      <c r="N4108">
        <v>2020</v>
      </c>
      <c r="O4108">
        <v>6</v>
      </c>
    </row>
    <row r="4109" spans="1:15" x14ac:dyDescent="0.4">
      <c r="A4109" s="1">
        <v>43984</v>
      </c>
      <c r="B4109">
        <v>1000001513</v>
      </c>
      <c r="C4109" s="2" t="s">
        <v>22</v>
      </c>
      <c r="D4109">
        <v>1</v>
      </c>
      <c r="E4109">
        <v>3000.71</v>
      </c>
      <c r="F4109" s="2" t="s">
        <v>15</v>
      </c>
      <c r="G4109" s="2" t="s">
        <v>23</v>
      </c>
      <c r="H4109" s="2" t="s">
        <v>17</v>
      </c>
      <c r="I4109" s="2" t="s">
        <v>33</v>
      </c>
      <c r="J4109" s="2" t="s">
        <v>19</v>
      </c>
      <c r="K4109" t="s">
        <v>43</v>
      </c>
      <c r="L4109" t="s">
        <v>21</v>
      </c>
      <c r="M4109">
        <v>3000.71</v>
      </c>
      <c r="N4109">
        <v>2020</v>
      </c>
      <c r="O4109">
        <v>6</v>
      </c>
    </row>
    <row r="4110" spans="1:15" x14ac:dyDescent="0.4">
      <c r="A4110" s="1">
        <v>43984</v>
      </c>
      <c r="B4110">
        <v>1000001524</v>
      </c>
      <c r="C4110" s="2" t="s">
        <v>14</v>
      </c>
      <c r="D4110">
        <v>4</v>
      </c>
      <c r="E4110">
        <v>49001.14</v>
      </c>
      <c r="F4110" s="2" t="s">
        <v>15</v>
      </c>
      <c r="G4110" s="2" t="s">
        <v>16</v>
      </c>
      <c r="H4110" s="2" t="s">
        <v>17</v>
      </c>
      <c r="I4110" s="2" t="s">
        <v>24</v>
      </c>
      <c r="J4110" s="2" t="s">
        <v>19</v>
      </c>
      <c r="K4110" t="s">
        <v>50</v>
      </c>
      <c r="L4110" t="s">
        <v>21</v>
      </c>
      <c r="M4110">
        <v>12250.28</v>
      </c>
      <c r="N4110">
        <v>2020</v>
      </c>
      <c r="O4110">
        <v>6</v>
      </c>
    </row>
    <row r="4111" spans="1:15" x14ac:dyDescent="0.4">
      <c r="A4111" s="1">
        <v>43984</v>
      </c>
      <c r="B4111">
        <v>1000001524</v>
      </c>
      <c r="C4111" s="2" t="s">
        <v>41</v>
      </c>
      <c r="D4111">
        <v>1</v>
      </c>
      <c r="E4111">
        <v>20000.13</v>
      </c>
      <c r="F4111" s="2" t="s">
        <v>15</v>
      </c>
      <c r="G4111" s="2" t="s">
        <v>42</v>
      </c>
      <c r="H4111" s="2" t="s">
        <v>17</v>
      </c>
      <c r="I4111" s="2" t="s">
        <v>24</v>
      </c>
      <c r="J4111" s="2" t="s">
        <v>19</v>
      </c>
      <c r="K4111" t="s">
        <v>50</v>
      </c>
      <c r="L4111" t="s">
        <v>21</v>
      </c>
      <c r="M4111">
        <v>20000.13</v>
      </c>
      <c r="N4111">
        <v>2020</v>
      </c>
      <c r="O4111">
        <v>6</v>
      </c>
    </row>
    <row r="4112" spans="1:15" x14ac:dyDescent="0.4">
      <c r="A4112" s="1">
        <v>43985</v>
      </c>
      <c r="B4112">
        <v>1000001524</v>
      </c>
      <c r="C4112" s="2" t="s">
        <v>22</v>
      </c>
      <c r="D4112">
        <v>1</v>
      </c>
      <c r="E4112">
        <v>3000.16</v>
      </c>
      <c r="F4112" s="2" t="s">
        <v>15</v>
      </c>
      <c r="G4112" s="2" t="s">
        <v>23</v>
      </c>
      <c r="H4112" s="2" t="s">
        <v>17</v>
      </c>
      <c r="I4112" s="2" t="s">
        <v>24</v>
      </c>
      <c r="J4112" s="2" t="s">
        <v>19</v>
      </c>
      <c r="K4112" t="s">
        <v>50</v>
      </c>
      <c r="L4112" t="s">
        <v>21</v>
      </c>
      <c r="M4112">
        <v>3000.16</v>
      </c>
      <c r="N4112">
        <v>2020</v>
      </c>
      <c r="O4112">
        <v>6</v>
      </c>
    </row>
    <row r="4113" spans="1:15" x14ac:dyDescent="0.4">
      <c r="A4113" s="1">
        <v>43985</v>
      </c>
      <c r="B4113">
        <v>1000001524</v>
      </c>
      <c r="C4113" s="2" t="s">
        <v>14</v>
      </c>
      <c r="D4113">
        <v>2</v>
      </c>
      <c r="E4113">
        <v>39000.380000000005</v>
      </c>
      <c r="F4113" s="2" t="s">
        <v>15</v>
      </c>
      <c r="G4113" s="2" t="s">
        <v>16</v>
      </c>
      <c r="H4113" s="2" t="s">
        <v>17</v>
      </c>
      <c r="I4113" s="2" t="s">
        <v>24</v>
      </c>
      <c r="J4113" s="2" t="s">
        <v>19</v>
      </c>
      <c r="K4113" t="s">
        <v>50</v>
      </c>
      <c r="L4113" t="s">
        <v>21</v>
      </c>
      <c r="M4113">
        <v>19500.189999999999</v>
      </c>
      <c r="N4113">
        <v>2020</v>
      </c>
      <c r="O4113">
        <v>6</v>
      </c>
    </row>
    <row r="4114" spans="1:15" x14ac:dyDescent="0.4">
      <c r="A4114" s="1">
        <v>43984</v>
      </c>
      <c r="B4114">
        <v>1000003489</v>
      </c>
      <c r="C4114" s="2" t="s">
        <v>22</v>
      </c>
      <c r="D4114">
        <v>2</v>
      </c>
      <c r="E4114">
        <v>19500.84</v>
      </c>
      <c r="F4114" s="2" t="s">
        <v>15</v>
      </c>
      <c r="G4114" s="2" t="s">
        <v>23</v>
      </c>
      <c r="H4114" s="2" t="s">
        <v>46</v>
      </c>
      <c r="I4114" s="2" t="s">
        <v>47</v>
      </c>
      <c r="J4114" s="2" t="s">
        <v>25</v>
      </c>
      <c r="K4114" t="s">
        <v>49</v>
      </c>
      <c r="L4114" t="s">
        <v>21</v>
      </c>
      <c r="M4114">
        <v>9750.42</v>
      </c>
      <c r="N4114">
        <v>2020</v>
      </c>
      <c r="O4114">
        <v>6</v>
      </c>
    </row>
    <row r="4115" spans="1:15" x14ac:dyDescent="0.4">
      <c r="A4115" s="1">
        <v>43984</v>
      </c>
      <c r="B4115">
        <v>1000003489</v>
      </c>
      <c r="C4115" s="2" t="s">
        <v>14</v>
      </c>
      <c r="D4115">
        <v>1</v>
      </c>
      <c r="E4115">
        <v>9000.5499999999993</v>
      </c>
      <c r="F4115" s="2" t="s">
        <v>15</v>
      </c>
      <c r="G4115" s="2" t="s">
        <v>16</v>
      </c>
      <c r="H4115" s="2" t="s">
        <v>46</v>
      </c>
      <c r="I4115" s="2" t="s">
        <v>47</v>
      </c>
      <c r="J4115" s="2" t="s">
        <v>25</v>
      </c>
      <c r="K4115" t="s">
        <v>49</v>
      </c>
      <c r="L4115" t="s">
        <v>21</v>
      </c>
      <c r="M4115">
        <v>9000.5499999999993</v>
      </c>
      <c r="N4115">
        <v>2020</v>
      </c>
      <c r="O4115">
        <v>6</v>
      </c>
    </row>
    <row r="4116" spans="1:15" x14ac:dyDescent="0.4">
      <c r="A4116" s="1">
        <v>43984</v>
      </c>
      <c r="B4116">
        <v>1000003489</v>
      </c>
      <c r="C4116" s="2" t="s">
        <v>41</v>
      </c>
      <c r="D4116">
        <v>1</v>
      </c>
      <c r="E4116">
        <v>8800.2900000000009</v>
      </c>
      <c r="F4116" s="2" t="s">
        <v>15</v>
      </c>
      <c r="G4116" s="2" t="s">
        <v>42</v>
      </c>
      <c r="H4116" s="2" t="s">
        <v>46</v>
      </c>
      <c r="I4116" s="2" t="s">
        <v>47</v>
      </c>
      <c r="J4116" s="2" t="s">
        <v>25</v>
      </c>
      <c r="K4116" t="s">
        <v>49</v>
      </c>
      <c r="L4116" t="s">
        <v>21</v>
      </c>
      <c r="M4116">
        <v>8800.2900000000009</v>
      </c>
      <c r="N4116">
        <v>2020</v>
      </c>
      <c r="O4116">
        <v>6</v>
      </c>
    </row>
    <row r="4117" spans="1:15" x14ac:dyDescent="0.4">
      <c r="A4117" s="1">
        <v>43985</v>
      </c>
      <c r="B4117">
        <v>1000003489</v>
      </c>
      <c r="C4117" s="2" t="s">
        <v>22</v>
      </c>
      <c r="D4117">
        <v>1</v>
      </c>
      <c r="E4117">
        <v>6500.76</v>
      </c>
      <c r="F4117" s="2" t="s">
        <v>15</v>
      </c>
      <c r="G4117" s="2" t="s">
        <v>23</v>
      </c>
      <c r="H4117" s="2" t="s">
        <v>46</v>
      </c>
      <c r="I4117" s="2" t="s">
        <v>47</v>
      </c>
      <c r="J4117" s="2" t="s">
        <v>25</v>
      </c>
      <c r="K4117" t="s">
        <v>49</v>
      </c>
      <c r="L4117" t="s">
        <v>21</v>
      </c>
      <c r="M4117">
        <v>6500.76</v>
      </c>
      <c r="N4117">
        <v>2020</v>
      </c>
      <c r="O4117">
        <v>6</v>
      </c>
    </row>
    <row r="4118" spans="1:15" x14ac:dyDescent="0.4">
      <c r="A4118" s="1">
        <v>43985</v>
      </c>
      <c r="B4118">
        <v>1000003489</v>
      </c>
      <c r="C4118" s="2" t="s">
        <v>14</v>
      </c>
      <c r="D4118">
        <v>1</v>
      </c>
      <c r="E4118">
        <v>5500.65</v>
      </c>
      <c r="F4118" s="2" t="s">
        <v>15</v>
      </c>
      <c r="G4118" s="2" t="s">
        <v>16</v>
      </c>
      <c r="H4118" s="2" t="s">
        <v>46</v>
      </c>
      <c r="I4118" s="2" t="s">
        <v>47</v>
      </c>
      <c r="J4118" s="2" t="s">
        <v>25</v>
      </c>
      <c r="K4118" t="s">
        <v>49</v>
      </c>
      <c r="L4118" t="s">
        <v>21</v>
      </c>
      <c r="M4118">
        <v>5500.65</v>
      </c>
      <c r="N4118">
        <v>2020</v>
      </c>
      <c r="O4118">
        <v>6</v>
      </c>
    </row>
    <row r="4119" spans="1:15" x14ac:dyDescent="0.4">
      <c r="A4119" s="1">
        <v>43984</v>
      </c>
      <c r="B4119">
        <v>1000005873</v>
      </c>
      <c r="C4119" s="2" t="s">
        <v>41</v>
      </c>
      <c r="D4119">
        <v>1</v>
      </c>
      <c r="E4119">
        <v>19999.990000000002</v>
      </c>
      <c r="F4119" s="2" t="s">
        <v>15</v>
      </c>
      <c r="G4119" s="2" t="s">
        <v>42</v>
      </c>
      <c r="H4119" s="2" t="s">
        <v>17</v>
      </c>
      <c r="I4119" s="2" t="s">
        <v>18</v>
      </c>
      <c r="J4119" s="2" t="s">
        <v>19</v>
      </c>
      <c r="K4119" t="s">
        <v>20</v>
      </c>
      <c r="L4119" t="s">
        <v>27</v>
      </c>
      <c r="M4119">
        <v>19999.990000000002</v>
      </c>
      <c r="N4119">
        <v>2020</v>
      </c>
      <c r="O4119">
        <v>6</v>
      </c>
    </row>
    <row r="4120" spans="1:15" x14ac:dyDescent="0.4">
      <c r="A4120" s="1">
        <v>43985</v>
      </c>
      <c r="B4120">
        <v>1000005873</v>
      </c>
      <c r="C4120" s="2" t="s">
        <v>22</v>
      </c>
      <c r="D4120">
        <v>1</v>
      </c>
      <c r="E4120">
        <v>5000.2700000000004</v>
      </c>
      <c r="F4120" s="2" t="s">
        <v>15</v>
      </c>
      <c r="G4120" s="2" t="s">
        <v>23</v>
      </c>
      <c r="H4120" s="2" t="s">
        <v>17</v>
      </c>
      <c r="I4120" s="2" t="s">
        <v>18</v>
      </c>
      <c r="J4120" s="2" t="s">
        <v>19</v>
      </c>
      <c r="K4120" t="s">
        <v>20</v>
      </c>
      <c r="L4120" t="s">
        <v>27</v>
      </c>
      <c r="M4120">
        <v>5000.2700000000004</v>
      </c>
      <c r="N4120">
        <v>2020</v>
      </c>
      <c r="O4120">
        <v>6</v>
      </c>
    </row>
    <row r="4121" spans="1:15" x14ac:dyDescent="0.4">
      <c r="A4121" s="1">
        <v>43984</v>
      </c>
      <c r="B4121">
        <v>1000006698</v>
      </c>
      <c r="C4121" s="2" t="s">
        <v>22</v>
      </c>
      <c r="D4121">
        <v>1</v>
      </c>
      <c r="E4121">
        <v>10000.73</v>
      </c>
      <c r="F4121" s="2" t="s">
        <v>15</v>
      </c>
      <c r="G4121" s="2" t="s">
        <v>23</v>
      </c>
      <c r="H4121" s="2" t="s">
        <v>29</v>
      </c>
      <c r="I4121" s="2" t="s">
        <v>37</v>
      </c>
      <c r="J4121" s="2" t="s">
        <v>25</v>
      </c>
      <c r="K4121" t="s">
        <v>38</v>
      </c>
      <c r="L4121" t="s">
        <v>27</v>
      </c>
      <c r="M4121">
        <v>10000.73</v>
      </c>
      <c r="N4121">
        <v>2020</v>
      </c>
      <c r="O4121">
        <v>6</v>
      </c>
    </row>
    <row r="4122" spans="1:15" x14ac:dyDescent="0.4">
      <c r="A4122" s="1">
        <v>43984</v>
      </c>
      <c r="B4122">
        <v>1000006698</v>
      </c>
      <c r="C4122" s="2" t="s">
        <v>14</v>
      </c>
      <c r="D4122">
        <v>1</v>
      </c>
      <c r="E4122">
        <v>17000.75</v>
      </c>
      <c r="F4122" s="2" t="s">
        <v>15</v>
      </c>
      <c r="G4122" s="2" t="s">
        <v>16</v>
      </c>
      <c r="H4122" s="2" t="s">
        <v>29</v>
      </c>
      <c r="I4122" s="2" t="s">
        <v>37</v>
      </c>
      <c r="J4122" s="2" t="s">
        <v>25</v>
      </c>
      <c r="K4122" t="s">
        <v>38</v>
      </c>
      <c r="L4122" t="s">
        <v>27</v>
      </c>
      <c r="M4122">
        <v>17000.75</v>
      </c>
      <c r="N4122">
        <v>2020</v>
      </c>
      <c r="O4122">
        <v>6</v>
      </c>
    </row>
    <row r="4123" spans="1:15" x14ac:dyDescent="0.4">
      <c r="A4123" s="1">
        <v>43985</v>
      </c>
      <c r="B4123">
        <v>1000006698</v>
      </c>
      <c r="C4123" s="2" t="s">
        <v>14</v>
      </c>
      <c r="D4123">
        <v>2</v>
      </c>
      <c r="E4123">
        <v>18000.75</v>
      </c>
      <c r="F4123" s="2" t="s">
        <v>15</v>
      </c>
      <c r="G4123" s="2" t="s">
        <v>16</v>
      </c>
      <c r="H4123" s="2" t="s">
        <v>29</v>
      </c>
      <c r="I4123" s="2" t="s">
        <v>37</v>
      </c>
      <c r="J4123" s="2" t="s">
        <v>25</v>
      </c>
      <c r="K4123" t="s">
        <v>38</v>
      </c>
      <c r="L4123" t="s">
        <v>27</v>
      </c>
      <c r="M4123">
        <v>9000.3799999999992</v>
      </c>
      <c r="N4123">
        <v>2020</v>
      </c>
      <c r="O4123">
        <v>6</v>
      </c>
    </row>
    <row r="4124" spans="1:15" x14ac:dyDescent="0.4">
      <c r="A4124" s="1">
        <v>43984</v>
      </c>
      <c r="B4124">
        <v>1000006859</v>
      </c>
      <c r="C4124" s="2" t="s">
        <v>14</v>
      </c>
      <c r="D4124">
        <v>2</v>
      </c>
      <c r="E4124">
        <v>25000.81</v>
      </c>
      <c r="F4124" s="2" t="s">
        <v>15</v>
      </c>
      <c r="G4124" s="2" t="s">
        <v>16</v>
      </c>
      <c r="H4124" s="2" t="s">
        <v>17</v>
      </c>
      <c r="I4124" s="2" t="s">
        <v>60</v>
      </c>
      <c r="J4124" s="2" t="s">
        <v>25</v>
      </c>
      <c r="K4124" t="s">
        <v>61</v>
      </c>
      <c r="L4124" t="s">
        <v>21</v>
      </c>
      <c r="M4124">
        <v>12500.4</v>
      </c>
      <c r="N4124">
        <v>2020</v>
      </c>
      <c r="O4124">
        <v>6</v>
      </c>
    </row>
    <row r="4125" spans="1:15" x14ac:dyDescent="0.4">
      <c r="A4125" s="1">
        <v>43985</v>
      </c>
      <c r="B4125">
        <v>1000006859</v>
      </c>
      <c r="C4125" s="2" t="s">
        <v>22</v>
      </c>
      <c r="D4125">
        <v>1</v>
      </c>
      <c r="E4125">
        <v>11000.29</v>
      </c>
      <c r="F4125" s="2" t="s">
        <v>15</v>
      </c>
      <c r="G4125" s="2" t="s">
        <v>23</v>
      </c>
      <c r="H4125" s="2" t="s">
        <v>17</v>
      </c>
      <c r="I4125" s="2" t="s">
        <v>60</v>
      </c>
      <c r="J4125" s="2" t="s">
        <v>25</v>
      </c>
      <c r="K4125" t="s">
        <v>61</v>
      </c>
      <c r="L4125" t="s">
        <v>21</v>
      </c>
      <c r="M4125">
        <v>11000.29</v>
      </c>
      <c r="N4125">
        <v>2020</v>
      </c>
      <c r="O4125">
        <v>6</v>
      </c>
    </row>
    <row r="4126" spans="1:15" x14ac:dyDescent="0.4">
      <c r="A4126" s="1">
        <v>43985</v>
      </c>
      <c r="B4126">
        <v>1000006859</v>
      </c>
      <c r="C4126" s="2" t="s">
        <v>14</v>
      </c>
      <c r="D4126">
        <v>2</v>
      </c>
      <c r="E4126">
        <v>14001.150000000001</v>
      </c>
      <c r="F4126" s="2" t="s">
        <v>15</v>
      </c>
      <c r="G4126" s="2" t="s">
        <v>16</v>
      </c>
      <c r="H4126" s="2" t="s">
        <v>17</v>
      </c>
      <c r="I4126" s="2" t="s">
        <v>60</v>
      </c>
      <c r="J4126" s="2" t="s">
        <v>25</v>
      </c>
      <c r="K4126" t="s">
        <v>61</v>
      </c>
      <c r="L4126" t="s">
        <v>21</v>
      </c>
      <c r="M4126">
        <v>7000.58</v>
      </c>
      <c r="N4126">
        <v>2020</v>
      </c>
      <c r="O4126">
        <v>6</v>
      </c>
    </row>
    <row r="4127" spans="1:15" x14ac:dyDescent="0.4">
      <c r="A4127" s="1">
        <v>43984</v>
      </c>
      <c r="B4127">
        <v>1000007197</v>
      </c>
      <c r="C4127" s="2" t="s">
        <v>14</v>
      </c>
      <c r="D4127">
        <v>1</v>
      </c>
      <c r="E4127">
        <v>9000.14</v>
      </c>
      <c r="F4127" s="2" t="s">
        <v>15</v>
      </c>
      <c r="G4127" s="2" t="s">
        <v>16</v>
      </c>
      <c r="H4127" s="2" t="s">
        <v>17</v>
      </c>
      <c r="I4127" s="2" t="s">
        <v>39</v>
      </c>
      <c r="J4127" s="2" t="s">
        <v>25</v>
      </c>
      <c r="K4127" t="s">
        <v>40</v>
      </c>
      <c r="L4127" t="s">
        <v>21</v>
      </c>
      <c r="M4127">
        <v>9000.14</v>
      </c>
      <c r="N4127">
        <v>2020</v>
      </c>
      <c r="O4127">
        <v>6</v>
      </c>
    </row>
    <row r="4128" spans="1:15" x14ac:dyDescent="0.4">
      <c r="A4128" s="1">
        <v>43984</v>
      </c>
      <c r="B4128">
        <v>1000007320</v>
      </c>
      <c r="C4128" s="2" t="s">
        <v>14</v>
      </c>
      <c r="D4128">
        <v>3</v>
      </c>
      <c r="E4128">
        <v>45001.08</v>
      </c>
      <c r="F4128" s="2" t="s">
        <v>15</v>
      </c>
      <c r="G4128" s="2" t="s">
        <v>16</v>
      </c>
      <c r="H4128" s="2" t="s">
        <v>17</v>
      </c>
      <c r="I4128" s="2" t="s">
        <v>33</v>
      </c>
      <c r="J4128" s="2" t="s">
        <v>25</v>
      </c>
      <c r="K4128" t="s">
        <v>34</v>
      </c>
      <c r="L4128" t="s">
        <v>21</v>
      </c>
      <c r="M4128">
        <v>15000.36</v>
      </c>
      <c r="N4128">
        <v>2020</v>
      </c>
      <c r="O4128">
        <v>6</v>
      </c>
    </row>
    <row r="4129" spans="1:15" x14ac:dyDescent="0.4">
      <c r="A4129" s="1">
        <v>43984</v>
      </c>
      <c r="B4129">
        <v>1000008239</v>
      </c>
      <c r="C4129" s="2" t="s">
        <v>14</v>
      </c>
      <c r="D4129">
        <v>2</v>
      </c>
      <c r="E4129">
        <v>37000.639999999999</v>
      </c>
      <c r="F4129" s="2" t="s">
        <v>15</v>
      </c>
      <c r="G4129" s="2" t="s">
        <v>16</v>
      </c>
      <c r="H4129" s="2" t="s">
        <v>17</v>
      </c>
      <c r="I4129" s="2" t="s">
        <v>60</v>
      </c>
      <c r="J4129" s="2" t="s">
        <v>25</v>
      </c>
      <c r="K4129" t="s">
        <v>61</v>
      </c>
      <c r="L4129" t="s">
        <v>27</v>
      </c>
      <c r="M4129">
        <v>18500.32</v>
      </c>
      <c r="N4129">
        <v>2020</v>
      </c>
      <c r="O4129">
        <v>6</v>
      </c>
    </row>
    <row r="4130" spans="1:15" x14ac:dyDescent="0.4">
      <c r="A4130" s="1">
        <v>43984</v>
      </c>
      <c r="B4130">
        <v>1000009288</v>
      </c>
      <c r="C4130" s="2" t="s">
        <v>22</v>
      </c>
      <c r="D4130">
        <v>1</v>
      </c>
      <c r="E4130">
        <v>15000.68</v>
      </c>
      <c r="F4130" s="2" t="s">
        <v>15</v>
      </c>
      <c r="G4130" s="2" t="s">
        <v>23</v>
      </c>
      <c r="H4130" s="2" t="s">
        <v>17</v>
      </c>
      <c r="I4130" s="2" t="s">
        <v>24</v>
      </c>
      <c r="J4130" s="2" t="s">
        <v>19</v>
      </c>
      <c r="K4130" t="s">
        <v>50</v>
      </c>
      <c r="L4130" t="s">
        <v>21</v>
      </c>
      <c r="M4130">
        <v>15000.68</v>
      </c>
      <c r="N4130">
        <v>2020</v>
      </c>
      <c r="O4130">
        <v>6</v>
      </c>
    </row>
    <row r="4131" spans="1:15" x14ac:dyDescent="0.4">
      <c r="A4131" s="1">
        <v>43984</v>
      </c>
      <c r="B4131">
        <v>1000009288</v>
      </c>
      <c r="C4131" s="2" t="s">
        <v>14</v>
      </c>
      <c r="D4131">
        <v>2</v>
      </c>
      <c r="E4131">
        <v>10500.71</v>
      </c>
      <c r="F4131" s="2" t="s">
        <v>15</v>
      </c>
      <c r="G4131" s="2" t="s">
        <v>16</v>
      </c>
      <c r="H4131" s="2" t="s">
        <v>17</v>
      </c>
      <c r="I4131" s="2" t="s">
        <v>24</v>
      </c>
      <c r="J4131" s="2" t="s">
        <v>19</v>
      </c>
      <c r="K4131" t="s">
        <v>50</v>
      </c>
      <c r="L4131" t="s">
        <v>21</v>
      </c>
      <c r="M4131">
        <v>5250.36</v>
      </c>
      <c r="N4131">
        <v>2020</v>
      </c>
      <c r="O4131">
        <v>6</v>
      </c>
    </row>
    <row r="4132" spans="1:15" x14ac:dyDescent="0.4">
      <c r="A4132" s="1">
        <v>43984</v>
      </c>
      <c r="B4132">
        <v>1000010814</v>
      </c>
      <c r="C4132" s="2" t="s">
        <v>14</v>
      </c>
      <c r="D4132">
        <v>2</v>
      </c>
      <c r="E4132">
        <v>14000.470000000001</v>
      </c>
      <c r="F4132" s="2" t="s">
        <v>15</v>
      </c>
      <c r="G4132" s="2" t="s">
        <v>16</v>
      </c>
      <c r="H4132" s="2" t="s">
        <v>17</v>
      </c>
      <c r="I4132" s="2" t="s">
        <v>60</v>
      </c>
      <c r="J4132" s="2" t="s">
        <v>31</v>
      </c>
      <c r="K4132" t="s">
        <v>62</v>
      </c>
      <c r="L4132" t="s">
        <v>21</v>
      </c>
      <c r="M4132">
        <v>7000.24</v>
      </c>
      <c r="N4132">
        <v>2020</v>
      </c>
      <c r="O4132">
        <v>6</v>
      </c>
    </row>
    <row r="4133" spans="1:15" x14ac:dyDescent="0.4">
      <c r="A4133" s="1">
        <v>43984</v>
      </c>
      <c r="B4133">
        <v>1000010837</v>
      </c>
      <c r="C4133" s="2" t="s">
        <v>14</v>
      </c>
      <c r="D4133">
        <v>1</v>
      </c>
      <c r="E4133">
        <v>24999.97</v>
      </c>
      <c r="F4133" s="2" t="s">
        <v>15</v>
      </c>
      <c r="G4133" s="2" t="s">
        <v>16</v>
      </c>
      <c r="H4133" s="2" t="s">
        <v>17</v>
      </c>
      <c r="I4133" s="2" t="s">
        <v>60</v>
      </c>
      <c r="J4133" s="2" t="s">
        <v>25</v>
      </c>
      <c r="K4133" t="s">
        <v>61</v>
      </c>
      <c r="L4133" t="s">
        <v>21</v>
      </c>
      <c r="M4133">
        <v>24999.97</v>
      </c>
      <c r="N4133">
        <v>2020</v>
      </c>
      <c r="O4133">
        <v>6</v>
      </c>
    </row>
    <row r="4134" spans="1:15" x14ac:dyDescent="0.4">
      <c r="A4134" s="1">
        <v>43984</v>
      </c>
      <c r="B4134">
        <v>1000010881</v>
      </c>
      <c r="C4134" s="2" t="s">
        <v>22</v>
      </c>
      <c r="D4134">
        <v>1</v>
      </c>
      <c r="E4134">
        <v>10000.44</v>
      </c>
      <c r="F4134" s="2" t="s">
        <v>15</v>
      </c>
      <c r="G4134" s="2" t="s">
        <v>23</v>
      </c>
      <c r="H4134" s="2" t="s">
        <v>46</v>
      </c>
      <c r="I4134" s="2" t="s">
        <v>47</v>
      </c>
      <c r="J4134" s="2" t="s">
        <v>25</v>
      </c>
      <c r="K4134" t="s">
        <v>49</v>
      </c>
      <c r="L4134" t="s">
        <v>21</v>
      </c>
      <c r="M4134">
        <v>10000.44</v>
      </c>
      <c r="N4134">
        <v>2020</v>
      </c>
      <c r="O4134">
        <v>6</v>
      </c>
    </row>
    <row r="4135" spans="1:15" x14ac:dyDescent="0.4">
      <c r="A4135" s="1">
        <v>43985</v>
      </c>
      <c r="B4135">
        <v>1000006867</v>
      </c>
      <c r="C4135" s="2" t="s">
        <v>22</v>
      </c>
      <c r="D4135">
        <v>1</v>
      </c>
      <c r="E4135">
        <v>5000.51</v>
      </c>
      <c r="F4135" s="2" t="s">
        <v>15</v>
      </c>
      <c r="G4135" s="2" t="s">
        <v>23</v>
      </c>
      <c r="H4135" s="2" t="s">
        <v>17</v>
      </c>
      <c r="I4135" s="2" t="s">
        <v>60</v>
      </c>
      <c r="J4135" s="2" t="s">
        <v>25</v>
      </c>
      <c r="K4135" t="s">
        <v>61</v>
      </c>
      <c r="L4135" t="s">
        <v>21</v>
      </c>
      <c r="M4135">
        <v>5000.51</v>
      </c>
      <c r="N4135">
        <v>2020</v>
      </c>
      <c r="O4135">
        <v>6</v>
      </c>
    </row>
    <row r="4136" spans="1:15" x14ac:dyDescent="0.4">
      <c r="A4136" s="1">
        <v>43985</v>
      </c>
      <c r="B4136">
        <v>1000006867</v>
      </c>
      <c r="C4136" s="2" t="s">
        <v>14</v>
      </c>
      <c r="D4136">
        <v>2</v>
      </c>
      <c r="E4136">
        <v>14501.42</v>
      </c>
      <c r="F4136" s="2" t="s">
        <v>15</v>
      </c>
      <c r="G4136" s="2" t="s">
        <v>16</v>
      </c>
      <c r="H4136" s="2" t="s">
        <v>17</v>
      </c>
      <c r="I4136" s="2" t="s">
        <v>60</v>
      </c>
      <c r="J4136" s="2" t="s">
        <v>25</v>
      </c>
      <c r="K4136" t="s">
        <v>61</v>
      </c>
      <c r="L4136" t="s">
        <v>21</v>
      </c>
      <c r="M4136">
        <v>7250.71</v>
      </c>
      <c r="N4136">
        <v>2020</v>
      </c>
      <c r="O4136">
        <v>6</v>
      </c>
    </row>
    <row r="4137" spans="1:15" x14ac:dyDescent="0.4">
      <c r="A4137" s="1">
        <v>43985</v>
      </c>
      <c r="B4137">
        <v>1000006867</v>
      </c>
      <c r="C4137" s="2" t="s">
        <v>41</v>
      </c>
      <c r="D4137">
        <v>2</v>
      </c>
      <c r="E4137">
        <v>36000.660000000003</v>
      </c>
      <c r="F4137" s="2" t="s">
        <v>15</v>
      </c>
      <c r="G4137" s="2" t="s">
        <v>42</v>
      </c>
      <c r="H4137" s="2" t="s">
        <v>17</v>
      </c>
      <c r="I4137" s="2" t="s">
        <v>60</v>
      </c>
      <c r="J4137" s="2" t="s">
        <v>25</v>
      </c>
      <c r="K4137" t="s">
        <v>61</v>
      </c>
      <c r="L4137" t="s">
        <v>21</v>
      </c>
      <c r="M4137">
        <v>18000.330000000002</v>
      </c>
      <c r="N4137">
        <v>2020</v>
      </c>
      <c r="O4137">
        <v>6</v>
      </c>
    </row>
    <row r="4138" spans="1:15" x14ac:dyDescent="0.4">
      <c r="A4138" s="1">
        <v>43985</v>
      </c>
      <c r="B4138">
        <v>1000006869</v>
      </c>
      <c r="C4138" s="2" t="s">
        <v>22</v>
      </c>
      <c r="D4138">
        <v>3</v>
      </c>
      <c r="E4138">
        <v>35000.65</v>
      </c>
      <c r="F4138" s="2" t="s">
        <v>15</v>
      </c>
      <c r="G4138" s="2" t="s">
        <v>23</v>
      </c>
      <c r="H4138" s="2" t="s">
        <v>17</v>
      </c>
      <c r="I4138" s="2" t="s">
        <v>60</v>
      </c>
      <c r="J4138" s="2" t="s">
        <v>25</v>
      </c>
      <c r="K4138" t="s">
        <v>61</v>
      </c>
      <c r="L4138" t="s">
        <v>21</v>
      </c>
      <c r="M4138">
        <v>11666.88</v>
      </c>
      <c r="N4138">
        <v>2020</v>
      </c>
      <c r="O4138">
        <v>6</v>
      </c>
    </row>
    <row r="4139" spans="1:15" x14ac:dyDescent="0.4">
      <c r="A4139" s="1">
        <v>43985</v>
      </c>
      <c r="B4139">
        <v>1000006869</v>
      </c>
      <c r="C4139" s="2" t="s">
        <v>14</v>
      </c>
      <c r="D4139">
        <v>1</v>
      </c>
      <c r="E4139">
        <v>5999.98</v>
      </c>
      <c r="F4139" s="2" t="s">
        <v>15</v>
      </c>
      <c r="G4139" s="2" t="s">
        <v>16</v>
      </c>
      <c r="H4139" s="2" t="s">
        <v>17</v>
      </c>
      <c r="I4139" s="2" t="s">
        <v>60</v>
      </c>
      <c r="J4139" s="2" t="s">
        <v>25</v>
      </c>
      <c r="K4139" t="s">
        <v>61</v>
      </c>
      <c r="L4139" t="s">
        <v>21</v>
      </c>
      <c r="M4139">
        <v>5999.98</v>
      </c>
      <c r="N4139">
        <v>2020</v>
      </c>
      <c r="O4139">
        <v>6</v>
      </c>
    </row>
    <row r="4140" spans="1:15" x14ac:dyDescent="0.4">
      <c r="A4140" s="1">
        <v>43985</v>
      </c>
      <c r="B4140">
        <v>1000007197</v>
      </c>
      <c r="C4140" s="2" t="s">
        <v>22</v>
      </c>
      <c r="D4140">
        <v>1</v>
      </c>
      <c r="E4140">
        <v>24999.96</v>
      </c>
      <c r="F4140" s="2" t="s">
        <v>15</v>
      </c>
      <c r="G4140" s="2" t="s">
        <v>23</v>
      </c>
      <c r="H4140" s="2" t="s">
        <v>17</v>
      </c>
      <c r="I4140" s="2" t="s">
        <v>39</v>
      </c>
      <c r="J4140" s="2" t="s">
        <v>25</v>
      </c>
      <c r="K4140" t="s">
        <v>40</v>
      </c>
      <c r="L4140" t="s">
        <v>21</v>
      </c>
      <c r="M4140">
        <v>24999.96</v>
      </c>
      <c r="N4140">
        <v>2020</v>
      </c>
      <c r="O4140">
        <v>6</v>
      </c>
    </row>
    <row r="4141" spans="1:15" x14ac:dyDescent="0.4">
      <c r="A4141" s="1">
        <v>43985</v>
      </c>
      <c r="B4141">
        <v>1000007320</v>
      </c>
      <c r="C4141" s="2" t="s">
        <v>14</v>
      </c>
      <c r="D4141">
        <v>1</v>
      </c>
      <c r="E4141">
        <v>15000.35</v>
      </c>
      <c r="F4141" s="2" t="s">
        <v>15</v>
      </c>
      <c r="G4141" s="2" t="s">
        <v>16</v>
      </c>
      <c r="H4141" s="2" t="s">
        <v>17</v>
      </c>
      <c r="I4141" s="2" t="s">
        <v>33</v>
      </c>
      <c r="J4141" s="2" t="s">
        <v>25</v>
      </c>
      <c r="K4141" t="s">
        <v>34</v>
      </c>
      <c r="L4141" t="s">
        <v>21</v>
      </c>
      <c r="M4141">
        <v>15000.35</v>
      </c>
      <c r="N4141">
        <v>2020</v>
      </c>
      <c r="O4141">
        <v>6</v>
      </c>
    </row>
    <row r="4142" spans="1:15" x14ac:dyDescent="0.4">
      <c r="A4142" s="1">
        <v>43985</v>
      </c>
      <c r="B4142">
        <v>1000008228</v>
      </c>
      <c r="C4142" s="2" t="s">
        <v>22</v>
      </c>
      <c r="D4142">
        <v>2</v>
      </c>
      <c r="E4142">
        <v>19000.55</v>
      </c>
      <c r="F4142" s="2" t="s">
        <v>15</v>
      </c>
      <c r="G4142" s="2" t="s">
        <v>23</v>
      </c>
      <c r="H4142" s="2" t="s">
        <v>29</v>
      </c>
      <c r="I4142" s="2" t="s">
        <v>30</v>
      </c>
      <c r="J4142" s="2" t="s">
        <v>35</v>
      </c>
      <c r="K4142" t="s">
        <v>51</v>
      </c>
      <c r="L4142" t="s">
        <v>21</v>
      </c>
      <c r="M4142">
        <v>9500.2800000000007</v>
      </c>
      <c r="N4142">
        <v>2020</v>
      </c>
      <c r="O4142">
        <v>6</v>
      </c>
    </row>
    <row r="4143" spans="1:15" x14ac:dyDescent="0.4">
      <c r="A4143" s="1">
        <v>43985</v>
      </c>
      <c r="B4143">
        <v>1000008239</v>
      </c>
      <c r="C4143" s="2" t="s">
        <v>14</v>
      </c>
      <c r="D4143">
        <v>3</v>
      </c>
      <c r="E4143">
        <v>44001.950000000004</v>
      </c>
      <c r="F4143" s="2" t="s">
        <v>15</v>
      </c>
      <c r="G4143" s="2" t="s">
        <v>16</v>
      </c>
      <c r="H4143" s="2" t="s">
        <v>17</v>
      </c>
      <c r="I4143" s="2" t="s">
        <v>60</v>
      </c>
      <c r="J4143" s="2" t="s">
        <v>25</v>
      </c>
      <c r="K4143" t="s">
        <v>61</v>
      </c>
      <c r="L4143" t="s">
        <v>27</v>
      </c>
      <c r="M4143">
        <v>14667.32</v>
      </c>
      <c r="N4143">
        <v>2020</v>
      </c>
      <c r="O4143">
        <v>6</v>
      </c>
    </row>
    <row r="4144" spans="1:15" x14ac:dyDescent="0.4">
      <c r="A4144" s="1">
        <v>43985</v>
      </c>
      <c r="B4144">
        <v>1000008239</v>
      </c>
      <c r="C4144" s="2" t="s">
        <v>41</v>
      </c>
      <c r="D4144">
        <v>1</v>
      </c>
      <c r="E4144">
        <v>6000.29</v>
      </c>
      <c r="F4144" s="2" t="s">
        <v>15</v>
      </c>
      <c r="G4144" s="2" t="s">
        <v>42</v>
      </c>
      <c r="H4144" s="2" t="s">
        <v>17</v>
      </c>
      <c r="I4144" s="2" t="s">
        <v>60</v>
      </c>
      <c r="J4144" s="2" t="s">
        <v>25</v>
      </c>
      <c r="K4144" t="s">
        <v>61</v>
      </c>
      <c r="L4144" t="s">
        <v>27</v>
      </c>
      <c r="M4144">
        <v>6000.29</v>
      </c>
      <c r="N4144">
        <v>2020</v>
      </c>
      <c r="O4144">
        <v>6</v>
      </c>
    </row>
    <row r="4145" spans="1:15" x14ac:dyDescent="0.4">
      <c r="A4145" s="1">
        <v>43985</v>
      </c>
      <c r="B4145">
        <v>1000008957</v>
      </c>
      <c r="C4145" s="2" t="s">
        <v>22</v>
      </c>
      <c r="D4145">
        <v>1</v>
      </c>
      <c r="E4145">
        <v>8000.16</v>
      </c>
      <c r="F4145" s="2" t="s">
        <v>15</v>
      </c>
      <c r="G4145" s="2" t="s">
        <v>23</v>
      </c>
      <c r="H4145" s="2" t="s">
        <v>17</v>
      </c>
      <c r="I4145" s="2" t="s">
        <v>33</v>
      </c>
      <c r="J4145" s="2" t="s">
        <v>19</v>
      </c>
      <c r="K4145" t="s">
        <v>43</v>
      </c>
      <c r="L4145" t="s">
        <v>21</v>
      </c>
      <c r="M4145">
        <v>8000.16</v>
      </c>
      <c r="N4145">
        <v>2020</v>
      </c>
      <c r="O4145">
        <v>6</v>
      </c>
    </row>
    <row r="4146" spans="1:15" x14ac:dyDescent="0.4">
      <c r="A4146" s="1">
        <v>43985</v>
      </c>
      <c r="B4146">
        <v>1000009288</v>
      </c>
      <c r="C4146" s="2" t="s">
        <v>14</v>
      </c>
      <c r="D4146">
        <v>1</v>
      </c>
      <c r="E4146">
        <v>12000.48</v>
      </c>
      <c r="F4146" s="2" t="s">
        <v>15</v>
      </c>
      <c r="G4146" s="2" t="s">
        <v>16</v>
      </c>
      <c r="H4146" s="2" t="s">
        <v>17</v>
      </c>
      <c r="I4146" s="2" t="s">
        <v>24</v>
      </c>
      <c r="J4146" s="2" t="s">
        <v>19</v>
      </c>
      <c r="K4146" t="s">
        <v>50</v>
      </c>
      <c r="L4146" t="s">
        <v>21</v>
      </c>
      <c r="M4146">
        <v>12000.48</v>
      </c>
      <c r="N4146">
        <v>2020</v>
      </c>
      <c r="O4146">
        <v>6</v>
      </c>
    </row>
    <row r="4147" spans="1:15" x14ac:dyDescent="0.4">
      <c r="A4147" s="1">
        <v>43985</v>
      </c>
      <c r="B4147">
        <v>1000010814</v>
      </c>
      <c r="C4147" s="2" t="s">
        <v>14</v>
      </c>
      <c r="D4147">
        <v>5</v>
      </c>
      <c r="E4147">
        <v>59502.219999999994</v>
      </c>
      <c r="F4147" s="2" t="s">
        <v>15</v>
      </c>
      <c r="G4147" s="2" t="s">
        <v>16</v>
      </c>
      <c r="H4147" s="2" t="s">
        <v>17</v>
      </c>
      <c r="I4147" s="2" t="s">
        <v>60</v>
      </c>
      <c r="J4147" s="2" t="s">
        <v>31</v>
      </c>
      <c r="K4147" t="s">
        <v>62</v>
      </c>
      <c r="L4147" t="s">
        <v>21</v>
      </c>
      <c r="M4147">
        <v>11900.44</v>
      </c>
      <c r="N4147">
        <v>2020</v>
      </c>
      <c r="O4147">
        <v>6</v>
      </c>
    </row>
    <row r="4148" spans="1:15" x14ac:dyDescent="0.4">
      <c r="A4148" s="1">
        <v>43985</v>
      </c>
      <c r="B4148">
        <v>1000010815</v>
      </c>
      <c r="C4148" s="2" t="s">
        <v>14</v>
      </c>
      <c r="D4148">
        <v>1</v>
      </c>
      <c r="E4148">
        <v>12000.22</v>
      </c>
      <c r="F4148" s="2" t="s">
        <v>15</v>
      </c>
      <c r="G4148" s="2" t="s">
        <v>16</v>
      </c>
      <c r="H4148" s="2" t="s">
        <v>17</v>
      </c>
      <c r="I4148" s="2" t="s">
        <v>60</v>
      </c>
      <c r="J4148" s="2" t="s">
        <v>25</v>
      </c>
      <c r="K4148" t="s">
        <v>61</v>
      </c>
      <c r="L4148" t="s">
        <v>21</v>
      </c>
      <c r="M4148">
        <v>12000.22</v>
      </c>
      <c r="N4148">
        <v>2020</v>
      </c>
      <c r="O4148">
        <v>6</v>
      </c>
    </row>
    <row r="4149" spans="1:15" x14ac:dyDescent="0.4">
      <c r="A4149" s="1">
        <v>43985</v>
      </c>
      <c r="B4149">
        <v>1000010837</v>
      </c>
      <c r="C4149" s="2" t="s">
        <v>22</v>
      </c>
      <c r="D4149">
        <v>2</v>
      </c>
      <c r="E4149">
        <v>15500.800000000001</v>
      </c>
      <c r="F4149" s="2" t="s">
        <v>15</v>
      </c>
      <c r="G4149" s="2" t="s">
        <v>23</v>
      </c>
      <c r="H4149" s="2" t="s">
        <v>17</v>
      </c>
      <c r="I4149" s="2" t="s">
        <v>60</v>
      </c>
      <c r="J4149" s="2" t="s">
        <v>25</v>
      </c>
      <c r="K4149" t="s">
        <v>61</v>
      </c>
      <c r="L4149" t="s">
        <v>21</v>
      </c>
      <c r="M4149">
        <v>7750.4</v>
      </c>
      <c r="N4149">
        <v>2020</v>
      </c>
      <c r="O4149">
        <v>6</v>
      </c>
    </row>
    <row r="4150" spans="1:15" x14ac:dyDescent="0.4">
      <c r="A4150" s="1">
        <v>43985</v>
      </c>
      <c r="B4150">
        <v>1000010837</v>
      </c>
      <c r="C4150" s="2" t="s">
        <v>41</v>
      </c>
      <c r="D4150">
        <v>1</v>
      </c>
      <c r="E4150">
        <v>20000.46</v>
      </c>
      <c r="F4150" s="2" t="s">
        <v>15</v>
      </c>
      <c r="G4150" s="2" t="s">
        <v>42</v>
      </c>
      <c r="H4150" s="2" t="s">
        <v>17</v>
      </c>
      <c r="I4150" s="2" t="s">
        <v>60</v>
      </c>
      <c r="J4150" s="2" t="s">
        <v>25</v>
      </c>
      <c r="K4150" t="s">
        <v>61</v>
      </c>
      <c r="L4150" t="s">
        <v>21</v>
      </c>
      <c r="M4150">
        <v>20000.46</v>
      </c>
      <c r="N4150">
        <v>2020</v>
      </c>
      <c r="O4150">
        <v>6</v>
      </c>
    </row>
    <row r="4151" spans="1:15" x14ac:dyDescent="0.4">
      <c r="A4151" s="1">
        <v>43985</v>
      </c>
      <c r="B4151">
        <v>1000010881</v>
      </c>
      <c r="C4151" s="2" t="s">
        <v>22</v>
      </c>
      <c r="D4151">
        <v>1</v>
      </c>
      <c r="E4151">
        <v>5000.2299999999996</v>
      </c>
      <c r="F4151" s="2" t="s">
        <v>15</v>
      </c>
      <c r="G4151" s="2" t="s">
        <v>23</v>
      </c>
      <c r="H4151" s="2" t="s">
        <v>46</v>
      </c>
      <c r="I4151" s="2" t="s">
        <v>47</v>
      </c>
      <c r="J4151" s="2" t="s">
        <v>25</v>
      </c>
      <c r="K4151" t="s">
        <v>49</v>
      </c>
      <c r="L4151" t="s">
        <v>21</v>
      </c>
      <c r="M4151">
        <v>5000.2299999999996</v>
      </c>
      <c r="N4151">
        <v>2020</v>
      </c>
      <c r="O4151">
        <v>6</v>
      </c>
    </row>
    <row r="4152" spans="1:15" x14ac:dyDescent="0.4">
      <c r="A4152" s="1">
        <v>43986</v>
      </c>
      <c r="B4152">
        <v>1000000028</v>
      </c>
      <c r="C4152" s="2" t="s">
        <v>22</v>
      </c>
      <c r="D4152">
        <v>1</v>
      </c>
      <c r="E4152">
        <v>3399.46</v>
      </c>
      <c r="F4152" s="2" t="s">
        <v>15</v>
      </c>
      <c r="G4152" s="2" t="s">
        <v>23</v>
      </c>
      <c r="H4152" s="2" t="s">
        <v>17</v>
      </c>
      <c r="I4152" s="2" t="s">
        <v>18</v>
      </c>
      <c r="J4152" s="2" t="s">
        <v>19</v>
      </c>
      <c r="K4152" t="s">
        <v>20</v>
      </c>
      <c r="L4152" t="s">
        <v>21</v>
      </c>
      <c r="M4152">
        <v>3399.46</v>
      </c>
      <c r="N4152">
        <v>2020</v>
      </c>
      <c r="O4152">
        <v>6</v>
      </c>
    </row>
    <row r="4153" spans="1:15" x14ac:dyDescent="0.4">
      <c r="A4153" s="1">
        <v>43986</v>
      </c>
      <c r="B4153">
        <v>1000000029</v>
      </c>
      <c r="C4153" s="2" t="s">
        <v>22</v>
      </c>
      <c r="D4153">
        <v>2</v>
      </c>
      <c r="E4153">
        <v>6690.2</v>
      </c>
      <c r="F4153" s="2" t="s">
        <v>15</v>
      </c>
      <c r="G4153" s="2" t="s">
        <v>23</v>
      </c>
      <c r="H4153" s="2" t="s">
        <v>17</v>
      </c>
      <c r="I4153" s="2" t="s">
        <v>18</v>
      </c>
      <c r="J4153" s="2" t="s">
        <v>19</v>
      </c>
      <c r="K4153" t="s">
        <v>20</v>
      </c>
      <c r="L4153" t="s">
        <v>21</v>
      </c>
      <c r="M4153">
        <v>3345.1</v>
      </c>
      <c r="N4153">
        <v>2020</v>
      </c>
      <c r="O4153">
        <v>6</v>
      </c>
    </row>
    <row r="4154" spans="1:15" x14ac:dyDescent="0.4">
      <c r="A4154" s="1">
        <v>43986</v>
      </c>
      <c r="B4154">
        <v>1000000029</v>
      </c>
      <c r="C4154" s="2" t="s">
        <v>14</v>
      </c>
      <c r="D4154">
        <v>1</v>
      </c>
      <c r="E4154">
        <v>15000.67</v>
      </c>
      <c r="F4154" s="2" t="s">
        <v>15</v>
      </c>
      <c r="G4154" s="2" t="s">
        <v>16</v>
      </c>
      <c r="H4154" s="2" t="s">
        <v>17</v>
      </c>
      <c r="I4154" s="2" t="s">
        <v>18</v>
      </c>
      <c r="J4154" s="2" t="s">
        <v>19</v>
      </c>
      <c r="K4154" t="s">
        <v>20</v>
      </c>
      <c r="L4154" t="s">
        <v>21</v>
      </c>
      <c r="M4154">
        <v>15000.67</v>
      </c>
      <c r="N4154">
        <v>2020</v>
      </c>
      <c r="O4154">
        <v>6</v>
      </c>
    </row>
    <row r="4155" spans="1:15" x14ac:dyDescent="0.4">
      <c r="A4155" s="1">
        <v>43986</v>
      </c>
      <c r="B4155">
        <v>1000000030</v>
      </c>
      <c r="C4155" s="2" t="s">
        <v>22</v>
      </c>
      <c r="D4155">
        <v>2</v>
      </c>
      <c r="E4155">
        <v>17001.009999999998</v>
      </c>
      <c r="F4155" s="2" t="s">
        <v>15</v>
      </c>
      <c r="G4155" s="2" t="s">
        <v>23</v>
      </c>
      <c r="H4155" s="2" t="s">
        <v>46</v>
      </c>
      <c r="I4155" s="2" t="s">
        <v>47</v>
      </c>
      <c r="J4155" s="2" t="s">
        <v>35</v>
      </c>
      <c r="K4155" t="s">
        <v>48</v>
      </c>
      <c r="L4155" t="s">
        <v>21</v>
      </c>
      <c r="M4155">
        <v>8500.5</v>
      </c>
      <c r="N4155">
        <v>2020</v>
      </c>
      <c r="O4155">
        <v>6</v>
      </c>
    </row>
    <row r="4156" spans="1:15" x14ac:dyDescent="0.4">
      <c r="A4156" s="1">
        <v>43986</v>
      </c>
      <c r="B4156">
        <v>1000000031</v>
      </c>
      <c r="C4156" s="2" t="s">
        <v>14</v>
      </c>
      <c r="D4156">
        <v>1</v>
      </c>
      <c r="E4156">
        <v>10000.35</v>
      </c>
      <c r="F4156" s="2" t="s">
        <v>15</v>
      </c>
      <c r="G4156" s="2" t="s">
        <v>16</v>
      </c>
      <c r="H4156" s="2" t="s">
        <v>17</v>
      </c>
      <c r="I4156" s="2" t="s">
        <v>18</v>
      </c>
      <c r="J4156" s="2" t="s">
        <v>25</v>
      </c>
      <c r="K4156" t="s">
        <v>28</v>
      </c>
      <c r="L4156" t="s">
        <v>27</v>
      </c>
      <c r="M4156">
        <v>10000.35</v>
      </c>
      <c r="N4156">
        <v>2020</v>
      </c>
      <c r="O4156">
        <v>6</v>
      </c>
    </row>
    <row r="4157" spans="1:15" x14ac:dyDescent="0.4">
      <c r="A4157" s="1">
        <v>43986</v>
      </c>
      <c r="B4157">
        <v>1000000032</v>
      </c>
      <c r="C4157" s="2" t="s">
        <v>22</v>
      </c>
      <c r="D4157">
        <v>3</v>
      </c>
      <c r="E4157">
        <v>51982.130000000005</v>
      </c>
      <c r="F4157" s="2" t="s">
        <v>15</v>
      </c>
      <c r="G4157" s="2" t="s">
        <v>23</v>
      </c>
      <c r="H4157" s="2" t="s">
        <v>17</v>
      </c>
      <c r="I4157" s="2" t="s">
        <v>24</v>
      </c>
      <c r="J4157" s="2" t="s">
        <v>25</v>
      </c>
      <c r="K4157" t="s">
        <v>26</v>
      </c>
      <c r="L4157" t="s">
        <v>27</v>
      </c>
      <c r="M4157">
        <v>17327.38</v>
      </c>
      <c r="N4157">
        <v>2020</v>
      </c>
      <c r="O4157">
        <v>6</v>
      </c>
    </row>
    <row r="4158" spans="1:15" x14ac:dyDescent="0.4">
      <c r="A4158" s="1">
        <v>43986</v>
      </c>
      <c r="B4158">
        <v>1000000033</v>
      </c>
      <c r="C4158" s="2" t="s">
        <v>22</v>
      </c>
      <c r="D4158">
        <v>1</v>
      </c>
      <c r="E4158">
        <v>500.48</v>
      </c>
      <c r="F4158" s="2" t="s">
        <v>15</v>
      </c>
      <c r="G4158" s="2" t="s">
        <v>23</v>
      </c>
      <c r="H4158" s="2" t="s">
        <v>17</v>
      </c>
      <c r="I4158" s="2" t="s">
        <v>24</v>
      </c>
      <c r="J4158" s="2" t="s">
        <v>25</v>
      </c>
      <c r="K4158" t="s">
        <v>26</v>
      </c>
      <c r="L4158" t="s">
        <v>21</v>
      </c>
      <c r="M4158">
        <v>500.48</v>
      </c>
      <c r="N4158">
        <v>2020</v>
      </c>
      <c r="O4158">
        <v>6</v>
      </c>
    </row>
    <row r="4159" spans="1:15" x14ac:dyDescent="0.4">
      <c r="A4159" s="1">
        <v>43986</v>
      </c>
      <c r="B4159">
        <v>1000000033</v>
      </c>
      <c r="C4159" s="2" t="s">
        <v>14</v>
      </c>
      <c r="D4159">
        <v>2</v>
      </c>
      <c r="E4159">
        <v>26000.82</v>
      </c>
      <c r="F4159" s="2" t="s">
        <v>15</v>
      </c>
      <c r="G4159" s="2" t="s">
        <v>16</v>
      </c>
      <c r="H4159" s="2" t="s">
        <v>17</v>
      </c>
      <c r="I4159" s="2" t="s">
        <v>24</v>
      </c>
      <c r="J4159" s="2" t="s">
        <v>25</v>
      </c>
      <c r="K4159" t="s">
        <v>26</v>
      </c>
      <c r="L4159" t="s">
        <v>21</v>
      </c>
      <c r="M4159">
        <v>13000.41</v>
      </c>
      <c r="N4159">
        <v>2020</v>
      </c>
      <c r="O4159">
        <v>6</v>
      </c>
    </row>
    <row r="4160" spans="1:15" x14ac:dyDescent="0.4">
      <c r="A4160" s="1">
        <v>43986</v>
      </c>
      <c r="B4160">
        <v>1000000034</v>
      </c>
      <c r="C4160" s="2" t="s">
        <v>14</v>
      </c>
      <c r="D4160">
        <v>2</v>
      </c>
      <c r="E4160">
        <v>13500.810000000001</v>
      </c>
      <c r="F4160" s="2" t="s">
        <v>15</v>
      </c>
      <c r="G4160" s="2" t="s">
        <v>16</v>
      </c>
      <c r="H4160" s="2" t="s">
        <v>17</v>
      </c>
      <c r="I4160" s="2" t="s">
        <v>24</v>
      </c>
      <c r="J4160" s="2" t="s">
        <v>25</v>
      </c>
      <c r="K4160" t="s">
        <v>26</v>
      </c>
      <c r="L4160" t="s">
        <v>21</v>
      </c>
      <c r="M4160">
        <v>6750.4</v>
      </c>
      <c r="N4160">
        <v>2020</v>
      </c>
      <c r="O4160">
        <v>6</v>
      </c>
    </row>
    <row r="4161" spans="1:15" x14ac:dyDescent="0.4">
      <c r="A4161" s="1">
        <v>43986</v>
      </c>
      <c r="B4161">
        <v>1000000036</v>
      </c>
      <c r="C4161" s="2" t="s">
        <v>14</v>
      </c>
      <c r="D4161">
        <v>1</v>
      </c>
      <c r="E4161">
        <v>5000.6099999999997</v>
      </c>
      <c r="F4161" s="2" t="s">
        <v>15</v>
      </c>
      <c r="G4161" s="2" t="s">
        <v>16</v>
      </c>
      <c r="H4161" s="2" t="s">
        <v>46</v>
      </c>
      <c r="I4161" s="2" t="s">
        <v>47</v>
      </c>
      <c r="J4161" s="2" t="s">
        <v>35</v>
      </c>
      <c r="K4161" t="s">
        <v>48</v>
      </c>
      <c r="L4161" t="s">
        <v>27</v>
      </c>
      <c r="M4161">
        <v>5000.6099999999997</v>
      </c>
      <c r="N4161">
        <v>2020</v>
      </c>
      <c r="O4161">
        <v>6</v>
      </c>
    </row>
    <row r="4162" spans="1:15" x14ac:dyDescent="0.4">
      <c r="A4162" s="1">
        <v>43986</v>
      </c>
      <c r="B4162">
        <v>1000000036</v>
      </c>
      <c r="C4162" s="2" t="s">
        <v>41</v>
      </c>
      <c r="D4162">
        <v>1</v>
      </c>
      <c r="E4162">
        <v>9000.59</v>
      </c>
      <c r="F4162" s="2" t="s">
        <v>15</v>
      </c>
      <c r="G4162" s="2" t="s">
        <v>42</v>
      </c>
      <c r="H4162" s="2" t="s">
        <v>46</v>
      </c>
      <c r="I4162" s="2" t="s">
        <v>47</v>
      </c>
      <c r="J4162" s="2" t="s">
        <v>35</v>
      </c>
      <c r="K4162" t="s">
        <v>48</v>
      </c>
      <c r="L4162" t="s">
        <v>27</v>
      </c>
      <c r="M4162">
        <v>9000.59</v>
      </c>
      <c r="N4162">
        <v>2020</v>
      </c>
      <c r="O4162">
        <v>6</v>
      </c>
    </row>
    <row r="4163" spans="1:15" x14ac:dyDescent="0.4">
      <c r="A4163" s="1">
        <v>43986</v>
      </c>
      <c r="B4163">
        <v>1000000037</v>
      </c>
      <c r="C4163" s="2" t="s">
        <v>22</v>
      </c>
      <c r="D4163">
        <v>3</v>
      </c>
      <c r="E4163">
        <v>29677.469999999998</v>
      </c>
      <c r="F4163" s="2" t="s">
        <v>15</v>
      </c>
      <c r="G4163" s="2" t="s">
        <v>23</v>
      </c>
      <c r="H4163" s="2" t="s">
        <v>17</v>
      </c>
      <c r="I4163" s="2" t="s">
        <v>18</v>
      </c>
      <c r="J4163" s="2" t="s">
        <v>19</v>
      </c>
      <c r="K4163" t="s">
        <v>20</v>
      </c>
      <c r="L4163" t="s">
        <v>21</v>
      </c>
      <c r="M4163">
        <v>9892.49</v>
      </c>
      <c r="N4163">
        <v>2020</v>
      </c>
      <c r="O4163">
        <v>6</v>
      </c>
    </row>
    <row r="4164" spans="1:15" x14ac:dyDescent="0.4">
      <c r="A4164" s="1">
        <v>43986</v>
      </c>
      <c r="B4164">
        <v>1000000037</v>
      </c>
      <c r="C4164" s="2" t="s">
        <v>14</v>
      </c>
      <c r="D4164">
        <v>1</v>
      </c>
      <c r="E4164">
        <v>10000.030000000001</v>
      </c>
      <c r="F4164" s="2" t="s">
        <v>15</v>
      </c>
      <c r="G4164" s="2" t="s">
        <v>16</v>
      </c>
      <c r="H4164" s="2" t="s">
        <v>17</v>
      </c>
      <c r="I4164" s="2" t="s">
        <v>18</v>
      </c>
      <c r="J4164" s="2" t="s">
        <v>19</v>
      </c>
      <c r="K4164" t="s">
        <v>20</v>
      </c>
      <c r="L4164" t="s">
        <v>21</v>
      </c>
      <c r="M4164">
        <v>10000.030000000001</v>
      </c>
      <c r="N4164">
        <v>2020</v>
      </c>
      <c r="O4164">
        <v>6</v>
      </c>
    </row>
    <row r="4165" spans="1:15" x14ac:dyDescent="0.4">
      <c r="A4165" s="1">
        <v>43986</v>
      </c>
      <c r="B4165">
        <v>1000000039</v>
      </c>
      <c r="C4165" s="2" t="s">
        <v>22</v>
      </c>
      <c r="D4165">
        <v>2</v>
      </c>
      <c r="E4165">
        <v>2469.6400000000003</v>
      </c>
      <c r="F4165" s="2" t="s">
        <v>15</v>
      </c>
      <c r="G4165" s="2" t="s">
        <v>23</v>
      </c>
      <c r="H4165" s="2" t="s">
        <v>17</v>
      </c>
      <c r="I4165" s="2" t="s">
        <v>24</v>
      </c>
      <c r="J4165" s="2" t="s">
        <v>19</v>
      </c>
      <c r="K4165" t="s">
        <v>50</v>
      </c>
      <c r="L4165" t="s">
        <v>27</v>
      </c>
      <c r="M4165">
        <v>1234.82</v>
      </c>
      <c r="N4165">
        <v>2020</v>
      </c>
      <c r="O4165">
        <v>6</v>
      </c>
    </row>
    <row r="4166" spans="1:15" x14ac:dyDescent="0.4">
      <c r="A4166" s="1">
        <v>43986</v>
      </c>
      <c r="B4166">
        <v>1000000039</v>
      </c>
      <c r="C4166" s="2" t="s">
        <v>14</v>
      </c>
      <c r="D4166">
        <v>1</v>
      </c>
      <c r="E4166">
        <v>7000.57</v>
      </c>
      <c r="F4166" s="2" t="s">
        <v>15</v>
      </c>
      <c r="G4166" s="2" t="s">
        <v>16</v>
      </c>
      <c r="H4166" s="2" t="s">
        <v>17</v>
      </c>
      <c r="I4166" s="2" t="s">
        <v>24</v>
      </c>
      <c r="J4166" s="2" t="s">
        <v>19</v>
      </c>
      <c r="K4166" t="s">
        <v>50</v>
      </c>
      <c r="L4166" t="s">
        <v>27</v>
      </c>
      <c r="M4166">
        <v>7000.57</v>
      </c>
      <c r="N4166">
        <v>2020</v>
      </c>
      <c r="O4166">
        <v>6</v>
      </c>
    </row>
    <row r="4167" spans="1:15" x14ac:dyDescent="0.4">
      <c r="A4167" s="1">
        <v>43986</v>
      </c>
      <c r="B4167">
        <v>1000000039</v>
      </c>
      <c r="C4167" s="2" t="s">
        <v>41</v>
      </c>
      <c r="D4167">
        <v>1</v>
      </c>
      <c r="E4167">
        <v>2350.1999999999998</v>
      </c>
      <c r="F4167" s="2" t="s">
        <v>15</v>
      </c>
      <c r="G4167" s="2" t="s">
        <v>42</v>
      </c>
      <c r="H4167" s="2" t="s">
        <v>17</v>
      </c>
      <c r="I4167" s="2" t="s">
        <v>24</v>
      </c>
      <c r="J4167" s="2" t="s">
        <v>19</v>
      </c>
      <c r="K4167" t="s">
        <v>50</v>
      </c>
      <c r="L4167" t="s">
        <v>27</v>
      </c>
      <c r="M4167">
        <v>2350.1999999999998</v>
      </c>
      <c r="N4167">
        <v>2020</v>
      </c>
      <c r="O4167">
        <v>6</v>
      </c>
    </row>
    <row r="4168" spans="1:15" x14ac:dyDescent="0.4">
      <c r="A4168" s="1">
        <v>43986</v>
      </c>
      <c r="B4168">
        <v>1000000040</v>
      </c>
      <c r="C4168" s="2" t="s">
        <v>22</v>
      </c>
      <c r="D4168">
        <v>1</v>
      </c>
      <c r="E4168">
        <v>1287.1400000000001</v>
      </c>
      <c r="F4168" s="2" t="s">
        <v>15</v>
      </c>
      <c r="G4168" s="2" t="s">
        <v>23</v>
      </c>
      <c r="H4168" s="2" t="s">
        <v>29</v>
      </c>
      <c r="I4168" s="2" t="s">
        <v>30</v>
      </c>
      <c r="J4168" s="2" t="s">
        <v>31</v>
      </c>
      <c r="K4168" t="s">
        <v>32</v>
      </c>
      <c r="L4168" t="s">
        <v>27</v>
      </c>
      <c r="M4168">
        <v>1287.1400000000001</v>
      </c>
      <c r="N4168">
        <v>2020</v>
      </c>
      <c r="O4168">
        <v>6</v>
      </c>
    </row>
    <row r="4169" spans="1:15" x14ac:dyDescent="0.4">
      <c r="A4169" s="1">
        <v>43986</v>
      </c>
      <c r="B4169">
        <v>1000000040</v>
      </c>
      <c r="C4169" s="2" t="s">
        <v>14</v>
      </c>
      <c r="D4169">
        <v>1</v>
      </c>
      <c r="E4169">
        <v>25000.69</v>
      </c>
      <c r="F4169" s="2" t="s">
        <v>15</v>
      </c>
      <c r="G4169" s="2" t="s">
        <v>16</v>
      </c>
      <c r="H4169" s="2" t="s">
        <v>29</v>
      </c>
      <c r="I4169" s="2" t="s">
        <v>30</v>
      </c>
      <c r="J4169" s="2" t="s">
        <v>31</v>
      </c>
      <c r="K4169" t="s">
        <v>32</v>
      </c>
      <c r="L4169" t="s">
        <v>27</v>
      </c>
      <c r="M4169">
        <v>25000.69</v>
      </c>
      <c r="N4169">
        <v>2020</v>
      </c>
      <c r="O4169">
        <v>6</v>
      </c>
    </row>
    <row r="4170" spans="1:15" x14ac:dyDescent="0.4">
      <c r="A4170" s="1">
        <v>43986</v>
      </c>
      <c r="B4170">
        <v>1000000041</v>
      </c>
      <c r="C4170" s="2" t="s">
        <v>22</v>
      </c>
      <c r="D4170">
        <v>1</v>
      </c>
      <c r="E4170">
        <v>8999.93</v>
      </c>
      <c r="F4170" s="2" t="s">
        <v>15</v>
      </c>
      <c r="G4170" s="2" t="s">
        <v>23</v>
      </c>
      <c r="H4170" s="2" t="s">
        <v>29</v>
      </c>
      <c r="I4170" s="2" t="s">
        <v>30</v>
      </c>
      <c r="J4170" s="2" t="s">
        <v>31</v>
      </c>
      <c r="K4170" t="s">
        <v>32</v>
      </c>
      <c r="L4170" t="s">
        <v>21</v>
      </c>
      <c r="M4170">
        <v>8999.93</v>
      </c>
      <c r="N4170">
        <v>2020</v>
      </c>
      <c r="O4170">
        <v>6</v>
      </c>
    </row>
    <row r="4171" spans="1:15" x14ac:dyDescent="0.4">
      <c r="A4171" s="1">
        <v>43986</v>
      </c>
      <c r="B4171">
        <v>1000000041</v>
      </c>
      <c r="C4171" s="2" t="s">
        <v>14</v>
      </c>
      <c r="D4171">
        <v>2</v>
      </c>
      <c r="E4171">
        <v>20001.03</v>
      </c>
      <c r="F4171" s="2" t="s">
        <v>15</v>
      </c>
      <c r="G4171" s="2" t="s">
        <v>16</v>
      </c>
      <c r="H4171" s="2" t="s">
        <v>29</v>
      </c>
      <c r="I4171" s="2" t="s">
        <v>30</v>
      </c>
      <c r="J4171" s="2" t="s">
        <v>31</v>
      </c>
      <c r="K4171" t="s">
        <v>32</v>
      </c>
      <c r="L4171" t="s">
        <v>21</v>
      </c>
      <c r="M4171">
        <v>10000.52</v>
      </c>
      <c r="N4171">
        <v>2020</v>
      </c>
      <c r="O4171">
        <v>6</v>
      </c>
    </row>
    <row r="4172" spans="1:15" x14ac:dyDescent="0.4">
      <c r="A4172" s="1">
        <v>43986</v>
      </c>
      <c r="B4172">
        <v>1000000043</v>
      </c>
      <c r="C4172" s="2" t="s">
        <v>14</v>
      </c>
      <c r="D4172">
        <v>1</v>
      </c>
      <c r="E4172">
        <v>11000.27</v>
      </c>
      <c r="F4172" s="2" t="s">
        <v>15</v>
      </c>
      <c r="G4172" s="2" t="s">
        <v>16</v>
      </c>
      <c r="H4172" s="2" t="s">
        <v>29</v>
      </c>
      <c r="I4172" s="2" t="s">
        <v>37</v>
      </c>
      <c r="J4172" s="2" t="s">
        <v>25</v>
      </c>
      <c r="K4172" t="s">
        <v>38</v>
      </c>
      <c r="L4172" t="s">
        <v>21</v>
      </c>
      <c r="M4172">
        <v>11000.27</v>
      </c>
      <c r="N4172">
        <v>2020</v>
      </c>
      <c r="O4172">
        <v>6</v>
      </c>
    </row>
    <row r="4173" spans="1:15" x14ac:dyDescent="0.4">
      <c r="A4173" s="1">
        <v>43986</v>
      </c>
      <c r="B4173">
        <v>1000000044</v>
      </c>
      <c r="C4173" s="2" t="s">
        <v>22</v>
      </c>
      <c r="D4173">
        <v>2</v>
      </c>
      <c r="E4173">
        <v>29000.720000000001</v>
      </c>
      <c r="F4173" s="2" t="s">
        <v>15</v>
      </c>
      <c r="G4173" s="2" t="s">
        <v>23</v>
      </c>
      <c r="H4173" s="2" t="s">
        <v>29</v>
      </c>
      <c r="I4173" s="2" t="s">
        <v>30</v>
      </c>
      <c r="J4173" s="2" t="s">
        <v>35</v>
      </c>
      <c r="K4173" t="s">
        <v>51</v>
      </c>
      <c r="L4173" t="s">
        <v>27</v>
      </c>
      <c r="M4173">
        <v>14500.36</v>
      </c>
      <c r="N4173">
        <v>2020</v>
      </c>
      <c r="O4173">
        <v>6</v>
      </c>
    </row>
    <row r="4174" spans="1:15" x14ac:dyDescent="0.4">
      <c r="A4174" s="1">
        <v>43986</v>
      </c>
      <c r="B4174">
        <v>1000000045</v>
      </c>
      <c r="C4174" s="2" t="s">
        <v>22</v>
      </c>
      <c r="D4174">
        <v>1</v>
      </c>
      <c r="E4174">
        <v>9000.41</v>
      </c>
      <c r="F4174" s="2" t="s">
        <v>15</v>
      </c>
      <c r="G4174" s="2" t="s">
        <v>23</v>
      </c>
      <c r="H4174" s="2" t="s">
        <v>46</v>
      </c>
      <c r="I4174" s="2" t="s">
        <v>58</v>
      </c>
      <c r="J4174" s="2" t="s">
        <v>25</v>
      </c>
      <c r="K4174" t="s">
        <v>59</v>
      </c>
      <c r="L4174" t="s">
        <v>21</v>
      </c>
      <c r="M4174">
        <v>9000.41</v>
      </c>
      <c r="N4174">
        <v>2020</v>
      </c>
      <c r="O4174">
        <v>6</v>
      </c>
    </row>
    <row r="4175" spans="1:15" x14ac:dyDescent="0.4">
      <c r="A4175" s="1">
        <v>43986</v>
      </c>
      <c r="B4175">
        <v>1000000046</v>
      </c>
      <c r="C4175" s="2" t="s">
        <v>41</v>
      </c>
      <c r="D4175">
        <v>1</v>
      </c>
      <c r="E4175">
        <v>13000.41</v>
      </c>
      <c r="F4175" s="2" t="s">
        <v>15</v>
      </c>
      <c r="G4175" s="2" t="s">
        <v>42</v>
      </c>
      <c r="H4175" s="2" t="s">
        <v>29</v>
      </c>
      <c r="I4175" s="2" t="s">
        <v>37</v>
      </c>
      <c r="J4175" s="2" t="s">
        <v>25</v>
      </c>
      <c r="K4175" t="s">
        <v>38</v>
      </c>
      <c r="L4175" t="s">
        <v>21</v>
      </c>
      <c r="M4175">
        <v>13000.41</v>
      </c>
      <c r="N4175">
        <v>2020</v>
      </c>
      <c r="O4175">
        <v>6</v>
      </c>
    </row>
    <row r="4176" spans="1:15" x14ac:dyDescent="0.4">
      <c r="A4176" s="1">
        <v>43986</v>
      </c>
      <c r="B4176">
        <v>1000000050</v>
      </c>
      <c r="C4176" s="2" t="s">
        <v>22</v>
      </c>
      <c r="D4176">
        <v>1</v>
      </c>
      <c r="E4176">
        <v>1000.34</v>
      </c>
      <c r="F4176" s="2" t="s">
        <v>15</v>
      </c>
      <c r="G4176" s="2" t="s">
        <v>23</v>
      </c>
      <c r="H4176" s="2" t="s">
        <v>17</v>
      </c>
      <c r="I4176" s="2" t="s">
        <v>39</v>
      </c>
      <c r="J4176" s="2" t="s">
        <v>25</v>
      </c>
      <c r="K4176" t="s">
        <v>40</v>
      </c>
      <c r="L4176" t="s">
        <v>21</v>
      </c>
      <c r="M4176">
        <v>1000.34</v>
      </c>
      <c r="N4176">
        <v>2020</v>
      </c>
      <c r="O4176">
        <v>6</v>
      </c>
    </row>
    <row r="4177" spans="1:15" x14ac:dyDescent="0.4">
      <c r="A4177" s="1">
        <v>43986</v>
      </c>
      <c r="B4177">
        <v>1000000050</v>
      </c>
      <c r="C4177" s="2" t="s">
        <v>14</v>
      </c>
      <c r="D4177">
        <v>1</v>
      </c>
      <c r="E4177">
        <v>20000.599999999999</v>
      </c>
      <c r="F4177" s="2" t="s">
        <v>15</v>
      </c>
      <c r="G4177" s="2" t="s">
        <v>16</v>
      </c>
      <c r="H4177" s="2" t="s">
        <v>17</v>
      </c>
      <c r="I4177" s="2" t="s">
        <v>39</v>
      </c>
      <c r="J4177" s="2" t="s">
        <v>25</v>
      </c>
      <c r="K4177" t="s">
        <v>40</v>
      </c>
      <c r="L4177" t="s">
        <v>21</v>
      </c>
      <c r="M4177">
        <v>20000.599999999999</v>
      </c>
      <c r="N4177">
        <v>2020</v>
      </c>
      <c r="O4177">
        <v>6</v>
      </c>
    </row>
    <row r="4178" spans="1:15" x14ac:dyDescent="0.4">
      <c r="A4178" s="1">
        <v>43986</v>
      </c>
      <c r="B4178">
        <v>1000000050</v>
      </c>
      <c r="C4178" s="2" t="s">
        <v>41</v>
      </c>
      <c r="D4178">
        <v>3</v>
      </c>
      <c r="E4178">
        <v>40001.49</v>
      </c>
      <c r="F4178" s="2" t="s">
        <v>15</v>
      </c>
      <c r="G4178" s="2" t="s">
        <v>42</v>
      </c>
      <c r="H4178" s="2" t="s">
        <v>17</v>
      </c>
      <c r="I4178" s="2" t="s">
        <v>39</v>
      </c>
      <c r="J4178" s="2" t="s">
        <v>25</v>
      </c>
      <c r="K4178" t="s">
        <v>40</v>
      </c>
      <c r="L4178" t="s">
        <v>21</v>
      </c>
      <c r="M4178">
        <v>13333.83</v>
      </c>
      <c r="N4178">
        <v>2020</v>
      </c>
      <c r="O4178">
        <v>6</v>
      </c>
    </row>
    <row r="4179" spans="1:15" x14ac:dyDescent="0.4">
      <c r="A4179" s="1">
        <v>43986</v>
      </c>
      <c r="B4179">
        <v>1000000051</v>
      </c>
      <c r="C4179" s="2" t="s">
        <v>14</v>
      </c>
      <c r="D4179">
        <v>1</v>
      </c>
      <c r="E4179">
        <v>2000.57</v>
      </c>
      <c r="F4179" s="2" t="s">
        <v>15</v>
      </c>
      <c r="G4179" s="2" t="s">
        <v>16</v>
      </c>
      <c r="H4179" s="2" t="s">
        <v>17</v>
      </c>
      <c r="I4179" s="2" t="s">
        <v>33</v>
      </c>
      <c r="J4179" s="2" t="s">
        <v>19</v>
      </c>
      <c r="K4179" t="s">
        <v>43</v>
      </c>
      <c r="L4179" t="s">
        <v>21</v>
      </c>
      <c r="M4179">
        <v>2000.57</v>
      </c>
      <c r="N4179">
        <v>2020</v>
      </c>
      <c r="O4179">
        <v>6</v>
      </c>
    </row>
    <row r="4180" spans="1:15" x14ac:dyDescent="0.4">
      <c r="A4180" s="1">
        <v>43986</v>
      </c>
      <c r="B4180">
        <v>1000000054</v>
      </c>
      <c r="C4180" s="2" t="s">
        <v>22</v>
      </c>
      <c r="D4180">
        <v>1</v>
      </c>
      <c r="E4180">
        <v>10000.34</v>
      </c>
      <c r="F4180" s="2" t="s">
        <v>15</v>
      </c>
      <c r="G4180" s="2" t="s">
        <v>23</v>
      </c>
      <c r="H4180" s="2" t="s">
        <v>17</v>
      </c>
      <c r="I4180" s="2" t="s">
        <v>33</v>
      </c>
      <c r="J4180" s="2" t="s">
        <v>25</v>
      </c>
      <c r="K4180" t="s">
        <v>34</v>
      </c>
      <c r="L4180" t="s">
        <v>21</v>
      </c>
      <c r="M4180">
        <v>10000.34</v>
      </c>
      <c r="N4180">
        <v>2020</v>
      </c>
      <c r="O4180">
        <v>6</v>
      </c>
    </row>
    <row r="4181" spans="1:15" x14ac:dyDescent="0.4">
      <c r="A4181" s="1">
        <v>43986</v>
      </c>
      <c r="B4181">
        <v>1000000056</v>
      </c>
      <c r="C4181" s="2" t="s">
        <v>22</v>
      </c>
      <c r="D4181">
        <v>1</v>
      </c>
      <c r="E4181">
        <v>10000.43</v>
      </c>
      <c r="F4181" s="2" t="s">
        <v>15</v>
      </c>
      <c r="G4181" s="2" t="s">
        <v>23</v>
      </c>
      <c r="H4181" s="2" t="s">
        <v>17</v>
      </c>
      <c r="I4181" s="2" t="s">
        <v>33</v>
      </c>
      <c r="J4181" s="2" t="s">
        <v>25</v>
      </c>
      <c r="K4181" t="s">
        <v>34</v>
      </c>
      <c r="L4181" t="s">
        <v>27</v>
      </c>
      <c r="M4181">
        <v>10000.43</v>
      </c>
      <c r="N4181">
        <v>2020</v>
      </c>
      <c r="O4181">
        <v>6</v>
      </c>
    </row>
    <row r="4182" spans="1:15" x14ac:dyDescent="0.4">
      <c r="A4182" s="1">
        <v>43986</v>
      </c>
      <c r="B4182">
        <v>1000000104</v>
      </c>
      <c r="C4182" s="2" t="s">
        <v>22</v>
      </c>
      <c r="D4182">
        <v>1</v>
      </c>
      <c r="E4182">
        <v>13000.33</v>
      </c>
      <c r="F4182" s="2" t="s">
        <v>15</v>
      </c>
      <c r="G4182" s="2" t="s">
        <v>23</v>
      </c>
      <c r="H4182" s="2" t="s">
        <v>17</v>
      </c>
      <c r="I4182" s="2" t="s">
        <v>39</v>
      </c>
      <c r="J4182" s="2" t="s">
        <v>25</v>
      </c>
      <c r="K4182" t="s">
        <v>40</v>
      </c>
      <c r="L4182" t="s">
        <v>21</v>
      </c>
      <c r="M4182">
        <v>13000.33</v>
      </c>
      <c r="N4182">
        <v>2020</v>
      </c>
      <c r="O4182">
        <v>6</v>
      </c>
    </row>
    <row r="4183" spans="1:15" x14ac:dyDescent="0.4">
      <c r="A4183" s="1">
        <v>43986</v>
      </c>
      <c r="B4183">
        <v>1000000237</v>
      </c>
      <c r="C4183" s="2" t="s">
        <v>41</v>
      </c>
      <c r="D4183">
        <v>1</v>
      </c>
      <c r="E4183">
        <v>9000.02</v>
      </c>
      <c r="F4183" s="2" t="s">
        <v>15</v>
      </c>
      <c r="G4183" s="2" t="s">
        <v>42</v>
      </c>
      <c r="H4183" s="2" t="s">
        <v>17</v>
      </c>
      <c r="I4183" s="2" t="s">
        <v>39</v>
      </c>
      <c r="J4183" s="2" t="s">
        <v>25</v>
      </c>
      <c r="K4183" t="s">
        <v>40</v>
      </c>
      <c r="L4183" t="s">
        <v>21</v>
      </c>
      <c r="M4183">
        <v>9000.02</v>
      </c>
      <c r="N4183">
        <v>2020</v>
      </c>
      <c r="O4183">
        <v>6</v>
      </c>
    </row>
    <row r="4184" spans="1:15" x14ac:dyDescent="0.4">
      <c r="A4184" s="1">
        <v>43986</v>
      </c>
      <c r="B4184">
        <v>1000000566</v>
      </c>
      <c r="C4184" s="2" t="s">
        <v>22</v>
      </c>
      <c r="D4184">
        <v>3</v>
      </c>
      <c r="E4184">
        <v>32501.18</v>
      </c>
      <c r="F4184" s="2" t="s">
        <v>15</v>
      </c>
      <c r="G4184" s="2" t="s">
        <v>23</v>
      </c>
      <c r="H4184" s="2" t="s">
        <v>46</v>
      </c>
      <c r="I4184" s="2" t="s">
        <v>47</v>
      </c>
      <c r="J4184" s="2" t="s">
        <v>35</v>
      </c>
      <c r="K4184" t="s">
        <v>48</v>
      </c>
      <c r="L4184" t="s">
        <v>21</v>
      </c>
      <c r="M4184">
        <v>10833.73</v>
      </c>
      <c r="N4184">
        <v>2020</v>
      </c>
      <c r="O4184">
        <v>6</v>
      </c>
    </row>
    <row r="4185" spans="1:15" x14ac:dyDescent="0.4">
      <c r="A4185" s="1">
        <v>43986</v>
      </c>
      <c r="B4185">
        <v>1000000566</v>
      </c>
      <c r="C4185" s="2" t="s">
        <v>41</v>
      </c>
      <c r="D4185">
        <v>1</v>
      </c>
      <c r="E4185">
        <v>733.23</v>
      </c>
      <c r="F4185" s="2" t="s">
        <v>15</v>
      </c>
      <c r="G4185" s="2" t="s">
        <v>42</v>
      </c>
      <c r="H4185" s="2" t="s">
        <v>46</v>
      </c>
      <c r="I4185" s="2" t="s">
        <v>47</v>
      </c>
      <c r="J4185" s="2" t="s">
        <v>35</v>
      </c>
      <c r="K4185" t="s">
        <v>48</v>
      </c>
      <c r="L4185" t="s">
        <v>21</v>
      </c>
      <c r="M4185">
        <v>733.23</v>
      </c>
      <c r="N4185">
        <v>2020</v>
      </c>
      <c r="O4185">
        <v>6</v>
      </c>
    </row>
    <row r="4186" spans="1:15" x14ac:dyDescent="0.4">
      <c r="A4186" s="1">
        <v>43986</v>
      </c>
      <c r="B4186">
        <v>1000001524</v>
      </c>
      <c r="C4186" s="2" t="s">
        <v>22</v>
      </c>
      <c r="D4186">
        <v>2</v>
      </c>
      <c r="E4186">
        <v>34000.449999999997</v>
      </c>
      <c r="F4186" s="2" t="s">
        <v>15</v>
      </c>
      <c r="G4186" s="2" t="s">
        <v>23</v>
      </c>
      <c r="H4186" s="2" t="s">
        <v>17</v>
      </c>
      <c r="I4186" s="2" t="s">
        <v>24</v>
      </c>
      <c r="J4186" s="2" t="s">
        <v>19</v>
      </c>
      <c r="K4186" t="s">
        <v>50</v>
      </c>
      <c r="L4186" t="s">
        <v>21</v>
      </c>
      <c r="M4186">
        <v>17000.22</v>
      </c>
      <c r="N4186">
        <v>2020</v>
      </c>
      <c r="O4186">
        <v>6</v>
      </c>
    </row>
    <row r="4187" spans="1:15" x14ac:dyDescent="0.4">
      <c r="A4187" s="1">
        <v>43986</v>
      </c>
      <c r="B4187">
        <v>1000003803</v>
      </c>
      <c r="C4187" s="2" t="s">
        <v>22</v>
      </c>
      <c r="D4187">
        <v>1</v>
      </c>
      <c r="E4187">
        <v>9500.02</v>
      </c>
      <c r="F4187" s="2" t="s">
        <v>15</v>
      </c>
      <c r="G4187" s="2" t="s">
        <v>23</v>
      </c>
      <c r="H4187" s="2" t="s">
        <v>29</v>
      </c>
      <c r="I4187" s="2" t="s">
        <v>30</v>
      </c>
      <c r="J4187" s="2" t="s">
        <v>35</v>
      </c>
      <c r="K4187" t="s">
        <v>51</v>
      </c>
      <c r="L4187" t="s">
        <v>21</v>
      </c>
      <c r="M4187">
        <v>9500.02</v>
      </c>
      <c r="N4187">
        <v>2020</v>
      </c>
      <c r="O4187">
        <v>6</v>
      </c>
    </row>
    <row r="4188" spans="1:15" x14ac:dyDescent="0.4">
      <c r="A4188" s="1">
        <v>43986</v>
      </c>
      <c r="B4188">
        <v>1000003803</v>
      </c>
      <c r="C4188" s="2" t="s">
        <v>14</v>
      </c>
      <c r="D4188">
        <v>2</v>
      </c>
      <c r="E4188">
        <v>39001.06</v>
      </c>
      <c r="F4188" s="2" t="s">
        <v>15</v>
      </c>
      <c r="G4188" s="2" t="s">
        <v>16</v>
      </c>
      <c r="H4188" s="2" t="s">
        <v>29</v>
      </c>
      <c r="I4188" s="2" t="s">
        <v>30</v>
      </c>
      <c r="J4188" s="2" t="s">
        <v>35</v>
      </c>
      <c r="K4188" t="s">
        <v>51</v>
      </c>
      <c r="L4188" t="s">
        <v>21</v>
      </c>
      <c r="M4188">
        <v>19500.53</v>
      </c>
      <c r="N4188">
        <v>2020</v>
      </c>
      <c r="O4188">
        <v>6</v>
      </c>
    </row>
    <row r="4189" spans="1:15" x14ac:dyDescent="0.4">
      <c r="A4189" s="1">
        <v>43986</v>
      </c>
      <c r="B4189">
        <v>1000003926</v>
      </c>
      <c r="C4189" s="2" t="s">
        <v>14</v>
      </c>
      <c r="D4189">
        <v>2</v>
      </c>
      <c r="E4189">
        <v>18000.79</v>
      </c>
      <c r="F4189" s="2" t="s">
        <v>15</v>
      </c>
      <c r="G4189" s="2" t="s">
        <v>16</v>
      </c>
      <c r="H4189" s="2" t="s">
        <v>46</v>
      </c>
      <c r="I4189" s="2" t="s">
        <v>47</v>
      </c>
      <c r="J4189" s="2" t="s">
        <v>25</v>
      </c>
      <c r="K4189" t="s">
        <v>49</v>
      </c>
      <c r="L4189" t="s">
        <v>27</v>
      </c>
      <c r="M4189">
        <v>9000.4</v>
      </c>
      <c r="N4189">
        <v>2020</v>
      </c>
      <c r="O4189">
        <v>6</v>
      </c>
    </row>
    <row r="4190" spans="1:15" x14ac:dyDescent="0.4">
      <c r="A4190" s="1">
        <v>43986</v>
      </c>
      <c r="B4190">
        <v>1000003926</v>
      </c>
      <c r="C4190" s="2" t="s">
        <v>41</v>
      </c>
      <c r="D4190">
        <v>1</v>
      </c>
      <c r="E4190">
        <v>5000.38</v>
      </c>
      <c r="F4190" s="2" t="s">
        <v>15</v>
      </c>
      <c r="G4190" s="2" t="s">
        <v>42</v>
      </c>
      <c r="H4190" s="2" t="s">
        <v>46</v>
      </c>
      <c r="I4190" s="2" t="s">
        <v>47</v>
      </c>
      <c r="J4190" s="2" t="s">
        <v>25</v>
      </c>
      <c r="K4190" t="s">
        <v>49</v>
      </c>
      <c r="L4190" t="s">
        <v>27</v>
      </c>
      <c r="M4190">
        <v>5000.38</v>
      </c>
      <c r="N4190">
        <v>2020</v>
      </c>
      <c r="O4190">
        <v>6</v>
      </c>
    </row>
    <row r="4191" spans="1:15" x14ac:dyDescent="0.4">
      <c r="A4191" s="1">
        <v>43986</v>
      </c>
      <c r="B4191">
        <v>1000003989</v>
      </c>
      <c r="C4191" s="2" t="s">
        <v>22</v>
      </c>
      <c r="D4191">
        <v>1</v>
      </c>
      <c r="E4191">
        <v>20000.13</v>
      </c>
      <c r="F4191" s="2" t="s">
        <v>15</v>
      </c>
      <c r="G4191" s="2" t="s">
        <v>23</v>
      </c>
      <c r="H4191" s="2" t="s">
        <v>29</v>
      </c>
      <c r="I4191" s="2" t="s">
        <v>30</v>
      </c>
      <c r="J4191" s="2" t="s">
        <v>35</v>
      </c>
      <c r="K4191" t="s">
        <v>51</v>
      </c>
      <c r="L4191" t="s">
        <v>21</v>
      </c>
      <c r="M4191">
        <v>20000.13</v>
      </c>
      <c r="N4191">
        <v>2020</v>
      </c>
      <c r="O4191">
        <v>6</v>
      </c>
    </row>
    <row r="4192" spans="1:15" x14ac:dyDescent="0.4">
      <c r="A4192" s="1">
        <v>43986</v>
      </c>
      <c r="B4192">
        <v>1000004170</v>
      </c>
      <c r="C4192" s="2" t="s">
        <v>22</v>
      </c>
      <c r="D4192">
        <v>1</v>
      </c>
      <c r="E4192">
        <v>6500.26</v>
      </c>
      <c r="F4192" s="2" t="s">
        <v>15</v>
      </c>
      <c r="G4192" s="2" t="s">
        <v>23</v>
      </c>
      <c r="H4192" s="2" t="s">
        <v>17</v>
      </c>
      <c r="I4192" s="2" t="s">
        <v>33</v>
      </c>
      <c r="J4192" s="2" t="s">
        <v>19</v>
      </c>
      <c r="K4192" t="s">
        <v>43</v>
      </c>
      <c r="L4192" t="s">
        <v>27</v>
      </c>
      <c r="M4192">
        <v>6500.26</v>
      </c>
      <c r="N4192">
        <v>2020</v>
      </c>
      <c r="O4192">
        <v>6</v>
      </c>
    </row>
    <row r="4193" spans="1:15" x14ac:dyDescent="0.4">
      <c r="A4193" s="1">
        <v>43986</v>
      </c>
      <c r="B4193">
        <v>1000004256</v>
      </c>
      <c r="C4193" s="2" t="s">
        <v>41</v>
      </c>
      <c r="D4193">
        <v>1</v>
      </c>
      <c r="E4193">
        <v>22000.13</v>
      </c>
      <c r="F4193" s="2" t="s">
        <v>15</v>
      </c>
      <c r="G4193" s="2" t="s">
        <v>42</v>
      </c>
      <c r="H4193" s="2" t="s">
        <v>17</v>
      </c>
      <c r="I4193" s="2" t="s">
        <v>39</v>
      </c>
      <c r="J4193" s="2" t="s">
        <v>25</v>
      </c>
      <c r="K4193" t="s">
        <v>40</v>
      </c>
      <c r="L4193" t="s">
        <v>21</v>
      </c>
      <c r="M4193">
        <v>22000.13</v>
      </c>
      <c r="N4193">
        <v>2020</v>
      </c>
      <c r="O4193">
        <v>6</v>
      </c>
    </row>
    <row r="4194" spans="1:15" x14ac:dyDescent="0.4">
      <c r="A4194" s="1">
        <v>43986</v>
      </c>
      <c r="B4194">
        <v>1000005873</v>
      </c>
      <c r="C4194" s="2" t="s">
        <v>22</v>
      </c>
      <c r="D4194">
        <v>1</v>
      </c>
      <c r="E4194">
        <v>999.96</v>
      </c>
      <c r="F4194" s="2" t="s">
        <v>15</v>
      </c>
      <c r="G4194" s="2" t="s">
        <v>23</v>
      </c>
      <c r="H4194" s="2" t="s">
        <v>17</v>
      </c>
      <c r="I4194" s="2" t="s">
        <v>18</v>
      </c>
      <c r="J4194" s="2" t="s">
        <v>19</v>
      </c>
      <c r="K4194" t="s">
        <v>20</v>
      </c>
      <c r="L4194" t="s">
        <v>27</v>
      </c>
      <c r="M4194">
        <v>999.96</v>
      </c>
      <c r="N4194">
        <v>2020</v>
      </c>
      <c r="O4194">
        <v>6</v>
      </c>
    </row>
    <row r="4195" spans="1:15" x14ac:dyDescent="0.4">
      <c r="A4195" s="1">
        <v>43986</v>
      </c>
      <c r="B4195">
        <v>1000005873</v>
      </c>
      <c r="C4195" s="2" t="s">
        <v>14</v>
      </c>
      <c r="D4195">
        <v>1</v>
      </c>
      <c r="E4195">
        <v>13000.27</v>
      </c>
      <c r="F4195" s="2" t="s">
        <v>15</v>
      </c>
      <c r="G4195" s="2" t="s">
        <v>16</v>
      </c>
      <c r="H4195" s="2" t="s">
        <v>17</v>
      </c>
      <c r="I4195" s="2" t="s">
        <v>18</v>
      </c>
      <c r="J4195" s="2" t="s">
        <v>19</v>
      </c>
      <c r="K4195" t="s">
        <v>20</v>
      </c>
      <c r="L4195" t="s">
        <v>27</v>
      </c>
      <c r="M4195">
        <v>13000.27</v>
      </c>
      <c r="N4195">
        <v>2020</v>
      </c>
      <c r="O4195">
        <v>6</v>
      </c>
    </row>
    <row r="4196" spans="1:15" x14ac:dyDescent="0.4">
      <c r="A4196" s="1">
        <v>43986</v>
      </c>
      <c r="B4196">
        <v>1000005873</v>
      </c>
      <c r="C4196" s="2" t="s">
        <v>41</v>
      </c>
      <c r="D4196">
        <v>1</v>
      </c>
      <c r="E4196">
        <v>9000.09</v>
      </c>
      <c r="F4196" s="2" t="s">
        <v>15</v>
      </c>
      <c r="G4196" s="2" t="s">
        <v>42</v>
      </c>
      <c r="H4196" s="2" t="s">
        <v>17</v>
      </c>
      <c r="I4196" s="2" t="s">
        <v>18</v>
      </c>
      <c r="J4196" s="2" t="s">
        <v>19</v>
      </c>
      <c r="K4196" t="s">
        <v>20</v>
      </c>
      <c r="L4196" t="s">
        <v>27</v>
      </c>
      <c r="M4196">
        <v>9000.09</v>
      </c>
      <c r="N4196">
        <v>2020</v>
      </c>
      <c r="O4196">
        <v>6</v>
      </c>
    </row>
    <row r="4197" spans="1:15" x14ac:dyDescent="0.4">
      <c r="A4197" s="1">
        <v>43986</v>
      </c>
      <c r="B4197">
        <v>1000006064</v>
      </c>
      <c r="C4197" s="2" t="s">
        <v>14</v>
      </c>
      <c r="D4197">
        <v>1</v>
      </c>
      <c r="E4197">
        <v>16000.59</v>
      </c>
      <c r="F4197" s="2" t="s">
        <v>15</v>
      </c>
      <c r="G4197" s="2" t="s">
        <v>16</v>
      </c>
      <c r="H4197" s="2" t="s">
        <v>17</v>
      </c>
      <c r="I4197" s="2" t="s">
        <v>39</v>
      </c>
      <c r="J4197" s="2" t="s">
        <v>25</v>
      </c>
      <c r="K4197" t="s">
        <v>40</v>
      </c>
      <c r="L4197" t="s">
        <v>21</v>
      </c>
      <c r="M4197">
        <v>16000.59</v>
      </c>
      <c r="N4197">
        <v>2020</v>
      </c>
      <c r="O4197">
        <v>6</v>
      </c>
    </row>
    <row r="4198" spans="1:15" x14ac:dyDescent="0.4">
      <c r="A4198" s="1">
        <v>43986</v>
      </c>
      <c r="B4198">
        <v>1000006698</v>
      </c>
      <c r="C4198" s="2" t="s">
        <v>22</v>
      </c>
      <c r="D4198">
        <v>1</v>
      </c>
      <c r="E4198">
        <v>10999.93</v>
      </c>
      <c r="F4198" s="2" t="s">
        <v>15</v>
      </c>
      <c r="G4198" s="2" t="s">
        <v>23</v>
      </c>
      <c r="H4198" s="2" t="s">
        <v>29</v>
      </c>
      <c r="I4198" s="2" t="s">
        <v>37</v>
      </c>
      <c r="J4198" s="2" t="s">
        <v>25</v>
      </c>
      <c r="K4198" t="s">
        <v>38</v>
      </c>
      <c r="L4198" t="s">
        <v>27</v>
      </c>
      <c r="M4198">
        <v>10999.93</v>
      </c>
      <c r="N4198">
        <v>2020</v>
      </c>
      <c r="O4198">
        <v>6</v>
      </c>
    </row>
    <row r="4199" spans="1:15" x14ac:dyDescent="0.4">
      <c r="A4199" s="1">
        <v>43986</v>
      </c>
      <c r="B4199">
        <v>1000006698</v>
      </c>
      <c r="C4199" s="2" t="s">
        <v>14</v>
      </c>
      <c r="D4199">
        <v>1</v>
      </c>
      <c r="E4199">
        <v>12000.72</v>
      </c>
      <c r="F4199" s="2" t="s">
        <v>15</v>
      </c>
      <c r="G4199" s="2" t="s">
        <v>16</v>
      </c>
      <c r="H4199" s="2" t="s">
        <v>29</v>
      </c>
      <c r="I4199" s="2" t="s">
        <v>37</v>
      </c>
      <c r="J4199" s="2" t="s">
        <v>25</v>
      </c>
      <c r="K4199" t="s">
        <v>38</v>
      </c>
      <c r="L4199" t="s">
        <v>27</v>
      </c>
      <c r="M4199">
        <v>12000.72</v>
      </c>
      <c r="N4199">
        <v>2020</v>
      </c>
      <c r="O4199">
        <v>6</v>
      </c>
    </row>
    <row r="4200" spans="1:15" x14ac:dyDescent="0.4">
      <c r="A4200" s="1">
        <v>43986</v>
      </c>
      <c r="B4200">
        <v>1000006859</v>
      </c>
      <c r="C4200" s="2" t="s">
        <v>22</v>
      </c>
      <c r="D4200">
        <v>1</v>
      </c>
      <c r="E4200">
        <v>10000.25</v>
      </c>
      <c r="F4200" s="2" t="s">
        <v>15</v>
      </c>
      <c r="G4200" s="2" t="s">
        <v>23</v>
      </c>
      <c r="H4200" s="2" t="s">
        <v>17</v>
      </c>
      <c r="I4200" s="2" t="s">
        <v>60</v>
      </c>
      <c r="J4200" s="2" t="s">
        <v>25</v>
      </c>
      <c r="K4200" t="s">
        <v>61</v>
      </c>
      <c r="L4200" t="s">
        <v>21</v>
      </c>
      <c r="M4200">
        <v>10000.25</v>
      </c>
      <c r="N4200">
        <v>2020</v>
      </c>
      <c r="O4200">
        <v>6</v>
      </c>
    </row>
    <row r="4201" spans="1:15" x14ac:dyDescent="0.4">
      <c r="A4201" s="1">
        <v>43986</v>
      </c>
      <c r="B4201">
        <v>1000006867</v>
      </c>
      <c r="C4201" s="2" t="s">
        <v>14</v>
      </c>
      <c r="D4201">
        <v>3</v>
      </c>
      <c r="E4201">
        <v>49001.08</v>
      </c>
      <c r="F4201" s="2" t="s">
        <v>15</v>
      </c>
      <c r="G4201" s="2" t="s">
        <v>16</v>
      </c>
      <c r="H4201" s="2" t="s">
        <v>17</v>
      </c>
      <c r="I4201" s="2" t="s">
        <v>60</v>
      </c>
      <c r="J4201" s="2" t="s">
        <v>25</v>
      </c>
      <c r="K4201" t="s">
        <v>61</v>
      </c>
      <c r="L4201" t="s">
        <v>21</v>
      </c>
      <c r="M4201">
        <v>16333.69</v>
      </c>
      <c r="N4201">
        <v>2020</v>
      </c>
      <c r="O4201">
        <v>6</v>
      </c>
    </row>
    <row r="4202" spans="1:15" x14ac:dyDescent="0.4">
      <c r="A4202" s="1">
        <v>43986</v>
      </c>
      <c r="B4202">
        <v>1000006869</v>
      </c>
      <c r="C4202" s="2" t="s">
        <v>22</v>
      </c>
      <c r="D4202">
        <v>1</v>
      </c>
      <c r="E4202">
        <v>14000.1</v>
      </c>
      <c r="F4202" s="2" t="s">
        <v>15</v>
      </c>
      <c r="G4202" s="2" t="s">
        <v>23</v>
      </c>
      <c r="H4202" s="2" t="s">
        <v>17</v>
      </c>
      <c r="I4202" s="2" t="s">
        <v>60</v>
      </c>
      <c r="J4202" s="2" t="s">
        <v>25</v>
      </c>
      <c r="K4202" t="s">
        <v>61</v>
      </c>
      <c r="L4202" t="s">
        <v>21</v>
      </c>
      <c r="M4202">
        <v>14000.1</v>
      </c>
      <c r="N4202">
        <v>2020</v>
      </c>
      <c r="O4202">
        <v>6</v>
      </c>
    </row>
    <row r="4203" spans="1:15" x14ac:dyDescent="0.4">
      <c r="A4203" s="1">
        <v>43986</v>
      </c>
      <c r="B4203">
        <v>1000007197</v>
      </c>
      <c r="C4203" s="2" t="s">
        <v>14</v>
      </c>
      <c r="D4203">
        <v>1</v>
      </c>
      <c r="E4203">
        <v>13000.72</v>
      </c>
      <c r="F4203" s="2" t="s">
        <v>15</v>
      </c>
      <c r="G4203" s="2" t="s">
        <v>16</v>
      </c>
      <c r="H4203" s="2" t="s">
        <v>17</v>
      </c>
      <c r="I4203" s="2" t="s">
        <v>39</v>
      </c>
      <c r="J4203" s="2" t="s">
        <v>25</v>
      </c>
      <c r="K4203" t="s">
        <v>40</v>
      </c>
      <c r="L4203" t="s">
        <v>21</v>
      </c>
      <c r="M4203">
        <v>13000.72</v>
      </c>
      <c r="N4203">
        <v>2020</v>
      </c>
      <c r="O4203">
        <v>6</v>
      </c>
    </row>
    <row r="4204" spans="1:15" x14ac:dyDescent="0.4">
      <c r="A4204" s="1">
        <v>43986</v>
      </c>
      <c r="B4204">
        <v>1000007320</v>
      </c>
      <c r="C4204" s="2" t="s">
        <v>14</v>
      </c>
      <c r="D4204">
        <v>1</v>
      </c>
      <c r="E4204">
        <v>16000.74</v>
      </c>
      <c r="F4204" s="2" t="s">
        <v>15</v>
      </c>
      <c r="G4204" s="2" t="s">
        <v>16</v>
      </c>
      <c r="H4204" s="2" t="s">
        <v>17</v>
      </c>
      <c r="I4204" s="2" t="s">
        <v>33</v>
      </c>
      <c r="J4204" s="2" t="s">
        <v>25</v>
      </c>
      <c r="K4204" t="s">
        <v>34</v>
      </c>
      <c r="L4204" t="s">
        <v>21</v>
      </c>
      <c r="M4204">
        <v>16000.74</v>
      </c>
      <c r="N4204">
        <v>2020</v>
      </c>
      <c r="O4204">
        <v>6</v>
      </c>
    </row>
    <row r="4205" spans="1:15" x14ac:dyDescent="0.4">
      <c r="A4205" s="1">
        <v>43986</v>
      </c>
      <c r="B4205">
        <v>1000007320</v>
      </c>
      <c r="C4205" s="2" t="s">
        <v>41</v>
      </c>
      <c r="D4205">
        <v>1</v>
      </c>
      <c r="E4205">
        <v>9000.06</v>
      </c>
      <c r="F4205" s="2" t="s">
        <v>15</v>
      </c>
      <c r="G4205" s="2" t="s">
        <v>42</v>
      </c>
      <c r="H4205" s="2" t="s">
        <v>17</v>
      </c>
      <c r="I4205" s="2" t="s">
        <v>33</v>
      </c>
      <c r="J4205" s="2" t="s">
        <v>25</v>
      </c>
      <c r="K4205" t="s">
        <v>34</v>
      </c>
      <c r="L4205" t="s">
        <v>21</v>
      </c>
      <c r="M4205">
        <v>9000.06</v>
      </c>
      <c r="N4205">
        <v>2020</v>
      </c>
      <c r="O4205">
        <v>6</v>
      </c>
    </row>
    <row r="4206" spans="1:15" x14ac:dyDescent="0.4">
      <c r="A4206" s="1">
        <v>43986</v>
      </c>
      <c r="B4206">
        <v>1000008239</v>
      </c>
      <c r="C4206" s="2" t="s">
        <v>14</v>
      </c>
      <c r="D4206">
        <v>1</v>
      </c>
      <c r="E4206">
        <v>20000.169999999998</v>
      </c>
      <c r="F4206" s="2" t="s">
        <v>15</v>
      </c>
      <c r="G4206" s="2" t="s">
        <v>16</v>
      </c>
      <c r="H4206" s="2" t="s">
        <v>17</v>
      </c>
      <c r="I4206" s="2" t="s">
        <v>60</v>
      </c>
      <c r="J4206" s="2" t="s">
        <v>25</v>
      </c>
      <c r="K4206" t="s">
        <v>61</v>
      </c>
      <c r="L4206" t="s">
        <v>27</v>
      </c>
      <c r="M4206">
        <v>20000.169999999998</v>
      </c>
      <c r="N4206">
        <v>2020</v>
      </c>
      <c r="O4206">
        <v>6</v>
      </c>
    </row>
    <row r="4207" spans="1:15" x14ac:dyDescent="0.4">
      <c r="A4207" s="1">
        <v>43986</v>
      </c>
      <c r="B4207">
        <v>1000008239</v>
      </c>
      <c r="C4207" s="2" t="s">
        <v>41</v>
      </c>
      <c r="D4207">
        <v>1</v>
      </c>
      <c r="E4207">
        <v>5000.3999999999996</v>
      </c>
      <c r="F4207" s="2" t="s">
        <v>15</v>
      </c>
      <c r="G4207" s="2" t="s">
        <v>42</v>
      </c>
      <c r="H4207" s="2" t="s">
        <v>17</v>
      </c>
      <c r="I4207" s="2" t="s">
        <v>60</v>
      </c>
      <c r="J4207" s="2" t="s">
        <v>25</v>
      </c>
      <c r="K4207" t="s">
        <v>61</v>
      </c>
      <c r="L4207" t="s">
        <v>27</v>
      </c>
      <c r="M4207">
        <v>5000.3999999999996</v>
      </c>
      <c r="N4207">
        <v>2020</v>
      </c>
      <c r="O4207">
        <v>6</v>
      </c>
    </row>
    <row r="4208" spans="1:15" x14ac:dyDescent="0.4">
      <c r="A4208" s="1">
        <v>43986</v>
      </c>
      <c r="B4208">
        <v>1000008542</v>
      </c>
      <c r="C4208" s="2" t="s">
        <v>22</v>
      </c>
      <c r="D4208">
        <v>1</v>
      </c>
      <c r="E4208">
        <v>16000.61</v>
      </c>
      <c r="F4208" s="2" t="s">
        <v>15</v>
      </c>
      <c r="G4208" s="2" t="s">
        <v>23</v>
      </c>
      <c r="H4208" s="2" t="s">
        <v>17</v>
      </c>
      <c r="I4208" s="2" t="s">
        <v>39</v>
      </c>
      <c r="J4208" s="2" t="s">
        <v>25</v>
      </c>
      <c r="K4208" t="s">
        <v>40</v>
      </c>
      <c r="L4208" t="s">
        <v>21</v>
      </c>
      <c r="M4208">
        <v>16000.61</v>
      </c>
      <c r="N4208">
        <v>2020</v>
      </c>
      <c r="O4208">
        <v>6</v>
      </c>
    </row>
    <row r="4209" spans="1:15" x14ac:dyDescent="0.4">
      <c r="A4209" s="1">
        <v>43986</v>
      </c>
      <c r="B4209">
        <v>1000008957</v>
      </c>
      <c r="C4209" s="2" t="s">
        <v>14</v>
      </c>
      <c r="D4209">
        <v>1</v>
      </c>
      <c r="E4209">
        <v>4000.31</v>
      </c>
      <c r="F4209" s="2" t="s">
        <v>15</v>
      </c>
      <c r="G4209" s="2" t="s">
        <v>16</v>
      </c>
      <c r="H4209" s="2" t="s">
        <v>17</v>
      </c>
      <c r="I4209" s="2" t="s">
        <v>33</v>
      </c>
      <c r="J4209" s="2" t="s">
        <v>19</v>
      </c>
      <c r="K4209" t="s">
        <v>43</v>
      </c>
      <c r="L4209" t="s">
        <v>21</v>
      </c>
      <c r="M4209">
        <v>4000.31</v>
      </c>
      <c r="N4209">
        <v>2020</v>
      </c>
      <c r="O4209">
        <v>6</v>
      </c>
    </row>
    <row r="4210" spans="1:15" x14ac:dyDescent="0.4">
      <c r="A4210" s="1">
        <v>43986</v>
      </c>
      <c r="B4210">
        <v>1000009288</v>
      </c>
      <c r="C4210" s="2" t="s">
        <v>14</v>
      </c>
      <c r="D4210">
        <v>2</v>
      </c>
      <c r="E4210">
        <v>12500.16</v>
      </c>
      <c r="F4210" s="2" t="s">
        <v>15</v>
      </c>
      <c r="G4210" s="2" t="s">
        <v>16</v>
      </c>
      <c r="H4210" s="2" t="s">
        <v>17</v>
      </c>
      <c r="I4210" s="2" t="s">
        <v>24</v>
      </c>
      <c r="J4210" s="2" t="s">
        <v>19</v>
      </c>
      <c r="K4210" t="s">
        <v>50</v>
      </c>
      <c r="L4210" t="s">
        <v>21</v>
      </c>
      <c r="M4210">
        <v>6250.08</v>
      </c>
      <c r="N4210">
        <v>2020</v>
      </c>
      <c r="O4210">
        <v>6</v>
      </c>
    </row>
    <row r="4211" spans="1:15" x14ac:dyDescent="0.4">
      <c r="A4211" s="1">
        <v>43986</v>
      </c>
      <c r="B4211">
        <v>1000010815</v>
      </c>
      <c r="C4211" s="2" t="s">
        <v>41</v>
      </c>
      <c r="D4211">
        <v>1</v>
      </c>
      <c r="E4211">
        <v>6000.56</v>
      </c>
      <c r="F4211" s="2" t="s">
        <v>15</v>
      </c>
      <c r="G4211" s="2" t="s">
        <v>42</v>
      </c>
      <c r="H4211" s="2" t="s">
        <v>17</v>
      </c>
      <c r="I4211" s="2" t="s">
        <v>60</v>
      </c>
      <c r="J4211" s="2" t="s">
        <v>25</v>
      </c>
      <c r="K4211" t="s">
        <v>61</v>
      </c>
      <c r="L4211" t="s">
        <v>21</v>
      </c>
      <c r="M4211">
        <v>6000.56</v>
      </c>
      <c r="N4211">
        <v>2020</v>
      </c>
      <c r="O4211">
        <v>6</v>
      </c>
    </row>
    <row r="4212" spans="1:15" x14ac:dyDescent="0.4">
      <c r="A4212" s="1">
        <v>43987</v>
      </c>
      <c r="B4212">
        <v>1000000028</v>
      </c>
      <c r="C4212" s="2" t="s">
        <v>22</v>
      </c>
      <c r="D4212">
        <v>1</v>
      </c>
      <c r="E4212">
        <v>650.47</v>
      </c>
      <c r="F4212" s="2" t="s">
        <v>15</v>
      </c>
      <c r="G4212" s="2" t="s">
        <v>23</v>
      </c>
      <c r="H4212" s="2" t="s">
        <v>17</v>
      </c>
      <c r="I4212" s="2" t="s">
        <v>18</v>
      </c>
      <c r="J4212" s="2" t="s">
        <v>19</v>
      </c>
      <c r="K4212" t="s">
        <v>20</v>
      </c>
      <c r="L4212" t="s">
        <v>21</v>
      </c>
      <c r="M4212">
        <v>650.47</v>
      </c>
      <c r="N4212">
        <v>2020</v>
      </c>
      <c r="O4212">
        <v>6</v>
      </c>
    </row>
    <row r="4213" spans="1:15" x14ac:dyDescent="0.4">
      <c r="A4213" s="1">
        <v>43987</v>
      </c>
      <c r="B4213">
        <v>1000000029</v>
      </c>
      <c r="C4213" s="2" t="s">
        <v>22</v>
      </c>
      <c r="D4213">
        <v>1</v>
      </c>
      <c r="E4213">
        <v>1672.74</v>
      </c>
      <c r="F4213" s="2" t="s">
        <v>15</v>
      </c>
      <c r="G4213" s="2" t="s">
        <v>23</v>
      </c>
      <c r="H4213" s="2" t="s">
        <v>17</v>
      </c>
      <c r="I4213" s="2" t="s">
        <v>18</v>
      </c>
      <c r="J4213" s="2" t="s">
        <v>19</v>
      </c>
      <c r="K4213" t="s">
        <v>20</v>
      </c>
      <c r="L4213" t="s">
        <v>21</v>
      </c>
      <c r="M4213">
        <v>1672.74</v>
      </c>
      <c r="N4213">
        <v>2020</v>
      </c>
      <c r="O4213">
        <v>6</v>
      </c>
    </row>
    <row r="4214" spans="1:15" x14ac:dyDescent="0.4">
      <c r="A4214" s="1">
        <v>43987</v>
      </c>
      <c r="B4214">
        <v>1000000029</v>
      </c>
      <c r="C4214" s="2" t="s">
        <v>14</v>
      </c>
      <c r="D4214">
        <v>3</v>
      </c>
      <c r="E4214">
        <v>37501.339999999997</v>
      </c>
      <c r="F4214" s="2" t="s">
        <v>15</v>
      </c>
      <c r="G4214" s="2" t="s">
        <v>16</v>
      </c>
      <c r="H4214" s="2" t="s">
        <v>17</v>
      </c>
      <c r="I4214" s="2" t="s">
        <v>18</v>
      </c>
      <c r="J4214" s="2" t="s">
        <v>19</v>
      </c>
      <c r="K4214" t="s">
        <v>20</v>
      </c>
      <c r="L4214" t="s">
        <v>21</v>
      </c>
      <c r="M4214">
        <v>12500.45</v>
      </c>
      <c r="N4214">
        <v>2020</v>
      </c>
      <c r="O4214">
        <v>6</v>
      </c>
    </row>
    <row r="4215" spans="1:15" x14ac:dyDescent="0.4">
      <c r="A4215" s="1">
        <v>43987</v>
      </c>
      <c r="B4215">
        <v>1000000030</v>
      </c>
      <c r="C4215" s="2" t="s">
        <v>22</v>
      </c>
      <c r="D4215">
        <v>2</v>
      </c>
      <c r="E4215">
        <v>6500.38</v>
      </c>
      <c r="F4215" s="2" t="s">
        <v>15</v>
      </c>
      <c r="G4215" s="2" t="s">
        <v>23</v>
      </c>
      <c r="H4215" s="2" t="s">
        <v>46</v>
      </c>
      <c r="I4215" s="2" t="s">
        <v>47</v>
      </c>
      <c r="J4215" s="2" t="s">
        <v>35</v>
      </c>
      <c r="K4215" t="s">
        <v>48</v>
      </c>
      <c r="L4215" t="s">
        <v>21</v>
      </c>
      <c r="M4215">
        <v>3250.19</v>
      </c>
      <c r="N4215">
        <v>2020</v>
      </c>
      <c r="O4215">
        <v>6</v>
      </c>
    </row>
    <row r="4216" spans="1:15" x14ac:dyDescent="0.4">
      <c r="A4216" s="1">
        <v>43987</v>
      </c>
      <c r="B4216">
        <v>1000000031</v>
      </c>
      <c r="C4216" s="2" t="s">
        <v>22</v>
      </c>
      <c r="D4216">
        <v>2</v>
      </c>
      <c r="E4216">
        <v>26001.18</v>
      </c>
      <c r="F4216" s="2" t="s">
        <v>15</v>
      </c>
      <c r="G4216" s="2" t="s">
        <v>23</v>
      </c>
      <c r="H4216" s="2" t="s">
        <v>17</v>
      </c>
      <c r="I4216" s="2" t="s">
        <v>18</v>
      </c>
      <c r="J4216" s="2" t="s">
        <v>25</v>
      </c>
      <c r="K4216" t="s">
        <v>28</v>
      </c>
      <c r="L4216" t="s">
        <v>27</v>
      </c>
      <c r="M4216">
        <v>13000.59</v>
      </c>
      <c r="N4216">
        <v>2020</v>
      </c>
      <c r="O4216">
        <v>6</v>
      </c>
    </row>
    <row r="4217" spans="1:15" x14ac:dyDescent="0.4">
      <c r="A4217" s="1">
        <v>43987</v>
      </c>
      <c r="B4217">
        <v>1000000031</v>
      </c>
      <c r="C4217" s="2" t="s">
        <v>14</v>
      </c>
      <c r="D4217">
        <v>4</v>
      </c>
      <c r="E4217">
        <v>51001.760000000002</v>
      </c>
      <c r="F4217" s="2" t="s">
        <v>15</v>
      </c>
      <c r="G4217" s="2" t="s">
        <v>16</v>
      </c>
      <c r="H4217" s="2" t="s">
        <v>17</v>
      </c>
      <c r="I4217" s="2" t="s">
        <v>18</v>
      </c>
      <c r="J4217" s="2" t="s">
        <v>25</v>
      </c>
      <c r="K4217" t="s">
        <v>28</v>
      </c>
      <c r="L4217" t="s">
        <v>27</v>
      </c>
      <c r="M4217">
        <v>12750.44</v>
      </c>
      <c r="N4217">
        <v>2020</v>
      </c>
      <c r="O4217">
        <v>6</v>
      </c>
    </row>
    <row r="4218" spans="1:15" x14ac:dyDescent="0.4">
      <c r="A4218" s="1">
        <v>43987</v>
      </c>
      <c r="B4218">
        <v>1000000032</v>
      </c>
      <c r="C4218" s="2" t="s">
        <v>22</v>
      </c>
      <c r="D4218">
        <v>1</v>
      </c>
      <c r="E4218">
        <v>13000.64</v>
      </c>
      <c r="F4218" s="2" t="s">
        <v>15</v>
      </c>
      <c r="G4218" s="2" t="s">
        <v>23</v>
      </c>
      <c r="H4218" s="2" t="s">
        <v>17</v>
      </c>
      <c r="I4218" s="2" t="s">
        <v>24</v>
      </c>
      <c r="J4218" s="2" t="s">
        <v>25</v>
      </c>
      <c r="K4218" t="s">
        <v>26</v>
      </c>
      <c r="L4218" t="s">
        <v>27</v>
      </c>
      <c r="M4218">
        <v>13000.64</v>
      </c>
      <c r="N4218">
        <v>2020</v>
      </c>
      <c r="O4218">
        <v>6</v>
      </c>
    </row>
    <row r="4219" spans="1:15" x14ac:dyDescent="0.4">
      <c r="A4219" s="1">
        <v>43987</v>
      </c>
      <c r="B4219">
        <v>1000000032</v>
      </c>
      <c r="C4219" s="2" t="s">
        <v>14</v>
      </c>
      <c r="D4219">
        <v>1</v>
      </c>
      <c r="E4219">
        <v>702.05</v>
      </c>
      <c r="F4219" s="2" t="s">
        <v>15</v>
      </c>
      <c r="G4219" s="2" t="s">
        <v>16</v>
      </c>
      <c r="H4219" s="2" t="s">
        <v>17</v>
      </c>
      <c r="I4219" s="2" t="s">
        <v>24</v>
      </c>
      <c r="J4219" s="2" t="s">
        <v>25</v>
      </c>
      <c r="K4219" t="s">
        <v>26</v>
      </c>
      <c r="L4219" t="s">
        <v>27</v>
      </c>
      <c r="M4219">
        <v>702.05</v>
      </c>
      <c r="N4219">
        <v>2020</v>
      </c>
      <c r="O4219">
        <v>6</v>
      </c>
    </row>
    <row r="4220" spans="1:15" x14ac:dyDescent="0.4">
      <c r="A4220" s="1">
        <v>43987</v>
      </c>
      <c r="B4220">
        <v>1000000033</v>
      </c>
      <c r="C4220" s="2" t="s">
        <v>22</v>
      </c>
      <c r="D4220">
        <v>2</v>
      </c>
      <c r="E4220">
        <v>5000.96</v>
      </c>
      <c r="F4220" s="2" t="s">
        <v>15</v>
      </c>
      <c r="G4220" s="2" t="s">
        <v>23</v>
      </c>
      <c r="H4220" s="2" t="s">
        <v>17</v>
      </c>
      <c r="I4220" s="2" t="s">
        <v>24</v>
      </c>
      <c r="J4220" s="2" t="s">
        <v>25</v>
      </c>
      <c r="K4220" t="s">
        <v>26</v>
      </c>
      <c r="L4220" t="s">
        <v>21</v>
      </c>
      <c r="M4220">
        <v>2500.48</v>
      </c>
      <c r="N4220">
        <v>2020</v>
      </c>
      <c r="O4220">
        <v>6</v>
      </c>
    </row>
    <row r="4221" spans="1:15" x14ac:dyDescent="0.4">
      <c r="A4221" s="1">
        <v>43987</v>
      </c>
      <c r="B4221">
        <v>1000000033</v>
      </c>
      <c r="C4221" s="2" t="s">
        <v>14</v>
      </c>
      <c r="D4221">
        <v>2</v>
      </c>
      <c r="E4221">
        <v>18000.78</v>
      </c>
      <c r="F4221" s="2" t="s">
        <v>15</v>
      </c>
      <c r="G4221" s="2" t="s">
        <v>16</v>
      </c>
      <c r="H4221" s="2" t="s">
        <v>17</v>
      </c>
      <c r="I4221" s="2" t="s">
        <v>24</v>
      </c>
      <c r="J4221" s="2" t="s">
        <v>25</v>
      </c>
      <c r="K4221" t="s">
        <v>26</v>
      </c>
      <c r="L4221" t="s">
        <v>21</v>
      </c>
      <c r="M4221">
        <v>9000.39</v>
      </c>
      <c r="N4221">
        <v>2020</v>
      </c>
      <c r="O4221">
        <v>6</v>
      </c>
    </row>
    <row r="4222" spans="1:15" x14ac:dyDescent="0.4">
      <c r="A4222" s="1">
        <v>43987</v>
      </c>
      <c r="B4222">
        <v>1000000034</v>
      </c>
      <c r="C4222" s="2" t="s">
        <v>14</v>
      </c>
      <c r="D4222">
        <v>2</v>
      </c>
      <c r="E4222">
        <v>13000.97</v>
      </c>
      <c r="F4222" s="2" t="s">
        <v>15</v>
      </c>
      <c r="G4222" s="2" t="s">
        <v>16</v>
      </c>
      <c r="H4222" s="2" t="s">
        <v>17</v>
      </c>
      <c r="I4222" s="2" t="s">
        <v>24</v>
      </c>
      <c r="J4222" s="2" t="s">
        <v>25</v>
      </c>
      <c r="K4222" t="s">
        <v>26</v>
      </c>
      <c r="L4222" t="s">
        <v>21</v>
      </c>
      <c r="M4222">
        <v>6500.48</v>
      </c>
      <c r="N4222">
        <v>2020</v>
      </c>
      <c r="O4222">
        <v>6</v>
      </c>
    </row>
    <row r="4223" spans="1:15" x14ac:dyDescent="0.4">
      <c r="A4223" s="1">
        <v>43987</v>
      </c>
      <c r="B4223">
        <v>1000000034</v>
      </c>
      <c r="C4223" s="2" t="s">
        <v>41</v>
      </c>
      <c r="D4223">
        <v>1</v>
      </c>
      <c r="E4223">
        <v>15000.72</v>
      </c>
      <c r="F4223" s="2" t="s">
        <v>15</v>
      </c>
      <c r="G4223" s="2" t="s">
        <v>42</v>
      </c>
      <c r="H4223" s="2" t="s">
        <v>17</v>
      </c>
      <c r="I4223" s="2" t="s">
        <v>24</v>
      </c>
      <c r="J4223" s="2" t="s">
        <v>25</v>
      </c>
      <c r="K4223" t="s">
        <v>26</v>
      </c>
      <c r="L4223" t="s">
        <v>21</v>
      </c>
      <c r="M4223">
        <v>15000.72</v>
      </c>
      <c r="N4223">
        <v>2020</v>
      </c>
      <c r="O4223">
        <v>6</v>
      </c>
    </row>
    <row r="4224" spans="1:15" x14ac:dyDescent="0.4">
      <c r="A4224" s="1">
        <v>43987</v>
      </c>
      <c r="B4224">
        <v>1000000035</v>
      </c>
      <c r="C4224" s="2" t="s">
        <v>22</v>
      </c>
      <c r="D4224">
        <v>1</v>
      </c>
      <c r="E4224">
        <v>1520.75</v>
      </c>
      <c r="F4224" s="2" t="s">
        <v>15</v>
      </c>
      <c r="G4224" s="2" t="s">
        <v>23</v>
      </c>
      <c r="H4224" s="2" t="s">
        <v>17</v>
      </c>
      <c r="I4224" s="2" t="s">
        <v>24</v>
      </c>
      <c r="J4224" s="2" t="s">
        <v>35</v>
      </c>
      <c r="K4224" t="s">
        <v>36</v>
      </c>
      <c r="L4224" t="s">
        <v>21</v>
      </c>
      <c r="M4224">
        <v>1520.75</v>
      </c>
      <c r="N4224">
        <v>2020</v>
      </c>
      <c r="O4224">
        <v>6</v>
      </c>
    </row>
    <row r="4225" spans="1:15" x14ac:dyDescent="0.4">
      <c r="A4225" s="1">
        <v>43987</v>
      </c>
      <c r="B4225">
        <v>1000000036</v>
      </c>
      <c r="C4225" s="2" t="s">
        <v>22</v>
      </c>
      <c r="D4225">
        <v>2</v>
      </c>
      <c r="E4225">
        <v>2901.25</v>
      </c>
      <c r="F4225" s="2" t="s">
        <v>15</v>
      </c>
      <c r="G4225" s="2" t="s">
        <v>23</v>
      </c>
      <c r="H4225" s="2" t="s">
        <v>46</v>
      </c>
      <c r="I4225" s="2" t="s">
        <v>47</v>
      </c>
      <c r="J4225" s="2" t="s">
        <v>35</v>
      </c>
      <c r="K4225" t="s">
        <v>48</v>
      </c>
      <c r="L4225" t="s">
        <v>27</v>
      </c>
      <c r="M4225">
        <v>1450.62</v>
      </c>
      <c r="N4225">
        <v>2020</v>
      </c>
      <c r="O4225">
        <v>6</v>
      </c>
    </row>
    <row r="4226" spans="1:15" x14ac:dyDescent="0.4">
      <c r="A4226" s="1">
        <v>43987</v>
      </c>
      <c r="B4226">
        <v>1000000036</v>
      </c>
      <c r="C4226" s="2" t="s">
        <v>14</v>
      </c>
      <c r="D4226">
        <v>3</v>
      </c>
      <c r="E4226">
        <v>48000.539999999994</v>
      </c>
      <c r="F4226" s="2" t="s">
        <v>15</v>
      </c>
      <c r="G4226" s="2" t="s">
        <v>16</v>
      </c>
      <c r="H4226" s="2" t="s">
        <v>46</v>
      </c>
      <c r="I4226" s="2" t="s">
        <v>47</v>
      </c>
      <c r="J4226" s="2" t="s">
        <v>35</v>
      </c>
      <c r="K4226" t="s">
        <v>48</v>
      </c>
      <c r="L4226" t="s">
        <v>27</v>
      </c>
      <c r="M4226">
        <v>16000.18</v>
      </c>
      <c r="N4226">
        <v>2020</v>
      </c>
      <c r="O4226">
        <v>6</v>
      </c>
    </row>
    <row r="4227" spans="1:15" x14ac:dyDescent="0.4">
      <c r="A4227" s="1">
        <v>43987</v>
      </c>
      <c r="B4227">
        <v>1000000037</v>
      </c>
      <c r="C4227" s="2" t="s">
        <v>22</v>
      </c>
      <c r="D4227">
        <v>2</v>
      </c>
      <c r="E4227">
        <v>18000.57</v>
      </c>
      <c r="F4227" s="2" t="s">
        <v>15</v>
      </c>
      <c r="G4227" s="2" t="s">
        <v>23</v>
      </c>
      <c r="H4227" s="2" t="s">
        <v>17</v>
      </c>
      <c r="I4227" s="2" t="s">
        <v>18</v>
      </c>
      <c r="J4227" s="2" t="s">
        <v>19</v>
      </c>
      <c r="K4227" t="s">
        <v>20</v>
      </c>
      <c r="L4227" t="s">
        <v>21</v>
      </c>
      <c r="M4227">
        <v>9000.2800000000007</v>
      </c>
      <c r="N4227">
        <v>2020</v>
      </c>
      <c r="O4227">
        <v>6</v>
      </c>
    </row>
    <row r="4228" spans="1:15" x14ac:dyDescent="0.4">
      <c r="A4228" s="1">
        <v>43987</v>
      </c>
      <c r="B4228">
        <v>1000000037</v>
      </c>
      <c r="C4228" s="2" t="s">
        <v>14</v>
      </c>
      <c r="D4228">
        <v>1</v>
      </c>
      <c r="E4228">
        <v>10000.16</v>
      </c>
      <c r="F4228" s="2" t="s">
        <v>15</v>
      </c>
      <c r="G4228" s="2" t="s">
        <v>16</v>
      </c>
      <c r="H4228" s="2" t="s">
        <v>17</v>
      </c>
      <c r="I4228" s="2" t="s">
        <v>18</v>
      </c>
      <c r="J4228" s="2" t="s">
        <v>19</v>
      </c>
      <c r="K4228" t="s">
        <v>20</v>
      </c>
      <c r="L4228" t="s">
        <v>21</v>
      </c>
      <c r="M4228">
        <v>10000.16</v>
      </c>
      <c r="N4228">
        <v>2020</v>
      </c>
      <c r="O4228">
        <v>6</v>
      </c>
    </row>
    <row r="4229" spans="1:15" x14ac:dyDescent="0.4">
      <c r="A4229" s="1">
        <v>43987</v>
      </c>
      <c r="B4229">
        <v>1000000039</v>
      </c>
      <c r="C4229" s="2" t="s">
        <v>14</v>
      </c>
      <c r="D4229">
        <v>1</v>
      </c>
      <c r="E4229">
        <v>9000.3700000000008</v>
      </c>
      <c r="F4229" s="2" t="s">
        <v>15</v>
      </c>
      <c r="G4229" s="2" t="s">
        <v>16</v>
      </c>
      <c r="H4229" s="2" t="s">
        <v>17</v>
      </c>
      <c r="I4229" s="2" t="s">
        <v>24</v>
      </c>
      <c r="J4229" s="2" t="s">
        <v>19</v>
      </c>
      <c r="K4229" t="s">
        <v>50</v>
      </c>
      <c r="L4229" t="s">
        <v>27</v>
      </c>
      <c r="M4229">
        <v>9000.3700000000008</v>
      </c>
      <c r="N4229">
        <v>2020</v>
      </c>
      <c r="O4229">
        <v>6</v>
      </c>
    </row>
    <row r="4230" spans="1:15" x14ac:dyDescent="0.4">
      <c r="A4230" s="1">
        <v>43987</v>
      </c>
      <c r="B4230">
        <v>1000000039</v>
      </c>
      <c r="C4230" s="2" t="s">
        <v>41</v>
      </c>
      <c r="D4230">
        <v>1</v>
      </c>
      <c r="E4230">
        <v>16000.41</v>
      </c>
      <c r="F4230" s="2" t="s">
        <v>15</v>
      </c>
      <c r="G4230" s="2" t="s">
        <v>42</v>
      </c>
      <c r="H4230" s="2" t="s">
        <v>17</v>
      </c>
      <c r="I4230" s="2" t="s">
        <v>24</v>
      </c>
      <c r="J4230" s="2" t="s">
        <v>19</v>
      </c>
      <c r="K4230" t="s">
        <v>50</v>
      </c>
      <c r="L4230" t="s">
        <v>27</v>
      </c>
      <c r="M4230">
        <v>16000.41</v>
      </c>
      <c r="N4230">
        <v>2020</v>
      </c>
      <c r="O4230">
        <v>6</v>
      </c>
    </row>
    <row r="4231" spans="1:15" x14ac:dyDescent="0.4">
      <c r="A4231" s="1">
        <v>43987</v>
      </c>
      <c r="B4231">
        <v>1000000040</v>
      </c>
      <c r="C4231" s="2" t="s">
        <v>14</v>
      </c>
      <c r="D4231">
        <v>4</v>
      </c>
      <c r="E4231">
        <v>31501.379999999997</v>
      </c>
      <c r="F4231" s="2" t="s">
        <v>15</v>
      </c>
      <c r="G4231" s="2" t="s">
        <v>16</v>
      </c>
      <c r="H4231" s="2" t="s">
        <v>29</v>
      </c>
      <c r="I4231" s="2" t="s">
        <v>30</v>
      </c>
      <c r="J4231" s="2" t="s">
        <v>31</v>
      </c>
      <c r="K4231" t="s">
        <v>32</v>
      </c>
      <c r="L4231" t="s">
        <v>27</v>
      </c>
      <c r="M4231">
        <v>7875.34</v>
      </c>
      <c r="N4231">
        <v>2020</v>
      </c>
      <c r="O4231">
        <v>6</v>
      </c>
    </row>
    <row r="4232" spans="1:15" x14ac:dyDescent="0.4">
      <c r="A4232" s="1">
        <v>43987</v>
      </c>
      <c r="B4232">
        <v>1000000041</v>
      </c>
      <c r="C4232" s="2" t="s">
        <v>14</v>
      </c>
      <c r="D4232">
        <v>2</v>
      </c>
      <c r="E4232">
        <v>35000.75</v>
      </c>
      <c r="F4232" s="2" t="s">
        <v>15</v>
      </c>
      <c r="G4232" s="2" t="s">
        <v>16</v>
      </c>
      <c r="H4232" s="2" t="s">
        <v>29</v>
      </c>
      <c r="I4232" s="2" t="s">
        <v>30</v>
      </c>
      <c r="J4232" s="2" t="s">
        <v>31</v>
      </c>
      <c r="K4232" t="s">
        <v>32</v>
      </c>
      <c r="L4232" t="s">
        <v>21</v>
      </c>
      <c r="M4232">
        <v>17500.38</v>
      </c>
      <c r="N4232">
        <v>2020</v>
      </c>
      <c r="O4232">
        <v>6</v>
      </c>
    </row>
    <row r="4233" spans="1:15" x14ac:dyDescent="0.4">
      <c r="A4233" s="1">
        <v>43987</v>
      </c>
      <c r="B4233">
        <v>1000000043</v>
      </c>
      <c r="C4233" s="2" t="s">
        <v>41</v>
      </c>
      <c r="D4233">
        <v>1</v>
      </c>
      <c r="E4233">
        <v>758.48</v>
      </c>
      <c r="F4233" s="2" t="s">
        <v>15</v>
      </c>
      <c r="G4233" s="2" t="s">
        <v>42</v>
      </c>
      <c r="H4233" s="2" t="s">
        <v>29</v>
      </c>
      <c r="I4233" s="2" t="s">
        <v>37</v>
      </c>
      <c r="J4233" s="2" t="s">
        <v>25</v>
      </c>
      <c r="K4233" t="s">
        <v>38</v>
      </c>
      <c r="L4233" t="s">
        <v>21</v>
      </c>
      <c r="M4233">
        <v>758.48</v>
      </c>
      <c r="N4233">
        <v>2020</v>
      </c>
      <c r="O4233">
        <v>6</v>
      </c>
    </row>
    <row r="4234" spans="1:15" x14ac:dyDescent="0.4">
      <c r="A4234" s="1">
        <v>43987</v>
      </c>
      <c r="B4234">
        <v>1000000044</v>
      </c>
      <c r="C4234" s="2" t="s">
        <v>22</v>
      </c>
      <c r="D4234">
        <v>3</v>
      </c>
      <c r="E4234">
        <v>7027.59</v>
      </c>
      <c r="F4234" s="2" t="s">
        <v>15</v>
      </c>
      <c r="G4234" s="2" t="s">
        <v>23</v>
      </c>
      <c r="H4234" s="2" t="s">
        <v>29</v>
      </c>
      <c r="I4234" s="2" t="s">
        <v>30</v>
      </c>
      <c r="J4234" s="2" t="s">
        <v>35</v>
      </c>
      <c r="K4234" t="s">
        <v>51</v>
      </c>
      <c r="L4234" t="s">
        <v>27</v>
      </c>
      <c r="M4234">
        <v>2342.5300000000002</v>
      </c>
      <c r="N4234">
        <v>2020</v>
      </c>
      <c r="O4234">
        <v>6</v>
      </c>
    </row>
    <row r="4235" spans="1:15" x14ac:dyDescent="0.4">
      <c r="A4235" s="1">
        <v>43987</v>
      </c>
      <c r="B4235">
        <v>1000000045</v>
      </c>
      <c r="C4235" s="2" t="s">
        <v>22</v>
      </c>
      <c r="D4235">
        <v>1</v>
      </c>
      <c r="E4235">
        <v>15000.24</v>
      </c>
      <c r="F4235" s="2" t="s">
        <v>15</v>
      </c>
      <c r="G4235" s="2" t="s">
        <v>23</v>
      </c>
      <c r="H4235" s="2" t="s">
        <v>46</v>
      </c>
      <c r="I4235" s="2" t="s">
        <v>58</v>
      </c>
      <c r="J4235" s="2" t="s">
        <v>25</v>
      </c>
      <c r="K4235" t="s">
        <v>59</v>
      </c>
      <c r="L4235" t="s">
        <v>21</v>
      </c>
      <c r="M4235">
        <v>15000.24</v>
      </c>
      <c r="N4235">
        <v>2020</v>
      </c>
      <c r="O4235">
        <v>6</v>
      </c>
    </row>
    <row r="4236" spans="1:15" x14ac:dyDescent="0.4">
      <c r="A4236" s="1">
        <v>43987</v>
      </c>
      <c r="B4236">
        <v>1000000045</v>
      </c>
      <c r="C4236" s="2" t="s">
        <v>41</v>
      </c>
      <c r="D4236">
        <v>1</v>
      </c>
      <c r="E4236">
        <v>5000.59</v>
      </c>
      <c r="F4236" s="2" t="s">
        <v>15</v>
      </c>
      <c r="G4236" s="2" t="s">
        <v>42</v>
      </c>
      <c r="H4236" s="2" t="s">
        <v>46</v>
      </c>
      <c r="I4236" s="2" t="s">
        <v>58</v>
      </c>
      <c r="J4236" s="2" t="s">
        <v>25</v>
      </c>
      <c r="K4236" t="s">
        <v>59</v>
      </c>
      <c r="L4236" t="s">
        <v>21</v>
      </c>
      <c r="M4236">
        <v>5000.59</v>
      </c>
      <c r="N4236">
        <v>2020</v>
      </c>
      <c r="O4236">
        <v>6</v>
      </c>
    </row>
    <row r="4237" spans="1:15" x14ac:dyDescent="0.4">
      <c r="A4237" s="1">
        <v>43987</v>
      </c>
      <c r="B4237">
        <v>1000000049</v>
      </c>
      <c r="C4237" s="2" t="s">
        <v>41</v>
      </c>
      <c r="D4237">
        <v>1</v>
      </c>
      <c r="E4237">
        <v>3492.66</v>
      </c>
      <c r="F4237" s="2" t="s">
        <v>15</v>
      </c>
      <c r="G4237" s="2" t="s">
        <v>42</v>
      </c>
      <c r="H4237" s="2" t="s">
        <v>17</v>
      </c>
      <c r="I4237" s="2" t="s">
        <v>39</v>
      </c>
      <c r="J4237" s="2" t="s">
        <v>25</v>
      </c>
      <c r="K4237" t="s">
        <v>40</v>
      </c>
      <c r="L4237" t="s">
        <v>21</v>
      </c>
      <c r="M4237">
        <v>3492.66</v>
      </c>
      <c r="N4237">
        <v>2020</v>
      </c>
      <c r="O4237">
        <v>6</v>
      </c>
    </row>
    <row r="4238" spans="1:15" x14ac:dyDescent="0.4">
      <c r="A4238" s="1">
        <v>43987</v>
      </c>
      <c r="B4238">
        <v>1000000050</v>
      </c>
      <c r="C4238" s="2" t="s">
        <v>22</v>
      </c>
      <c r="D4238">
        <v>1</v>
      </c>
      <c r="E4238">
        <v>1100.71</v>
      </c>
      <c r="F4238" s="2" t="s">
        <v>15</v>
      </c>
      <c r="G4238" s="2" t="s">
        <v>23</v>
      </c>
      <c r="H4238" s="2" t="s">
        <v>17</v>
      </c>
      <c r="I4238" s="2" t="s">
        <v>39</v>
      </c>
      <c r="J4238" s="2" t="s">
        <v>25</v>
      </c>
      <c r="K4238" t="s">
        <v>40</v>
      </c>
      <c r="L4238" t="s">
        <v>21</v>
      </c>
      <c r="M4238">
        <v>1100.71</v>
      </c>
      <c r="N4238">
        <v>2020</v>
      </c>
      <c r="O4238">
        <v>6</v>
      </c>
    </row>
    <row r="4239" spans="1:15" x14ac:dyDescent="0.4">
      <c r="A4239" s="1">
        <v>43987</v>
      </c>
      <c r="B4239">
        <v>1000000050</v>
      </c>
      <c r="C4239" s="2" t="s">
        <v>41</v>
      </c>
      <c r="D4239">
        <v>1</v>
      </c>
      <c r="E4239">
        <v>13000.15</v>
      </c>
      <c r="F4239" s="2" t="s">
        <v>15</v>
      </c>
      <c r="G4239" s="2" t="s">
        <v>42</v>
      </c>
      <c r="H4239" s="2" t="s">
        <v>17</v>
      </c>
      <c r="I4239" s="2" t="s">
        <v>39</v>
      </c>
      <c r="J4239" s="2" t="s">
        <v>25</v>
      </c>
      <c r="K4239" t="s">
        <v>40</v>
      </c>
      <c r="L4239" t="s">
        <v>21</v>
      </c>
      <c r="M4239">
        <v>13000.15</v>
      </c>
      <c r="N4239">
        <v>2020</v>
      </c>
      <c r="O4239">
        <v>6</v>
      </c>
    </row>
    <row r="4240" spans="1:15" x14ac:dyDescent="0.4">
      <c r="A4240" s="1">
        <v>43987</v>
      </c>
      <c r="B4240">
        <v>1000000056</v>
      </c>
      <c r="C4240" s="2" t="s">
        <v>22</v>
      </c>
      <c r="D4240">
        <v>4</v>
      </c>
      <c r="E4240">
        <v>27941.309999999998</v>
      </c>
      <c r="F4240" s="2" t="s">
        <v>15</v>
      </c>
      <c r="G4240" s="2" t="s">
        <v>23</v>
      </c>
      <c r="H4240" s="2" t="s">
        <v>17</v>
      </c>
      <c r="I4240" s="2" t="s">
        <v>33</v>
      </c>
      <c r="J4240" s="2" t="s">
        <v>25</v>
      </c>
      <c r="K4240" t="s">
        <v>34</v>
      </c>
      <c r="L4240" t="s">
        <v>27</v>
      </c>
      <c r="M4240">
        <v>6985.33</v>
      </c>
      <c r="N4240">
        <v>2020</v>
      </c>
      <c r="O4240">
        <v>6</v>
      </c>
    </row>
    <row r="4241" spans="1:15" x14ac:dyDescent="0.4">
      <c r="A4241" s="1">
        <v>43987</v>
      </c>
      <c r="B4241">
        <v>1000000056</v>
      </c>
      <c r="C4241" s="2" t="s">
        <v>14</v>
      </c>
      <c r="D4241">
        <v>1</v>
      </c>
      <c r="E4241">
        <v>17000.54</v>
      </c>
      <c r="F4241" s="2" t="s">
        <v>15</v>
      </c>
      <c r="G4241" s="2" t="s">
        <v>16</v>
      </c>
      <c r="H4241" s="2" t="s">
        <v>17</v>
      </c>
      <c r="I4241" s="2" t="s">
        <v>33</v>
      </c>
      <c r="J4241" s="2" t="s">
        <v>25</v>
      </c>
      <c r="K4241" t="s">
        <v>34</v>
      </c>
      <c r="L4241" t="s">
        <v>27</v>
      </c>
      <c r="M4241">
        <v>17000.54</v>
      </c>
      <c r="N4241">
        <v>2020</v>
      </c>
      <c r="O4241">
        <v>6</v>
      </c>
    </row>
    <row r="4242" spans="1:15" x14ac:dyDescent="0.4">
      <c r="A4242" s="1">
        <v>43987</v>
      </c>
      <c r="B4242">
        <v>1000000057</v>
      </c>
      <c r="C4242" s="2" t="s">
        <v>41</v>
      </c>
      <c r="D4242">
        <v>1</v>
      </c>
      <c r="E4242">
        <v>526.44000000000005</v>
      </c>
      <c r="F4242" s="2" t="s">
        <v>15</v>
      </c>
      <c r="G4242" s="2" t="s">
        <v>42</v>
      </c>
      <c r="H4242" s="2" t="s">
        <v>17</v>
      </c>
      <c r="I4242" s="2" t="s">
        <v>33</v>
      </c>
      <c r="J4242" s="2" t="s">
        <v>19</v>
      </c>
      <c r="K4242" t="s">
        <v>43</v>
      </c>
      <c r="L4242" t="s">
        <v>21</v>
      </c>
      <c r="M4242">
        <v>526.44000000000005</v>
      </c>
      <c r="N4242">
        <v>2020</v>
      </c>
      <c r="O4242">
        <v>6</v>
      </c>
    </row>
    <row r="4243" spans="1:15" x14ac:dyDescent="0.4">
      <c r="A4243" s="1">
        <v>43987</v>
      </c>
      <c r="B4243">
        <v>1000000067</v>
      </c>
      <c r="C4243" s="2" t="s">
        <v>14</v>
      </c>
      <c r="D4243">
        <v>3</v>
      </c>
      <c r="E4243">
        <v>40001.589999999997</v>
      </c>
      <c r="F4243" s="2" t="s">
        <v>15</v>
      </c>
      <c r="G4243" s="2" t="s">
        <v>16</v>
      </c>
      <c r="H4243" s="2" t="s">
        <v>17</v>
      </c>
      <c r="I4243" s="2" t="s">
        <v>24</v>
      </c>
      <c r="J4243" s="2" t="s">
        <v>19</v>
      </c>
      <c r="K4243" t="s">
        <v>50</v>
      </c>
      <c r="L4243" t="s">
        <v>21</v>
      </c>
      <c r="M4243">
        <v>13333.86</v>
      </c>
      <c r="N4243">
        <v>2020</v>
      </c>
      <c r="O4243">
        <v>6</v>
      </c>
    </row>
    <row r="4244" spans="1:15" x14ac:dyDescent="0.4">
      <c r="A4244" s="1">
        <v>43987</v>
      </c>
      <c r="B4244">
        <v>1000000067</v>
      </c>
      <c r="C4244" s="2" t="s">
        <v>41</v>
      </c>
      <c r="D4244">
        <v>1</v>
      </c>
      <c r="E4244">
        <v>1400.54</v>
      </c>
      <c r="F4244" s="2" t="s">
        <v>15</v>
      </c>
      <c r="G4244" s="2" t="s">
        <v>42</v>
      </c>
      <c r="H4244" s="2" t="s">
        <v>17</v>
      </c>
      <c r="I4244" s="2" t="s">
        <v>24</v>
      </c>
      <c r="J4244" s="2" t="s">
        <v>19</v>
      </c>
      <c r="K4244" t="s">
        <v>50</v>
      </c>
      <c r="L4244" t="s">
        <v>21</v>
      </c>
      <c r="M4244">
        <v>1400.54</v>
      </c>
      <c r="N4244">
        <v>2020</v>
      </c>
      <c r="O4244">
        <v>6</v>
      </c>
    </row>
    <row r="4245" spans="1:15" x14ac:dyDescent="0.4">
      <c r="A4245" s="1">
        <v>43987</v>
      </c>
      <c r="B4245">
        <v>1000000068</v>
      </c>
      <c r="C4245" s="2" t="s">
        <v>41</v>
      </c>
      <c r="D4245">
        <v>2</v>
      </c>
      <c r="E4245">
        <v>19750.689999999999</v>
      </c>
      <c r="F4245" s="2" t="s">
        <v>15</v>
      </c>
      <c r="G4245" s="2" t="s">
        <v>42</v>
      </c>
      <c r="H4245" s="2" t="s">
        <v>29</v>
      </c>
      <c r="I4245" s="2" t="s">
        <v>54</v>
      </c>
      <c r="J4245" s="2" t="s">
        <v>25</v>
      </c>
      <c r="K4245" t="s">
        <v>55</v>
      </c>
      <c r="L4245" t="s">
        <v>27</v>
      </c>
      <c r="M4245">
        <v>9875.34</v>
      </c>
      <c r="N4245">
        <v>2020</v>
      </c>
      <c r="O4245">
        <v>6</v>
      </c>
    </row>
    <row r="4246" spans="1:15" x14ac:dyDescent="0.4">
      <c r="A4246" s="1">
        <v>43987</v>
      </c>
      <c r="B4246">
        <v>1000000237</v>
      </c>
      <c r="C4246" s="2" t="s">
        <v>41</v>
      </c>
      <c r="D4246">
        <v>2</v>
      </c>
      <c r="E4246">
        <v>1298.19</v>
      </c>
      <c r="F4246" s="2" t="s">
        <v>15</v>
      </c>
      <c r="G4246" s="2" t="s">
        <v>42</v>
      </c>
      <c r="H4246" s="2" t="s">
        <v>17</v>
      </c>
      <c r="I4246" s="2" t="s">
        <v>39</v>
      </c>
      <c r="J4246" s="2" t="s">
        <v>25</v>
      </c>
      <c r="K4246" t="s">
        <v>40</v>
      </c>
      <c r="L4246" t="s">
        <v>21</v>
      </c>
      <c r="M4246">
        <v>649.1</v>
      </c>
      <c r="N4246">
        <v>2020</v>
      </c>
      <c r="O4246">
        <v>6</v>
      </c>
    </row>
    <row r="4247" spans="1:15" x14ac:dyDescent="0.4">
      <c r="A4247" s="1">
        <v>43987</v>
      </c>
      <c r="B4247">
        <v>1000000566</v>
      </c>
      <c r="C4247" s="2" t="s">
        <v>22</v>
      </c>
      <c r="D4247">
        <v>1</v>
      </c>
      <c r="E4247">
        <v>11000.1</v>
      </c>
      <c r="F4247" s="2" t="s">
        <v>15</v>
      </c>
      <c r="G4247" s="2" t="s">
        <v>23</v>
      </c>
      <c r="H4247" s="2" t="s">
        <v>46</v>
      </c>
      <c r="I4247" s="2" t="s">
        <v>47</v>
      </c>
      <c r="J4247" s="2" t="s">
        <v>35</v>
      </c>
      <c r="K4247" t="s">
        <v>48</v>
      </c>
      <c r="L4247" t="s">
        <v>21</v>
      </c>
      <c r="M4247">
        <v>11000.1</v>
      </c>
      <c r="N4247">
        <v>2020</v>
      </c>
      <c r="O4247">
        <v>6</v>
      </c>
    </row>
    <row r="4248" spans="1:15" x14ac:dyDescent="0.4">
      <c r="A4248" s="1">
        <v>43987</v>
      </c>
      <c r="B4248">
        <v>1000000566</v>
      </c>
      <c r="C4248" s="2" t="s">
        <v>41</v>
      </c>
      <c r="D4248">
        <v>1</v>
      </c>
      <c r="E4248">
        <v>10000.35</v>
      </c>
      <c r="F4248" s="2" t="s">
        <v>15</v>
      </c>
      <c r="G4248" s="2" t="s">
        <v>42</v>
      </c>
      <c r="H4248" s="2" t="s">
        <v>46</v>
      </c>
      <c r="I4248" s="2" t="s">
        <v>47</v>
      </c>
      <c r="J4248" s="2" t="s">
        <v>35</v>
      </c>
      <c r="K4248" t="s">
        <v>48</v>
      </c>
      <c r="L4248" t="s">
        <v>21</v>
      </c>
      <c r="M4248">
        <v>10000.35</v>
      </c>
      <c r="N4248">
        <v>2020</v>
      </c>
      <c r="O4248">
        <v>6</v>
      </c>
    </row>
    <row r="4249" spans="1:15" x14ac:dyDescent="0.4">
      <c r="A4249" s="1">
        <v>43987</v>
      </c>
      <c r="B4249">
        <v>1000000576</v>
      </c>
      <c r="C4249" s="2" t="s">
        <v>22</v>
      </c>
      <c r="D4249">
        <v>1</v>
      </c>
      <c r="E4249">
        <v>3198.94</v>
      </c>
      <c r="F4249" s="2" t="s">
        <v>15</v>
      </c>
      <c r="G4249" s="2" t="s">
        <v>23</v>
      </c>
      <c r="H4249" s="2" t="s">
        <v>17</v>
      </c>
      <c r="I4249" s="2" t="s">
        <v>24</v>
      </c>
      <c r="J4249" s="2" t="s">
        <v>35</v>
      </c>
      <c r="K4249" t="s">
        <v>36</v>
      </c>
      <c r="L4249" t="s">
        <v>21</v>
      </c>
      <c r="M4249">
        <v>3198.94</v>
      </c>
      <c r="N4249">
        <v>2020</v>
      </c>
      <c r="O4249">
        <v>6</v>
      </c>
    </row>
    <row r="4250" spans="1:15" x14ac:dyDescent="0.4">
      <c r="A4250" s="1">
        <v>43987</v>
      </c>
      <c r="B4250">
        <v>1000000576</v>
      </c>
      <c r="C4250" s="2" t="s">
        <v>14</v>
      </c>
      <c r="D4250">
        <v>1</v>
      </c>
      <c r="E4250">
        <v>20000.66</v>
      </c>
      <c r="F4250" s="2" t="s">
        <v>15</v>
      </c>
      <c r="G4250" s="2" t="s">
        <v>16</v>
      </c>
      <c r="H4250" s="2" t="s">
        <v>17</v>
      </c>
      <c r="I4250" s="2" t="s">
        <v>24</v>
      </c>
      <c r="J4250" s="2" t="s">
        <v>35</v>
      </c>
      <c r="K4250" t="s">
        <v>36</v>
      </c>
      <c r="L4250" t="s">
        <v>21</v>
      </c>
      <c r="M4250">
        <v>20000.66</v>
      </c>
      <c r="N4250">
        <v>2020</v>
      </c>
      <c r="O4250">
        <v>6</v>
      </c>
    </row>
    <row r="4251" spans="1:15" x14ac:dyDescent="0.4">
      <c r="A4251" s="1">
        <v>43987</v>
      </c>
      <c r="B4251">
        <v>1000000576</v>
      </c>
      <c r="C4251" s="2" t="s">
        <v>41</v>
      </c>
      <c r="D4251">
        <v>1</v>
      </c>
      <c r="E4251">
        <v>2867.35</v>
      </c>
      <c r="F4251" s="2" t="s">
        <v>15</v>
      </c>
      <c r="G4251" s="2" t="s">
        <v>42</v>
      </c>
      <c r="H4251" s="2" t="s">
        <v>17</v>
      </c>
      <c r="I4251" s="2" t="s">
        <v>24</v>
      </c>
      <c r="J4251" s="2" t="s">
        <v>35</v>
      </c>
      <c r="K4251" t="s">
        <v>36</v>
      </c>
      <c r="L4251" t="s">
        <v>21</v>
      </c>
      <c r="M4251">
        <v>2867.35</v>
      </c>
      <c r="N4251">
        <v>2020</v>
      </c>
      <c r="O4251">
        <v>6</v>
      </c>
    </row>
    <row r="4252" spans="1:15" x14ac:dyDescent="0.4">
      <c r="A4252" s="1">
        <v>43987</v>
      </c>
      <c r="B4252">
        <v>1000000928</v>
      </c>
      <c r="C4252" s="2" t="s">
        <v>14</v>
      </c>
      <c r="D4252">
        <v>1</v>
      </c>
      <c r="E4252">
        <v>7000.31</v>
      </c>
      <c r="F4252" s="2" t="s">
        <v>15</v>
      </c>
      <c r="G4252" s="2" t="s">
        <v>16</v>
      </c>
      <c r="H4252" s="2" t="s">
        <v>29</v>
      </c>
      <c r="I4252" s="2" t="s">
        <v>56</v>
      </c>
      <c r="J4252" s="2" t="s">
        <v>25</v>
      </c>
      <c r="K4252" t="s">
        <v>57</v>
      </c>
      <c r="L4252" t="s">
        <v>21</v>
      </c>
      <c r="M4252">
        <v>7000.31</v>
      </c>
      <c r="N4252">
        <v>2020</v>
      </c>
      <c r="O4252">
        <v>6</v>
      </c>
    </row>
    <row r="4253" spans="1:15" x14ac:dyDescent="0.4">
      <c r="A4253" s="1">
        <v>43987</v>
      </c>
      <c r="B4253">
        <v>1000003926</v>
      </c>
      <c r="C4253" s="2" t="s">
        <v>22</v>
      </c>
      <c r="D4253">
        <v>2</v>
      </c>
      <c r="E4253">
        <v>30000.73</v>
      </c>
      <c r="F4253" s="2" t="s">
        <v>15</v>
      </c>
      <c r="G4253" s="2" t="s">
        <v>23</v>
      </c>
      <c r="H4253" s="2" t="s">
        <v>46</v>
      </c>
      <c r="I4253" s="2" t="s">
        <v>47</v>
      </c>
      <c r="J4253" s="2" t="s">
        <v>25</v>
      </c>
      <c r="K4253" t="s">
        <v>49</v>
      </c>
      <c r="L4253" t="s">
        <v>27</v>
      </c>
      <c r="M4253">
        <v>15000.36</v>
      </c>
      <c r="N4253">
        <v>2020</v>
      </c>
      <c r="O4253">
        <v>6</v>
      </c>
    </row>
    <row r="4254" spans="1:15" x14ac:dyDescent="0.4">
      <c r="A4254" s="1">
        <v>43987</v>
      </c>
      <c r="B4254">
        <v>1000003926</v>
      </c>
      <c r="C4254" s="2" t="s">
        <v>14</v>
      </c>
      <c r="D4254">
        <v>6</v>
      </c>
      <c r="E4254">
        <v>86002.26999999999</v>
      </c>
      <c r="F4254" s="2" t="s">
        <v>15</v>
      </c>
      <c r="G4254" s="2" t="s">
        <v>16</v>
      </c>
      <c r="H4254" s="2" t="s">
        <v>46</v>
      </c>
      <c r="I4254" s="2" t="s">
        <v>47</v>
      </c>
      <c r="J4254" s="2" t="s">
        <v>25</v>
      </c>
      <c r="K4254" t="s">
        <v>49</v>
      </c>
      <c r="L4254" t="s">
        <v>27</v>
      </c>
      <c r="M4254">
        <v>14333.71</v>
      </c>
      <c r="N4254">
        <v>2020</v>
      </c>
      <c r="O4254">
        <v>6</v>
      </c>
    </row>
    <row r="4255" spans="1:15" x14ac:dyDescent="0.4">
      <c r="A4255" s="1">
        <v>43987</v>
      </c>
      <c r="B4255">
        <v>1000004170</v>
      </c>
      <c r="C4255" s="2" t="s">
        <v>22</v>
      </c>
      <c r="D4255">
        <v>5</v>
      </c>
      <c r="E4255">
        <v>74001.239999999991</v>
      </c>
      <c r="F4255" s="2" t="s">
        <v>15</v>
      </c>
      <c r="G4255" s="2" t="s">
        <v>23</v>
      </c>
      <c r="H4255" s="2" t="s">
        <v>17</v>
      </c>
      <c r="I4255" s="2" t="s">
        <v>33</v>
      </c>
      <c r="J4255" s="2" t="s">
        <v>19</v>
      </c>
      <c r="K4255" t="s">
        <v>43</v>
      </c>
      <c r="L4255" t="s">
        <v>27</v>
      </c>
      <c r="M4255">
        <v>14800.25</v>
      </c>
      <c r="N4255">
        <v>2020</v>
      </c>
      <c r="O4255">
        <v>6</v>
      </c>
    </row>
    <row r="4256" spans="1:15" x14ac:dyDescent="0.4">
      <c r="A4256" s="1">
        <v>43987</v>
      </c>
      <c r="B4256">
        <v>1000004256</v>
      </c>
      <c r="C4256" s="2" t="s">
        <v>22</v>
      </c>
      <c r="D4256">
        <v>1</v>
      </c>
      <c r="E4256">
        <v>30000.3</v>
      </c>
      <c r="F4256" s="2" t="s">
        <v>15</v>
      </c>
      <c r="G4256" s="2" t="s">
        <v>23</v>
      </c>
      <c r="H4256" s="2" t="s">
        <v>17</v>
      </c>
      <c r="I4256" s="2" t="s">
        <v>39</v>
      </c>
      <c r="J4256" s="2" t="s">
        <v>25</v>
      </c>
      <c r="K4256" t="s">
        <v>40</v>
      </c>
      <c r="L4256" t="s">
        <v>21</v>
      </c>
      <c r="M4256">
        <v>30000.3</v>
      </c>
      <c r="N4256">
        <v>2020</v>
      </c>
      <c r="O4256">
        <v>6</v>
      </c>
    </row>
    <row r="4257" spans="1:15" x14ac:dyDescent="0.4">
      <c r="A4257" s="1">
        <v>43987</v>
      </c>
      <c r="B4257">
        <v>1000004256</v>
      </c>
      <c r="C4257" s="2" t="s">
        <v>41</v>
      </c>
      <c r="D4257">
        <v>2</v>
      </c>
      <c r="E4257">
        <v>22907.120000000003</v>
      </c>
      <c r="F4257" s="2" t="s">
        <v>15</v>
      </c>
      <c r="G4257" s="2" t="s">
        <v>42</v>
      </c>
      <c r="H4257" s="2" t="s">
        <v>17</v>
      </c>
      <c r="I4257" s="2" t="s">
        <v>39</v>
      </c>
      <c r="J4257" s="2" t="s">
        <v>25</v>
      </c>
      <c r="K4257" t="s">
        <v>40</v>
      </c>
      <c r="L4257" t="s">
        <v>21</v>
      </c>
      <c r="M4257">
        <v>11453.56</v>
      </c>
      <c r="N4257">
        <v>2020</v>
      </c>
      <c r="O4257">
        <v>6</v>
      </c>
    </row>
    <row r="4258" spans="1:15" x14ac:dyDescent="0.4">
      <c r="A4258" s="1">
        <v>43987</v>
      </c>
      <c r="B4258">
        <v>1000006064</v>
      </c>
      <c r="C4258" s="2" t="s">
        <v>14</v>
      </c>
      <c r="D4258">
        <v>1</v>
      </c>
      <c r="E4258">
        <v>1500.21</v>
      </c>
      <c r="F4258" s="2" t="s">
        <v>15</v>
      </c>
      <c r="G4258" s="2" t="s">
        <v>16</v>
      </c>
      <c r="H4258" s="2" t="s">
        <v>17</v>
      </c>
      <c r="I4258" s="2" t="s">
        <v>39</v>
      </c>
      <c r="J4258" s="2" t="s">
        <v>25</v>
      </c>
      <c r="K4258" t="s">
        <v>40</v>
      </c>
      <c r="L4258" t="s">
        <v>21</v>
      </c>
      <c r="M4258">
        <v>1500.21</v>
      </c>
      <c r="N4258">
        <v>2020</v>
      </c>
      <c r="O4258">
        <v>6</v>
      </c>
    </row>
    <row r="4259" spans="1:15" x14ac:dyDescent="0.4">
      <c r="A4259" s="1">
        <v>43987</v>
      </c>
      <c r="B4259">
        <v>1000006064</v>
      </c>
      <c r="C4259" s="2" t="s">
        <v>41</v>
      </c>
      <c r="D4259">
        <v>1</v>
      </c>
      <c r="E4259">
        <v>700.57</v>
      </c>
      <c r="F4259" s="2" t="s">
        <v>15</v>
      </c>
      <c r="G4259" s="2" t="s">
        <v>42</v>
      </c>
      <c r="H4259" s="2" t="s">
        <v>17</v>
      </c>
      <c r="I4259" s="2" t="s">
        <v>39</v>
      </c>
      <c r="J4259" s="2" t="s">
        <v>25</v>
      </c>
      <c r="K4259" t="s">
        <v>40</v>
      </c>
      <c r="L4259" t="s">
        <v>21</v>
      </c>
      <c r="M4259">
        <v>700.57</v>
      </c>
      <c r="N4259">
        <v>2020</v>
      </c>
      <c r="O4259">
        <v>6</v>
      </c>
    </row>
    <row r="4260" spans="1:15" x14ac:dyDescent="0.4">
      <c r="A4260" s="1">
        <v>43987</v>
      </c>
      <c r="B4260">
        <v>1000006698</v>
      </c>
      <c r="C4260" s="2" t="s">
        <v>14</v>
      </c>
      <c r="D4260">
        <v>1</v>
      </c>
      <c r="E4260">
        <v>13000.27</v>
      </c>
      <c r="F4260" s="2" t="s">
        <v>15</v>
      </c>
      <c r="G4260" s="2" t="s">
        <v>16</v>
      </c>
      <c r="H4260" s="2" t="s">
        <v>29</v>
      </c>
      <c r="I4260" s="2" t="s">
        <v>37</v>
      </c>
      <c r="J4260" s="2" t="s">
        <v>25</v>
      </c>
      <c r="K4260" t="s">
        <v>38</v>
      </c>
      <c r="L4260" t="s">
        <v>27</v>
      </c>
      <c r="M4260">
        <v>13000.27</v>
      </c>
      <c r="N4260">
        <v>2020</v>
      </c>
      <c r="O4260">
        <v>6</v>
      </c>
    </row>
    <row r="4261" spans="1:15" x14ac:dyDescent="0.4">
      <c r="A4261" s="1">
        <v>43987</v>
      </c>
      <c r="B4261">
        <v>1000006859</v>
      </c>
      <c r="C4261" s="2" t="s">
        <v>41</v>
      </c>
      <c r="D4261">
        <v>1</v>
      </c>
      <c r="E4261">
        <v>8000.7</v>
      </c>
      <c r="F4261" s="2" t="s">
        <v>15</v>
      </c>
      <c r="G4261" s="2" t="s">
        <v>42</v>
      </c>
      <c r="H4261" s="2" t="s">
        <v>17</v>
      </c>
      <c r="I4261" s="2" t="s">
        <v>60</v>
      </c>
      <c r="J4261" s="2" t="s">
        <v>25</v>
      </c>
      <c r="K4261" t="s">
        <v>61</v>
      </c>
      <c r="L4261" t="s">
        <v>21</v>
      </c>
      <c r="M4261">
        <v>8000.7</v>
      </c>
      <c r="N4261">
        <v>2020</v>
      </c>
      <c r="O4261">
        <v>6</v>
      </c>
    </row>
    <row r="4262" spans="1:15" x14ac:dyDescent="0.4">
      <c r="A4262" s="1">
        <v>43987</v>
      </c>
      <c r="B4262">
        <v>1000006869</v>
      </c>
      <c r="C4262" s="2" t="s">
        <v>14</v>
      </c>
      <c r="D4262">
        <v>1</v>
      </c>
      <c r="E4262">
        <v>20000.39</v>
      </c>
      <c r="F4262" s="2" t="s">
        <v>15</v>
      </c>
      <c r="G4262" s="2" t="s">
        <v>16</v>
      </c>
      <c r="H4262" s="2" t="s">
        <v>17</v>
      </c>
      <c r="I4262" s="2" t="s">
        <v>60</v>
      </c>
      <c r="J4262" s="2" t="s">
        <v>25</v>
      </c>
      <c r="K4262" t="s">
        <v>61</v>
      </c>
      <c r="L4262" t="s">
        <v>21</v>
      </c>
      <c r="M4262">
        <v>20000.39</v>
      </c>
      <c r="N4262">
        <v>2020</v>
      </c>
      <c r="O4262">
        <v>6</v>
      </c>
    </row>
    <row r="4263" spans="1:15" x14ac:dyDescent="0.4">
      <c r="A4263" s="1">
        <v>43987</v>
      </c>
      <c r="B4263">
        <v>1000006869</v>
      </c>
      <c r="C4263" s="2" t="s">
        <v>41</v>
      </c>
      <c r="D4263">
        <v>1</v>
      </c>
      <c r="E4263">
        <v>15000.36</v>
      </c>
      <c r="F4263" s="2" t="s">
        <v>15</v>
      </c>
      <c r="G4263" s="2" t="s">
        <v>42</v>
      </c>
      <c r="H4263" s="2" t="s">
        <v>17</v>
      </c>
      <c r="I4263" s="2" t="s">
        <v>60</v>
      </c>
      <c r="J4263" s="2" t="s">
        <v>25</v>
      </c>
      <c r="K4263" t="s">
        <v>61</v>
      </c>
      <c r="L4263" t="s">
        <v>21</v>
      </c>
      <c r="M4263">
        <v>15000.36</v>
      </c>
      <c r="N4263">
        <v>2020</v>
      </c>
      <c r="O4263">
        <v>6</v>
      </c>
    </row>
    <row r="4264" spans="1:15" x14ac:dyDescent="0.4">
      <c r="A4264" s="1">
        <v>43987</v>
      </c>
      <c r="B4264">
        <v>1000007320</v>
      </c>
      <c r="C4264" s="2" t="s">
        <v>14</v>
      </c>
      <c r="D4264">
        <v>2</v>
      </c>
      <c r="E4264">
        <v>21000.57</v>
      </c>
      <c r="F4264" s="2" t="s">
        <v>15</v>
      </c>
      <c r="G4264" s="2" t="s">
        <v>16</v>
      </c>
      <c r="H4264" s="2" t="s">
        <v>17</v>
      </c>
      <c r="I4264" s="2" t="s">
        <v>33</v>
      </c>
      <c r="J4264" s="2" t="s">
        <v>25</v>
      </c>
      <c r="K4264" t="s">
        <v>34</v>
      </c>
      <c r="L4264" t="s">
        <v>21</v>
      </c>
      <c r="M4264">
        <v>10500.28</v>
      </c>
      <c r="N4264">
        <v>2020</v>
      </c>
      <c r="O4264">
        <v>6</v>
      </c>
    </row>
    <row r="4265" spans="1:15" x14ac:dyDescent="0.4">
      <c r="A4265" s="1">
        <v>43987</v>
      </c>
      <c r="B4265">
        <v>1000008239</v>
      </c>
      <c r="C4265" s="2" t="s">
        <v>22</v>
      </c>
      <c r="D4265">
        <v>2</v>
      </c>
      <c r="E4265">
        <v>12500.16</v>
      </c>
      <c r="F4265" s="2" t="s">
        <v>15</v>
      </c>
      <c r="G4265" s="2" t="s">
        <v>23</v>
      </c>
      <c r="H4265" s="2" t="s">
        <v>17</v>
      </c>
      <c r="I4265" s="2" t="s">
        <v>60</v>
      </c>
      <c r="J4265" s="2" t="s">
        <v>25</v>
      </c>
      <c r="K4265" t="s">
        <v>61</v>
      </c>
      <c r="L4265" t="s">
        <v>27</v>
      </c>
      <c r="M4265">
        <v>6250.08</v>
      </c>
      <c r="N4265">
        <v>2020</v>
      </c>
      <c r="O4265">
        <v>6</v>
      </c>
    </row>
    <row r="4266" spans="1:15" x14ac:dyDescent="0.4">
      <c r="A4266" s="1">
        <v>43987</v>
      </c>
      <c r="B4266">
        <v>1000008239</v>
      </c>
      <c r="C4266" s="2" t="s">
        <v>14</v>
      </c>
      <c r="D4266">
        <v>3</v>
      </c>
      <c r="E4266">
        <v>27000.79</v>
      </c>
      <c r="F4266" s="2" t="s">
        <v>15</v>
      </c>
      <c r="G4266" s="2" t="s">
        <v>16</v>
      </c>
      <c r="H4266" s="2" t="s">
        <v>17</v>
      </c>
      <c r="I4266" s="2" t="s">
        <v>60</v>
      </c>
      <c r="J4266" s="2" t="s">
        <v>25</v>
      </c>
      <c r="K4266" t="s">
        <v>61</v>
      </c>
      <c r="L4266" t="s">
        <v>27</v>
      </c>
      <c r="M4266">
        <v>9000.26</v>
      </c>
      <c r="N4266">
        <v>2020</v>
      </c>
      <c r="O4266">
        <v>6</v>
      </c>
    </row>
    <row r="4267" spans="1:15" x14ac:dyDescent="0.4">
      <c r="A4267" s="1">
        <v>43987</v>
      </c>
      <c r="B4267">
        <v>1000010815</v>
      </c>
      <c r="C4267" s="2" t="s">
        <v>22</v>
      </c>
      <c r="D4267">
        <v>1</v>
      </c>
      <c r="E4267">
        <v>16000.43</v>
      </c>
      <c r="F4267" s="2" t="s">
        <v>15</v>
      </c>
      <c r="G4267" s="2" t="s">
        <v>23</v>
      </c>
      <c r="H4267" s="2" t="s">
        <v>17</v>
      </c>
      <c r="I4267" s="2" t="s">
        <v>60</v>
      </c>
      <c r="J4267" s="2" t="s">
        <v>25</v>
      </c>
      <c r="K4267" t="s">
        <v>61</v>
      </c>
      <c r="L4267" t="s">
        <v>21</v>
      </c>
      <c r="M4267">
        <v>16000.43</v>
      </c>
      <c r="N4267">
        <v>2020</v>
      </c>
      <c r="O4267">
        <v>6</v>
      </c>
    </row>
    <row r="4268" spans="1:15" x14ac:dyDescent="0.4">
      <c r="A4268" s="1">
        <v>43987</v>
      </c>
      <c r="B4268">
        <v>1000010815</v>
      </c>
      <c r="C4268" s="2" t="s">
        <v>14</v>
      </c>
      <c r="D4268">
        <v>1</v>
      </c>
      <c r="E4268">
        <v>7000.02</v>
      </c>
      <c r="F4268" s="2" t="s">
        <v>15</v>
      </c>
      <c r="G4268" s="2" t="s">
        <v>16</v>
      </c>
      <c r="H4268" s="2" t="s">
        <v>17</v>
      </c>
      <c r="I4268" s="2" t="s">
        <v>60</v>
      </c>
      <c r="J4268" s="2" t="s">
        <v>25</v>
      </c>
      <c r="K4268" t="s">
        <v>61</v>
      </c>
      <c r="L4268" t="s">
        <v>21</v>
      </c>
      <c r="M4268">
        <v>7000.02</v>
      </c>
      <c r="N4268">
        <v>2020</v>
      </c>
      <c r="O4268">
        <v>6</v>
      </c>
    </row>
    <row r="4269" spans="1:15" x14ac:dyDescent="0.4">
      <c r="A4269" s="1">
        <v>43987</v>
      </c>
      <c r="B4269">
        <v>1000010837</v>
      </c>
      <c r="C4269" s="2" t="s">
        <v>14</v>
      </c>
      <c r="D4269">
        <v>1</v>
      </c>
      <c r="E4269">
        <v>15999.96</v>
      </c>
      <c r="F4269" s="2" t="s">
        <v>15</v>
      </c>
      <c r="G4269" s="2" t="s">
        <v>16</v>
      </c>
      <c r="H4269" s="2" t="s">
        <v>17</v>
      </c>
      <c r="I4269" s="2" t="s">
        <v>60</v>
      </c>
      <c r="J4269" s="2" t="s">
        <v>25</v>
      </c>
      <c r="K4269" t="s">
        <v>61</v>
      </c>
      <c r="L4269" t="s">
        <v>21</v>
      </c>
      <c r="M4269">
        <v>15999.96</v>
      </c>
      <c r="N4269">
        <v>2020</v>
      </c>
      <c r="O4269">
        <v>6</v>
      </c>
    </row>
    <row r="4270" spans="1:15" x14ac:dyDescent="0.4">
      <c r="A4270" s="1">
        <v>43987</v>
      </c>
      <c r="B4270">
        <v>1000010881</v>
      </c>
      <c r="C4270" s="2" t="s">
        <v>22</v>
      </c>
      <c r="D4270">
        <v>1</v>
      </c>
      <c r="E4270">
        <v>15000.16</v>
      </c>
      <c r="F4270" s="2" t="s">
        <v>15</v>
      </c>
      <c r="G4270" s="2" t="s">
        <v>23</v>
      </c>
      <c r="H4270" s="2" t="s">
        <v>46</v>
      </c>
      <c r="I4270" s="2" t="s">
        <v>47</v>
      </c>
      <c r="J4270" s="2" t="s">
        <v>25</v>
      </c>
      <c r="K4270" t="s">
        <v>49</v>
      </c>
      <c r="L4270" t="s">
        <v>21</v>
      </c>
      <c r="M4270">
        <v>15000.16</v>
      </c>
      <c r="N4270">
        <v>2020</v>
      </c>
      <c r="O4270">
        <v>6</v>
      </c>
    </row>
    <row r="4271" spans="1:15" x14ac:dyDescent="0.4">
      <c r="A4271" s="1">
        <v>43987</v>
      </c>
      <c r="B4271">
        <v>1000011698</v>
      </c>
      <c r="C4271" s="2" t="s">
        <v>14</v>
      </c>
      <c r="D4271">
        <v>1</v>
      </c>
      <c r="E4271">
        <v>18000.740000000002</v>
      </c>
      <c r="F4271" s="2" t="s">
        <v>15</v>
      </c>
      <c r="G4271" s="2" t="s">
        <v>16</v>
      </c>
      <c r="H4271" s="2" t="s">
        <v>17</v>
      </c>
      <c r="I4271" s="2" t="s">
        <v>33</v>
      </c>
      <c r="J4271" s="2" t="s">
        <v>19</v>
      </c>
      <c r="K4271" t="s">
        <v>43</v>
      </c>
      <c r="L4271" t="s">
        <v>21</v>
      </c>
      <c r="M4271">
        <v>18000.740000000002</v>
      </c>
      <c r="N4271">
        <v>2020</v>
      </c>
      <c r="O4271">
        <v>6</v>
      </c>
    </row>
    <row r="4272" spans="1:15" x14ac:dyDescent="0.4">
      <c r="A4272" s="1">
        <v>43987</v>
      </c>
      <c r="B4272">
        <v>1000011731</v>
      </c>
      <c r="C4272" s="2" t="s">
        <v>14</v>
      </c>
      <c r="D4272">
        <v>1</v>
      </c>
      <c r="E4272">
        <v>7499.94</v>
      </c>
      <c r="F4272" s="2" t="s">
        <v>15</v>
      </c>
      <c r="G4272" s="2" t="s">
        <v>16</v>
      </c>
      <c r="H4272" s="2" t="s">
        <v>46</v>
      </c>
      <c r="I4272" s="2" t="s">
        <v>47</v>
      </c>
      <c r="J4272" s="2" t="s">
        <v>35</v>
      </c>
      <c r="K4272" t="s">
        <v>48</v>
      </c>
      <c r="L4272" t="s">
        <v>21</v>
      </c>
      <c r="M4272">
        <v>7499.94</v>
      </c>
      <c r="N4272">
        <v>2020</v>
      </c>
      <c r="O4272">
        <v>6</v>
      </c>
    </row>
    <row r="4273" spans="1:15" x14ac:dyDescent="0.4">
      <c r="A4273" s="1">
        <v>43987</v>
      </c>
      <c r="B4273">
        <v>1000012096</v>
      </c>
      <c r="C4273" s="2" t="s">
        <v>22</v>
      </c>
      <c r="D4273">
        <v>1</v>
      </c>
      <c r="E4273">
        <v>5500.23</v>
      </c>
      <c r="F4273" s="2" t="s">
        <v>15</v>
      </c>
      <c r="G4273" s="2" t="s">
        <v>23</v>
      </c>
      <c r="H4273" s="2" t="s">
        <v>17</v>
      </c>
      <c r="I4273" s="2" t="s">
        <v>18</v>
      </c>
      <c r="J4273" s="2" t="s">
        <v>25</v>
      </c>
      <c r="K4273" t="s">
        <v>28</v>
      </c>
      <c r="L4273" t="s">
        <v>21</v>
      </c>
      <c r="M4273">
        <v>5500.23</v>
      </c>
      <c r="N4273">
        <v>2020</v>
      </c>
      <c r="O4273">
        <v>6</v>
      </c>
    </row>
    <row r="4274" spans="1:15" x14ac:dyDescent="0.4">
      <c r="A4274" s="1">
        <v>43987</v>
      </c>
      <c r="B4274">
        <v>1000012096</v>
      </c>
      <c r="C4274" s="2" t="s">
        <v>14</v>
      </c>
      <c r="D4274">
        <v>1</v>
      </c>
      <c r="E4274">
        <v>16000.46</v>
      </c>
      <c r="F4274" s="2" t="s">
        <v>15</v>
      </c>
      <c r="G4274" s="2" t="s">
        <v>16</v>
      </c>
      <c r="H4274" s="2" t="s">
        <v>17</v>
      </c>
      <c r="I4274" s="2" t="s">
        <v>18</v>
      </c>
      <c r="J4274" s="2" t="s">
        <v>25</v>
      </c>
      <c r="K4274" t="s">
        <v>28</v>
      </c>
      <c r="L4274" t="s">
        <v>21</v>
      </c>
      <c r="M4274">
        <v>16000.46</v>
      </c>
      <c r="N4274">
        <v>2020</v>
      </c>
      <c r="O4274">
        <v>6</v>
      </c>
    </row>
    <row r="4275" spans="1:15" x14ac:dyDescent="0.4">
      <c r="A4275" s="1">
        <v>43987</v>
      </c>
      <c r="B4275">
        <v>1000012099</v>
      </c>
      <c r="C4275" s="2" t="s">
        <v>14</v>
      </c>
      <c r="D4275">
        <v>1</v>
      </c>
      <c r="E4275">
        <v>16000.1</v>
      </c>
      <c r="F4275" s="2" t="s">
        <v>15</v>
      </c>
      <c r="G4275" s="2" t="s">
        <v>16</v>
      </c>
      <c r="H4275" s="2" t="s">
        <v>17</v>
      </c>
      <c r="I4275" s="2" t="s">
        <v>18</v>
      </c>
      <c r="J4275" s="2" t="s">
        <v>19</v>
      </c>
      <c r="K4275" t="s">
        <v>20</v>
      </c>
      <c r="L4275" t="s">
        <v>21</v>
      </c>
      <c r="M4275">
        <v>16000.1</v>
      </c>
      <c r="N4275">
        <v>2020</v>
      </c>
      <c r="O4275">
        <v>6</v>
      </c>
    </row>
    <row r="4276" spans="1:15" x14ac:dyDescent="0.4">
      <c r="A4276" s="1">
        <v>43987</v>
      </c>
      <c r="B4276">
        <v>1000012112</v>
      </c>
      <c r="C4276" s="2" t="s">
        <v>22</v>
      </c>
      <c r="D4276">
        <v>2</v>
      </c>
      <c r="E4276">
        <v>15000.599999999999</v>
      </c>
      <c r="F4276" s="2" t="s">
        <v>15</v>
      </c>
      <c r="G4276" s="2" t="s">
        <v>23</v>
      </c>
      <c r="H4276" s="2" t="s">
        <v>17</v>
      </c>
      <c r="I4276" s="2" t="s">
        <v>18</v>
      </c>
      <c r="J4276" s="2" t="s">
        <v>35</v>
      </c>
      <c r="K4276" t="s">
        <v>63</v>
      </c>
      <c r="L4276" t="s">
        <v>27</v>
      </c>
      <c r="M4276">
        <v>7500.3</v>
      </c>
      <c r="N4276">
        <v>2020</v>
      </c>
      <c r="O4276">
        <v>6</v>
      </c>
    </row>
    <row r="4277" spans="1:15" x14ac:dyDescent="0.4">
      <c r="A4277" s="1">
        <v>43987</v>
      </c>
      <c r="B4277">
        <v>1000012112</v>
      </c>
      <c r="C4277" s="2" t="s">
        <v>14</v>
      </c>
      <c r="D4277">
        <v>3</v>
      </c>
      <c r="E4277">
        <v>48001.520000000004</v>
      </c>
      <c r="F4277" s="2" t="s">
        <v>15</v>
      </c>
      <c r="G4277" s="2" t="s">
        <v>16</v>
      </c>
      <c r="H4277" s="2" t="s">
        <v>17</v>
      </c>
      <c r="I4277" s="2" t="s">
        <v>18</v>
      </c>
      <c r="J4277" s="2" t="s">
        <v>35</v>
      </c>
      <c r="K4277" t="s">
        <v>63</v>
      </c>
      <c r="L4277" t="s">
        <v>27</v>
      </c>
      <c r="M4277">
        <v>16000.51</v>
      </c>
      <c r="N4277">
        <v>2020</v>
      </c>
      <c r="O4277">
        <v>6</v>
      </c>
    </row>
    <row r="4278" spans="1:15" x14ac:dyDescent="0.4">
      <c r="A4278" s="1">
        <v>43987</v>
      </c>
      <c r="B4278">
        <v>1000012124</v>
      </c>
      <c r="C4278" s="2" t="s">
        <v>22</v>
      </c>
      <c r="D4278">
        <v>1</v>
      </c>
      <c r="E4278">
        <v>17000.650000000001</v>
      </c>
      <c r="F4278" s="2" t="s">
        <v>15</v>
      </c>
      <c r="G4278" s="2" t="s">
        <v>23</v>
      </c>
      <c r="H4278" s="2" t="s">
        <v>17</v>
      </c>
      <c r="I4278" s="2" t="s">
        <v>18</v>
      </c>
      <c r="J4278" s="2" t="s">
        <v>25</v>
      </c>
      <c r="K4278" t="s">
        <v>28</v>
      </c>
      <c r="L4278" t="s">
        <v>21</v>
      </c>
      <c r="M4278">
        <v>17000.650000000001</v>
      </c>
      <c r="N4278">
        <v>2020</v>
      </c>
      <c r="O4278">
        <v>6</v>
      </c>
    </row>
    <row r="4279" spans="1:15" x14ac:dyDescent="0.4">
      <c r="A4279" s="1">
        <v>43988</v>
      </c>
      <c r="B4279">
        <v>1000000029</v>
      </c>
      <c r="C4279" s="2" t="s">
        <v>22</v>
      </c>
      <c r="D4279">
        <v>1</v>
      </c>
      <c r="E4279">
        <v>520.54999999999995</v>
      </c>
      <c r="F4279" s="2" t="s">
        <v>15</v>
      </c>
      <c r="G4279" s="2" t="s">
        <v>23</v>
      </c>
      <c r="H4279" s="2" t="s">
        <v>17</v>
      </c>
      <c r="I4279" s="2" t="s">
        <v>18</v>
      </c>
      <c r="J4279" s="2" t="s">
        <v>19</v>
      </c>
      <c r="K4279" t="s">
        <v>20</v>
      </c>
      <c r="L4279" t="s">
        <v>21</v>
      </c>
      <c r="M4279">
        <v>520.54999999999995</v>
      </c>
      <c r="N4279">
        <v>2020</v>
      </c>
      <c r="O4279">
        <v>6</v>
      </c>
    </row>
    <row r="4280" spans="1:15" x14ac:dyDescent="0.4">
      <c r="A4280" s="1">
        <v>43988</v>
      </c>
      <c r="B4280">
        <v>1000000029</v>
      </c>
      <c r="C4280" s="2" t="s">
        <v>41</v>
      </c>
      <c r="D4280">
        <v>1</v>
      </c>
      <c r="E4280">
        <v>7000.28</v>
      </c>
      <c r="F4280" s="2" t="s">
        <v>15</v>
      </c>
      <c r="G4280" s="2" t="s">
        <v>42</v>
      </c>
      <c r="H4280" s="2" t="s">
        <v>17</v>
      </c>
      <c r="I4280" s="2" t="s">
        <v>18</v>
      </c>
      <c r="J4280" s="2" t="s">
        <v>19</v>
      </c>
      <c r="K4280" t="s">
        <v>20</v>
      </c>
      <c r="L4280" t="s">
        <v>21</v>
      </c>
      <c r="M4280">
        <v>7000.28</v>
      </c>
      <c r="N4280">
        <v>2020</v>
      </c>
      <c r="O4280">
        <v>6</v>
      </c>
    </row>
    <row r="4281" spans="1:15" x14ac:dyDescent="0.4">
      <c r="A4281" s="1">
        <v>43988</v>
      </c>
      <c r="B4281">
        <v>1000000030</v>
      </c>
      <c r="C4281" s="2" t="s">
        <v>22</v>
      </c>
      <c r="D4281">
        <v>2</v>
      </c>
      <c r="E4281">
        <v>21000.73</v>
      </c>
      <c r="F4281" s="2" t="s">
        <v>15</v>
      </c>
      <c r="G4281" s="2" t="s">
        <v>23</v>
      </c>
      <c r="H4281" s="2" t="s">
        <v>46</v>
      </c>
      <c r="I4281" s="2" t="s">
        <v>47</v>
      </c>
      <c r="J4281" s="2" t="s">
        <v>35</v>
      </c>
      <c r="K4281" t="s">
        <v>48</v>
      </c>
      <c r="L4281" t="s">
        <v>21</v>
      </c>
      <c r="M4281">
        <v>10500.36</v>
      </c>
      <c r="N4281">
        <v>2020</v>
      </c>
      <c r="O4281">
        <v>6</v>
      </c>
    </row>
    <row r="4282" spans="1:15" x14ac:dyDescent="0.4">
      <c r="A4282" s="1">
        <v>43988</v>
      </c>
      <c r="B4282">
        <v>1000000030</v>
      </c>
      <c r="C4282" s="2" t="s">
        <v>14</v>
      </c>
      <c r="D4282">
        <v>1</v>
      </c>
      <c r="E4282">
        <v>3732.39</v>
      </c>
      <c r="F4282" s="2" t="s">
        <v>15</v>
      </c>
      <c r="G4282" s="2" t="s">
        <v>16</v>
      </c>
      <c r="H4282" s="2" t="s">
        <v>46</v>
      </c>
      <c r="I4282" s="2" t="s">
        <v>47</v>
      </c>
      <c r="J4282" s="2" t="s">
        <v>35</v>
      </c>
      <c r="K4282" t="s">
        <v>48</v>
      </c>
      <c r="L4282" t="s">
        <v>21</v>
      </c>
      <c r="M4282">
        <v>3732.39</v>
      </c>
      <c r="N4282">
        <v>2020</v>
      </c>
      <c r="O4282">
        <v>6</v>
      </c>
    </row>
    <row r="4283" spans="1:15" x14ac:dyDescent="0.4">
      <c r="A4283" s="1">
        <v>43988</v>
      </c>
      <c r="B4283">
        <v>1000000030</v>
      </c>
      <c r="C4283" s="2" t="s">
        <v>41</v>
      </c>
      <c r="D4283">
        <v>1</v>
      </c>
      <c r="E4283">
        <v>5000.1000000000004</v>
      </c>
      <c r="F4283" s="2" t="s">
        <v>15</v>
      </c>
      <c r="G4283" s="2" t="s">
        <v>42</v>
      </c>
      <c r="H4283" s="2" t="s">
        <v>46</v>
      </c>
      <c r="I4283" s="2" t="s">
        <v>47</v>
      </c>
      <c r="J4283" s="2" t="s">
        <v>35</v>
      </c>
      <c r="K4283" t="s">
        <v>48</v>
      </c>
      <c r="L4283" t="s">
        <v>21</v>
      </c>
      <c r="M4283">
        <v>5000.1000000000004</v>
      </c>
      <c r="N4283">
        <v>2020</v>
      </c>
      <c r="O4283">
        <v>6</v>
      </c>
    </row>
    <row r="4284" spans="1:15" x14ac:dyDescent="0.4">
      <c r="A4284" s="1">
        <v>43988</v>
      </c>
      <c r="B4284">
        <v>1000000031</v>
      </c>
      <c r="C4284" s="2" t="s">
        <v>22</v>
      </c>
      <c r="D4284">
        <v>2</v>
      </c>
      <c r="E4284">
        <v>19000.53</v>
      </c>
      <c r="F4284" s="2" t="s">
        <v>15</v>
      </c>
      <c r="G4284" s="2" t="s">
        <v>23</v>
      </c>
      <c r="H4284" s="2" t="s">
        <v>17</v>
      </c>
      <c r="I4284" s="2" t="s">
        <v>18</v>
      </c>
      <c r="J4284" s="2" t="s">
        <v>25</v>
      </c>
      <c r="K4284" t="s">
        <v>28</v>
      </c>
      <c r="L4284" t="s">
        <v>27</v>
      </c>
      <c r="M4284">
        <v>9500.26</v>
      </c>
      <c r="N4284">
        <v>2020</v>
      </c>
      <c r="O4284">
        <v>6</v>
      </c>
    </row>
    <row r="4285" spans="1:15" x14ac:dyDescent="0.4">
      <c r="A4285" s="1">
        <v>43988</v>
      </c>
      <c r="B4285">
        <v>1000000031</v>
      </c>
      <c r="C4285" s="2" t="s">
        <v>14</v>
      </c>
      <c r="D4285">
        <v>1</v>
      </c>
      <c r="E4285">
        <v>15000.49</v>
      </c>
      <c r="F4285" s="2" t="s">
        <v>15</v>
      </c>
      <c r="G4285" s="2" t="s">
        <v>16</v>
      </c>
      <c r="H4285" s="2" t="s">
        <v>17</v>
      </c>
      <c r="I4285" s="2" t="s">
        <v>18</v>
      </c>
      <c r="J4285" s="2" t="s">
        <v>25</v>
      </c>
      <c r="K4285" t="s">
        <v>28</v>
      </c>
      <c r="L4285" t="s">
        <v>27</v>
      </c>
      <c r="M4285">
        <v>15000.49</v>
      </c>
      <c r="N4285">
        <v>2020</v>
      </c>
      <c r="O4285">
        <v>6</v>
      </c>
    </row>
    <row r="4286" spans="1:15" x14ac:dyDescent="0.4">
      <c r="A4286" s="1">
        <v>43988</v>
      </c>
      <c r="B4286">
        <v>1000000032</v>
      </c>
      <c r="C4286" s="2" t="s">
        <v>22</v>
      </c>
      <c r="D4286">
        <v>1</v>
      </c>
      <c r="E4286">
        <v>1848.11</v>
      </c>
      <c r="F4286" s="2" t="s">
        <v>15</v>
      </c>
      <c r="G4286" s="2" t="s">
        <v>23</v>
      </c>
      <c r="H4286" s="2" t="s">
        <v>17</v>
      </c>
      <c r="I4286" s="2" t="s">
        <v>24</v>
      </c>
      <c r="J4286" s="2" t="s">
        <v>25</v>
      </c>
      <c r="K4286" t="s">
        <v>26</v>
      </c>
      <c r="L4286" t="s">
        <v>27</v>
      </c>
      <c r="M4286">
        <v>1848.11</v>
      </c>
      <c r="N4286">
        <v>2020</v>
      </c>
      <c r="O4286">
        <v>6</v>
      </c>
    </row>
    <row r="4287" spans="1:15" x14ac:dyDescent="0.4">
      <c r="A4287" s="1">
        <v>43988</v>
      </c>
      <c r="B4287">
        <v>1000000032</v>
      </c>
      <c r="C4287" s="2" t="s">
        <v>14</v>
      </c>
      <c r="D4287">
        <v>1</v>
      </c>
      <c r="E4287">
        <v>14999.99</v>
      </c>
      <c r="F4287" s="2" t="s">
        <v>15</v>
      </c>
      <c r="G4287" s="2" t="s">
        <v>16</v>
      </c>
      <c r="H4287" s="2" t="s">
        <v>17</v>
      </c>
      <c r="I4287" s="2" t="s">
        <v>24</v>
      </c>
      <c r="J4287" s="2" t="s">
        <v>25</v>
      </c>
      <c r="K4287" t="s">
        <v>26</v>
      </c>
      <c r="L4287" t="s">
        <v>27</v>
      </c>
      <c r="M4287">
        <v>14999.99</v>
      </c>
      <c r="N4287">
        <v>2020</v>
      </c>
      <c r="O4287">
        <v>6</v>
      </c>
    </row>
    <row r="4288" spans="1:15" x14ac:dyDescent="0.4">
      <c r="A4288" s="1">
        <v>43988</v>
      </c>
      <c r="B4288">
        <v>1000000033</v>
      </c>
      <c r="C4288" s="2" t="s">
        <v>22</v>
      </c>
      <c r="D4288">
        <v>1</v>
      </c>
      <c r="E4288">
        <v>1000.59</v>
      </c>
      <c r="F4288" s="2" t="s">
        <v>15</v>
      </c>
      <c r="G4288" s="2" t="s">
        <v>23</v>
      </c>
      <c r="H4288" s="2" t="s">
        <v>17</v>
      </c>
      <c r="I4288" s="2" t="s">
        <v>24</v>
      </c>
      <c r="J4288" s="2" t="s">
        <v>25</v>
      </c>
      <c r="K4288" t="s">
        <v>26</v>
      </c>
      <c r="L4288" t="s">
        <v>21</v>
      </c>
      <c r="M4288">
        <v>1000.59</v>
      </c>
      <c r="N4288">
        <v>2020</v>
      </c>
      <c r="O4288">
        <v>6</v>
      </c>
    </row>
    <row r="4289" spans="1:15" x14ac:dyDescent="0.4">
      <c r="A4289" s="1">
        <v>43988</v>
      </c>
      <c r="B4289">
        <v>1000000033</v>
      </c>
      <c r="C4289" s="2" t="s">
        <v>14</v>
      </c>
      <c r="D4289">
        <v>1</v>
      </c>
      <c r="E4289">
        <v>5000.6899999999996</v>
      </c>
      <c r="F4289" s="2" t="s">
        <v>15</v>
      </c>
      <c r="G4289" s="2" t="s">
        <v>16</v>
      </c>
      <c r="H4289" s="2" t="s">
        <v>17</v>
      </c>
      <c r="I4289" s="2" t="s">
        <v>24</v>
      </c>
      <c r="J4289" s="2" t="s">
        <v>25</v>
      </c>
      <c r="K4289" t="s">
        <v>26</v>
      </c>
      <c r="L4289" t="s">
        <v>21</v>
      </c>
      <c r="M4289">
        <v>5000.6899999999996</v>
      </c>
      <c r="N4289">
        <v>2020</v>
      </c>
      <c r="O4289">
        <v>6</v>
      </c>
    </row>
    <row r="4290" spans="1:15" x14ac:dyDescent="0.4">
      <c r="A4290" s="1">
        <v>43988</v>
      </c>
      <c r="B4290">
        <v>1000000033</v>
      </c>
      <c r="C4290" s="2" t="s">
        <v>41</v>
      </c>
      <c r="D4290">
        <v>1</v>
      </c>
      <c r="E4290">
        <v>1000.42</v>
      </c>
      <c r="F4290" s="2" t="s">
        <v>15</v>
      </c>
      <c r="G4290" s="2" t="s">
        <v>42</v>
      </c>
      <c r="H4290" s="2" t="s">
        <v>17</v>
      </c>
      <c r="I4290" s="2" t="s">
        <v>24</v>
      </c>
      <c r="J4290" s="2" t="s">
        <v>25</v>
      </c>
      <c r="K4290" t="s">
        <v>26</v>
      </c>
      <c r="L4290" t="s">
        <v>21</v>
      </c>
      <c r="M4290">
        <v>1000.42</v>
      </c>
      <c r="N4290">
        <v>2020</v>
      </c>
      <c r="O4290">
        <v>6</v>
      </c>
    </row>
    <row r="4291" spans="1:15" x14ac:dyDescent="0.4">
      <c r="A4291" s="1">
        <v>43988</v>
      </c>
      <c r="B4291">
        <v>1000000036</v>
      </c>
      <c r="C4291" s="2" t="s">
        <v>22</v>
      </c>
      <c r="D4291">
        <v>1</v>
      </c>
      <c r="E4291">
        <v>6000.04</v>
      </c>
      <c r="F4291" s="2" t="s">
        <v>15</v>
      </c>
      <c r="G4291" s="2" t="s">
        <v>23</v>
      </c>
      <c r="H4291" s="2" t="s">
        <v>46</v>
      </c>
      <c r="I4291" s="2" t="s">
        <v>47</v>
      </c>
      <c r="J4291" s="2" t="s">
        <v>35</v>
      </c>
      <c r="K4291" t="s">
        <v>48</v>
      </c>
      <c r="L4291" t="s">
        <v>27</v>
      </c>
      <c r="M4291">
        <v>6000.04</v>
      </c>
      <c r="N4291">
        <v>2020</v>
      </c>
      <c r="O4291">
        <v>6</v>
      </c>
    </row>
    <row r="4292" spans="1:15" x14ac:dyDescent="0.4">
      <c r="A4292" s="1">
        <v>43988</v>
      </c>
      <c r="B4292">
        <v>1000000036</v>
      </c>
      <c r="C4292" s="2" t="s">
        <v>14</v>
      </c>
      <c r="D4292">
        <v>1</v>
      </c>
      <c r="E4292">
        <v>17000.13</v>
      </c>
      <c r="F4292" s="2" t="s">
        <v>15</v>
      </c>
      <c r="G4292" s="2" t="s">
        <v>16</v>
      </c>
      <c r="H4292" s="2" t="s">
        <v>46</v>
      </c>
      <c r="I4292" s="2" t="s">
        <v>47</v>
      </c>
      <c r="J4292" s="2" t="s">
        <v>35</v>
      </c>
      <c r="K4292" t="s">
        <v>48</v>
      </c>
      <c r="L4292" t="s">
        <v>27</v>
      </c>
      <c r="M4292">
        <v>17000.13</v>
      </c>
      <c r="N4292">
        <v>2020</v>
      </c>
      <c r="O4292">
        <v>6</v>
      </c>
    </row>
    <row r="4293" spans="1:15" x14ac:dyDescent="0.4">
      <c r="A4293" s="1">
        <v>43988</v>
      </c>
      <c r="B4293">
        <v>1000000037</v>
      </c>
      <c r="C4293" s="2" t="s">
        <v>41</v>
      </c>
      <c r="D4293">
        <v>1</v>
      </c>
      <c r="E4293">
        <v>2400.63</v>
      </c>
      <c r="F4293" s="2" t="s">
        <v>15</v>
      </c>
      <c r="G4293" s="2" t="s">
        <v>42</v>
      </c>
      <c r="H4293" s="2" t="s">
        <v>17</v>
      </c>
      <c r="I4293" s="2" t="s">
        <v>18</v>
      </c>
      <c r="J4293" s="2" t="s">
        <v>19</v>
      </c>
      <c r="K4293" t="s">
        <v>20</v>
      </c>
      <c r="L4293" t="s">
        <v>21</v>
      </c>
      <c r="M4293">
        <v>2400.63</v>
      </c>
      <c r="N4293">
        <v>2020</v>
      </c>
      <c r="O4293">
        <v>6</v>
      </c>
    </row>
    <row r="4294" spans="1:15" x14ac:dyDescent="0.4">
      <c r="A4294" s="1">
        <v>43988</v>
      </c>
      <c r="B4294">
        <v>1000000039</v>
      </c>
      <c r="C4294" s="2" t="s">
        <v>22</v>
      </c>
      <c r="D4294">
        <v>1</v>
      </c>
      <c r="E4294">
        <v>3000.16</v>
      </c>
      <c r="F4294" s="2" t="s">
        <v>15</v>
      </c>
      <c r="G4294" s="2" t="s">
        <v>23</v>
      </c>
      <c r="H4294" s="2" t="s">
        <v>17</v>
      </c>
      <c r="I4294" s="2" t="s">
        <v>24</v>
      </c>
      <c r="J4294" s="2" t="s">
        <v>19</v>
      </c>
      <c r="K4294" t="s">
        <v>50</v>
      </c>
      <c r="L4294" t="s">
        <v>27</v>
      </c>
      <c r="M4294">
        <v>3000.16</v>
      </c>
      <c r="N4294">
        <v>2020</v>
      </c>
      <c r="O4294">
        <v>6</v>
      </c>
    </row>
    <row r="4295" spans="1:15" x14ac:dyDescent="0.4">
      <c r="A4295" s="1">
        <v>43988</v>
      </c>
      <c r="B4295">
        <v>1000000039</v>
      </c>
      <c r="C4295" s="2" t="s">
        <v>14</v>
      </c>
      <c r="D4295">
        <v>1</v>
      </c>
      <c r="E4295">
        <v>12999.93</v>
      </c>
      <c r="F4295" s="2" t="s">
        <v>15</v>
      </c>
      <c r="G4295" s="2" t="s">
        <v>16</v>
      </c>
      <c r="H4295" s="2" t="s">
        <v>17</v>
      </c>
      <c r="I4295" s="2" t="s">
        <v>24</v>
      </c>
      <c r="J4295" s="2" t="s">
        <v>19</v>
      </c>
      <c r="K4295" t="s">
        <v>50</v>
      </c>
      <c r="L4295" t="s">
        <v>27</v>
      </c>
      <c r="M4295">
        <v>12999.93</v>
      </c>
      <c r="N4295">
        <v>2020</v>
      </c>
      <c r="O4295">
        <v>6</v>
      </c>
    </row>
    <row r="4296" spans="1:15" x14ac:dyDescent="0.4">
      <c r="A4296" s="1">
        <v>43988</v>
      </c>
      <c r="B4296">
        <v>1000000041</v>
      </c>
      <c r="C4296" s="2" t="s">
        <v>22</v>
      </c>
      <c r="D4296">
        <v>4</v>
      </c>
      <c r="E4296">
        <v>60001.2</v>
      </c>
      <c r="F4296" s="2" t="s">
        <v>15</v>
      </c>
      <c r="G4296" s="2" t="s">
        <v>23</v>
      </c>
      <c r="H4296" s="2" t="s">
        <v>29</v>
      </c>
      <c r="I4296" s="2" t="s">
        <v>30</v>
      </c>
      <c r="J4296" s="2" t="s">
        <v>31</v>
      </c>
      <c r="K4296" t="s">
        <v>32</v>
      </c>
      <c r="L4296" t="s">
        <v>21</v>
      </c>
      <c r="M4296">
        <v>15000.3</v>
      </c>
      <c r="N4296">
        <v>2020</v>
      </c>
      <c r="O4296">
        <v>6</v>
      </c>
    </row>
    <row r="4297" spans="1:15" x14ac:dyDescent="0.4">
      <c r="A4297" s="1">
        <v>43988</v>
      </c>
      <c r="B4297">
        <v>1000000041</v>
      </c>
      <c r="C4297" s="2" t="s">
        <v>14</v>
      </c>
      <c r="D4297">
        <v>1</v>
      </c>
      <c r="E4297">
        <v>17000.38</v>
      </c>
      <c r="F4297" s="2" t="s">
        <v>15</v>
      </c>
      <c r="G4297" s="2" t="s">
        <v>16</v>
      </c>
      <c r="H4297" s="2" t="s">
        <v>29</v>
      </c>
      <c r="I4297" s="2" t="s">
        <v>30</v>
      </c>
      <c r="J4297" s="2" t="s">
        <v>31</v>
      </c>
      <c r="K4297" t="s">
        <v>32</v>
      </c>
      <c r="L4297" t="s">
        <v>21</v>
      </c>
      <c r="M4297">
        <v>17000.38</v>
      </c>
      <c r="N4297">
        <v>2020</v>
      </c>
      <c r="O4297">
        <v>6</v>
      </c>
    </row>
    <row r="4298" spans="1:15" x14ac:dyDescent="0.4">
      <c r="A4298" s="1">
        <v>43988</v>
      </c>
      <c r="B4298">
        <v>1000000045</v>
      </c>
      <c r="C4298" s="2" t="s">
        <v>22</v>
      </c>
      <c r="D4298">
        <v>2</v>
      </c>
      <c r="E4298">
        <v>31000.73</v>
      </c>
      <c r="F4298" s="2" t="s">
        <v>15</v>
      </c>
      <c r="G4298" s="2" t="s">
        <v>23</v>
      </c>
      <c r="H4298" s="2" t="s">
        <v>46</v>
      </c>
      <c r="I4298" s="2" t="s">
        <v>58</v>
      </c>
      <c r="J4298" s="2" t="s">
        <v>25</v>
      </c>
      <c r="K4298" t="s">
        <v>59</v>
      </c>
      <c r="L4298" t="s">
        <v>21</v>
      </c>
      <c r="M4298">
        <v>15500.36</v>
      </c>
      <c r="N4298">
        <v>2020</v>
      </c>
      <c r="O4298">
        <v>6</v>
      </c>
    </row>
    <row r="4299" spans="1:15" x14ac:dyDescent="0.4">
      <c r="A4299" s="1">
        <v>43988</v>
      </c>
      <c r="B4299">
        <v>1000000045</v>
      </c>
      <c r="C4299" s="2" t="s">
        <v>14</v>
      </c>
      <c r="D4299">
        <v>1</v>
      </c>
      <c r="E4299">
        <v>1031.04</v>
      </c>
      <c r="F4299" s="2" t="s">
        <v>15</v>
      </c>
      <c r="G4299" s="2" t="s">
        <v>16</v>
      </c>
      <c r="H4299" s="2" t="s">
        <v>46</v>
      </c>
      <c r="I4299" s="2" t="s">
        <v>58</v>
      </c>
      <c r="J4299" s="2" t="s">
        <v>25</v>
      </c>
      <c r="K4299" t="s">
        <v>59</v>
      </c>
      <c r="L4299" t="s">
        <v>21</v>
      </c>
      <c r="M4299">
        <v>1031.04</v>
      </c>
      <c r="N4299">
        <v>2020</v>
      </c>
      <c r="O4299">
        <v>6</v>
      </c>
    </row>
    <row r="4300" spans="1:15" x14ac:dyDescent="0.4">
      <c r="A4300" s="1">
        <v>43988</v>
      </c>
      <c r="B4300">
        <v>1000000046</v>
      </c>
      <c r="C4300" s="2" t="s">
        <v>14</v>
      </c>
      <c r="D4300">
        <v>1</v>
      </c>
      <c r="E4300">
        <v>14000.33</v>
      </c>
      <c r="F4300" s="2" t="s">
        <v>15</v>
      </c>
      <c r="G4300" s="2" t="s">
        <v>16</v>
      </c>
      <c r="H4300" s="2" t="s">
        <v>29</v>
      </c>
      <c r="I4300" s="2" t="s">
        <v>37</v>
      </c>
      <c r="J4300" s="2" t="s">
        <v>25</v>
      </c>
      <c r="K4300" t="s">
        <v>38</v>
      </c>
      <c r="L4300" t="s">
        <v>21</v>
      </c>
      <c r="M4300">
        <v>14000.33</v>
      </c>
      <c r="N4300">
        <v>2020</v>
      </c>
      <c r="O4300">
        <v>6</v>
      </c>
    </row>
    <row r="4301" spans="1:15" x14ac:dyDescent="0.4">
      <c r="A4301" s="1">
        <v>43988</v>
      </c>
      <c r="B4301">
        <v>1000000046</v>
      </c>
      <c r="C4301" s="2" t="s">
        <v>41</v>
      </c>
      <c r="D4301">
        <v>1</v>
      </c>
      <c r="E4301">
        <v>1499.96</v>
      </c>
      <c r="F4301" s="2" t="s">
        <v>15</v>
      </c>
      <c r="G4301" s="2" t="s">
        <v>42</v>
      </c>
      <c r="H4301" s="2" t="s">
        <v>29</v>
      </c>
      <c r="I4301" s="2" t="s">
        <v>37</v>
      </c>
      <c r="J4301" s="2" t="s">
        <v>25</v>
      </c>
      <c r="K4301" t="s">
        <v>38</v>
      </c>
      <c r="L4301" t="s">
        <v>21</v>
      </c>
      <c r="M4301">
        <v>1499.96</v>
      </c>
      <c r="N4301">
        <v>2020</v>
      </c>
      <c r="O4301">
        <v>6</v>
      </c>
    </row>
    <row r="4302" spans="1:15" x14ac:dyDescent="0.4">
      <c r="A4302" s="1">
        <v>43988</v>
      </c>
      <c r="B4302">
        <v>1000000047</v>
      </c>
      <c r="C4302" s="2" t="s">
        <v>41</v>
      </c>
      <c r="D4302">
        <v>1</v>
      </c>
      <c r="E4302">
        <v>2268</v>
      </c>
      <c r="F4302" s="2" t="s">
        <v>15</v>
      </c>
      <c r="G4302" s="2" t="s">
        <v>42</v>
      </c>
      <c r="H4302" s="2" t="s">
        <v>46</v>
      </c>
      <c r="I4302" s="2" t="s">
        <v>47</v>
      </c>
      <c r="J4302" s="2" t="s">
        <v>25</v>
      </c>
      <c r="K4302" t="s">
        <v>49</v>
      </c>
      <c r="L4302" t="s">
        <v>21</v>
      </c>
      <c r="M4302">
        <v>2268</v>
      </c>
      <c r="N4302">
        <v>2020</v>
      </c>
      <c r="O4302">
        <v>6</v>
      </c>
    </row>
    <row r="4303" spans="1:15" x14ac:dyDescent="0.4">
      <c r="A4303" s="1">
        <v>43988</v>
      </c>
      <c r="B4303">
        <v>1000000050</v>
      </c>
      <c r="C4303" s="2" t="s">
        <v>22</v>
      </c>
      <c r="D4303">
        <v>1</v>
      </c>
      <c r="E4303">
        <v>8444.68</v>
      </c>
      <c r="F4303" s="2" t="s">
        <v>15</v>
      </c>
      <c r="G4303" s="2" t="s">
        <v>23</v>
      </c>
      <c r="H4303" s="2" t="s">
        <v>17</v>
      </c>
      <c r="I4303" s="2" t="s">
        <v>39</v>
      </c>
      <c r="J4303" s="2" t="s">
        <v>25</v>
      </c>
      <c r="K4303" t="s">
        <v>40</v>
      </c>
      <c r="L4303" t="s">
        <v>21</v>
      </c>
      <c r="M4303">
        <v>8444.68</v>
      </c>
      <c r="N4303">
        <v>2020</v>
      </c>
      <c r="O4303">
        <v>6</v>
      </c>
    </row>
    <row r="4304" spans="1:15" x14ac:dyDescent="0.4">
      <c r="A4304" s="1">
        <v>43988</v>
      </c>
      <c r="B4304">
        <v>1000000050</v>
      </c>
      <c r="C4304" s="2" t="s">
        <v>41</v>
      </c>
      <c r="D4304">
        <v>2</v>
      </c>
      <c r="E4304">
        <v>30000.899999999998</v>
      </c>
      <c r="F4304" s="2" t="s">
        <v>15</v>
      </c>
      <c r="G4304" s="2" t="s">
        <v>42</v>
      </c>
      <c r="H4304" s="2" t="s">
        <v>17</v>
      </c>
      <c r="I4304" s="2" t="s">
        <v>39</v>
      </c>
      <c r="J4304" s="2" t="s">
        <v>25</v>
      </c>
      <c r="K4304" t="s">
        <v>40</v>
      </c>
      <c r="L4304" t="s">
        <v>21</v>
      </c>
      <c r="M4304">
        <v>15000.45</v>
      </c>
      <c r="N4304">
        <v>2020</v>
      </c>
      <c r="O4304">
        <v>6</v>
      </c>
    </row>
    <row r="4305" spans="1:15" x14ac:dyDescent="0.4">
      <c r="A4305" s="1">
        <v>43988</v>
      </c>
      <c r="B4305">
        <v>1000000054</v>
      </c>
      <c r="C4305" s="2" t="s">
        <v>22</v>
      </c>
      <c r="D4305">
        <v>1</v>
      </c>
      <c r="E4305">
        <v>5000.6499999999996</v>
      </c>
      <c r="F4305" s="2" t="s">
        <v>15</v>
      </c>
      <c r="G4305" s="2" t="s">
        <v>23</v>
      </c>
      <c r="H4305" s="2" t="s">
        <v>17</v>
      </c>
      <c r="I4305" s="2" t="s">
        <v>33</v>
      </c>
      <c r="J4305" s="2" t="s">
        <v>25</v>
      </c>
      <c r="K4305" t="s">
        <v>34</v>
      </c>
      <c r="L4305" t="s">
        <v>21</v>
      </c>
      <c r="M4305">
        <v>5000.6499999999996</v>
      </c>
      <c r="N4305">
        <v>2020</v>
      </c>
      <c r="O4305">
        <v>6</v>
      </c>
    </row>
    <row r="4306" spans="1:15" x14ac:dyDescent="0.4">
      <c r="A4306" s="1">
        <v>43988</v>
      </c>
      <c r="B4306">
        <v>1000000054</v>
      </c>
      <c r="C4306" s="2" t="s">
        <v>14</v>
      </c>
      <c r="D4306">
        <v>1</v>
      </c>
      <c r="E4306">
        <v>16000.42</v>
      </c>
      <c r="F4306" s="2" t="s">
        <v>15</v>
      </c>
      <c r="G4306" s="2" t="s">
        <v>16</v>
      </c>
      <c r="H4306" s="2" t="s">
        <v>17</v>
      </c>
      <c r="I4306" s="2" t="s">
        <v>33</v>
      </c>
      <c r="J4306" s="2" t="s">
        <v>25</v>
      </c>
      <c r="K4306" t="s">
        <v>34</v>
      </c>
      <c r="L4306" t="s">
        <v>21</v>
      </c>
      <c r="M4306">
        <v>16000.42</v>
      </c>
      <c r="N4306">
        <v>2020</v>
      </c>
      <c r="O4306">
        <v>6</v>
      </c>
    </row>
    <row r="4307" spans="1:15" x14ac:dyDescent="0.4">
      <c r="A4307" s="1">
        <v>43988</v>
      </c>
      <c r="B4307">
        <v>1000000056</v>
      </c>
      <c r="C4307" s="2" t="s">
        <v>22</v>
      </c>
      <c r="D4307">
        <v>3</v>
      </c>
      <c r="E4307">
        <v>37001.19</v>
      </c>
      <c r="F4307" s="2" t="s">
        <v>15</v>
      </c>
      <c r="G4307" s="2" t="s">
        <v>23</v>
      </c>
      <c r="H4307" s="2" t="s">
        <v>17</v>
      </c>
      <c r="I4307" s="2" t="s">
        <v>33</v>
      </c>
      <c r="J4307" s="2" t="s">
        <v>25</v>
      </c>
      <c r="K4307" t="s">
        <v>34</v>
      </c>
      <c r="L4307" t="s">
        <v>27</v>
      </c>
      <c r="M4307">
        <v>12333.73</v>
      </c>
      <c r="N4307">
        <v>2020</v>
      </c>
      <c r="O4307">
        <v>6</v>
      </c>
    </row>
    <row r="4308" spans="1:15" x14ac:dyDescent="0.4">
      <c r="A4308" s="1">
        <v>43988</v>
      </c>
      <c r="B4308">
        <v>1000000056</v>
      </c>
      <c r="C4308" s="2" t="s">
        <v>14</v>
      </c>
      <c r="D4308">
        <v>1</v>
      </c>
      <c r="E4308">
        <v>6000.4</v>
      </c>
      <c r="F4308" s="2" t="s">
        <v>15</v>
      </c>
      <c r="G4308" s="2" t="s">
        <v>16</v>
      </c>
      <c r="H4308" s="2" t="s">
        <v>17</v>
      </c>
      <c r="I4308" s="2" t="s">
        <v>33</v>
      </c>
      <c r="J4308" s="2" t="s">
        <v>25</v>
      </c>
      <c r="K4308" t="s">
        <v>34</v>
      </c>
      <c r="L4308" t="s">
        <v>27</v>
      </c>
      <c r="M4308">
        <v>6000.4</v>
      </c>
      <c r="N4308">
        <v>2020</v>
      </c>
      <c r="O4308">
        <v>6</v>
      </c>
    </row>
    <row r="4309" spans="1:15" x14ac:dyDescent="0.4">
      <c r="A4309" s="1">
        <v>43988</v>
      </c>
      <c r="B4309">
        <v>1000000067</v>
      </c>
      <c r="C4309" s="2" t="s">
        <v>22</v>
      </c>
      <c r="D4309">
        <v>1</v>
      </c>
      <c r="E4309">
        <v>5000.75</v>
      </c>
      <c r="F4309" s="2" t="s">
        <v>15</v>
      </c>
      <c r="G4309" s="2" t="s">
        <v>23</v>
      </c>
      <c r="H4309" s="2" t="s">
        <v>17</v>
      </c>
      <c r="I4309" s="2" t="s">
        <v>24</v>
      </c>
      <c r="J4309" s="2" t="s">
        <v>19</v>
      </c>
      <c r="K4309" t="s">
        <v>50</v>
      </c>
      <c r="L4309" t="s">
        <v>21</v>
      </c>
      <c r="M4309">
        <v>5000.75</v>
      </c>
      <c r="N4309">
        <v>2020</v>
      </c>
      <c r="O4309">
        <v>6</v>
      </c>
    </row>
    <row r="4310" spans="1:15" x14ac:dyDescent="0.4">
      <c r="A4310" s="1">
        <v>43988</v>
      </c>
      <c r="B4310">
        <v>1000000067</v>
      </c>
      <c r="C4310" s="2" t="s">
        <v>41</v>
      </c>
      <c r="D4310">
        <v>2</v>
      </c>
      <c r="E4310">
        <v>10191.99</v>
      </c>
      <c r="F4310" s="2" t="s">
        <v>15</v>
      </c>
      <c r="G4310" s="2" t="s">
        <v>42</v>
      </c>
      <c r="H4310" s="2" t="s">
        <v>17</v>
      </c>
      <c r="I4310" s="2" t="s">
        <v>24</v>
      </c>
      <c r="J4310" s="2" t="s">
        <v>19</v>
      </c>
      <c r="K4310" t="s">
        <v>50</v>
      </c>
      <c r="L4310" t="s">
        <v>21</v>
      </c>
      <c r="M4310">
        <v>5096</v>
      </c>
      <c r="N4310">
        <v>2020</v>
      </c>
      <c r="O4310">
        <v>6</v>
      </c>
    </row>
    <row r="4311" spans="1:15" x14ac:dyDescent="0.4">
      <c r="A4311" s="1">
        <v>43988</v>
      </c>
      <c r="B4311">
        <v>1000000068</v>
      </c>
      <c r="C4311" s="2" t="s">
        <v>22</v>
      </c>
      <c r="D4311">
        <v>1</v>
      </c>
      <c r="E4311">
        <v>17999.95</v>
      </c>
      <c r="F4311" s="2" t="s">
        <v>15</v>
      </c>
      <c r="G4311" s="2" t="s">
        <v>23</v>
      </c>
      <c r="H4311" s="2" t="s">
        <v>29</v>
      </c>
      <c r="I4311" s="2" t="s">
        <v>54</v>
      </c>
      <c r="J4311" s="2" t="s">
        <v>25</v>
      </c>
      <c r="K4311" t="s">
        <v>55</v>
      </c>
      <c r="L4311" t="s">
        <v>27</v>
      </c>
      <c r="M4311">
        <v>17999.95</v>
      </c>
      <c r="N4311">
        <v>2020</v>
      </c>
      <c r="O4311">
        <v>6</v>
      </c>
    </row>
    <row r="4312" spans="1:15" x14ac:dyDescent="0.4">
      <c r="A4312" s="1">
        <v>43988</v>
      </c>
      <c r="B4312">
        <v>1000000104</v>
      </c>
      <c r="C4312" s="2" t="s">
        <v>22</v>
      </c>
      <c r="D4312">
        <v>1</v>
      </c>
      <c r="E4312">
        <v>5500.73</v>
      </c>
      <c r="F4312" s="2" t="s">
        <v>15</v>
      </c>
      <c r="G4312" s="2" t="s">
        <v>23</v>
      </c>
      <c r="H4312" s="2" t="s">
        <v>17</v>
      </c>
      <c r="I4312" s="2" t="s">
        <v>39</v>
      </c>
      <c r="J4312" s="2" t="s">
        <v>25</v>
      </c>
      <c r="K4312" t="s">
        <v>40</v>
      </c>
      <c r="L4312" t="s">
        <v>21</v>
      </c>
      <c r="M4312">
        <v>5500.73</v>
      </c>
      <c r="N4312">
        <v>2020</v>
      </c>
      <c r="O4312">
        <v>6</v>
      </c>
    </row>
    <row r="4313" spans="1:15" x14ac:dyDescent="0.4">
      <c r="A4313" s="1">
        <v>43988</v>
      </c>
      <c r="B4313">
        <v>1000000237</v>
      </c>
      <c r="C4313" s="2" t="s">
        <v>22</v>
      </c>
      <c r="D4313">
        <v>1</v>
      </c>
      <c r="E4313">
        <v>950.6</v>
      </c>
      <c r="F4313" s="2" t="s">
        <v>15</v>
      </c>
      <c r="G4313" s="2" t="s">
        <v>23</v>
      </c>
      <c r="H4313" s="2" t="s">
        <v>17</v>
      </c>
      <c r="I4313" s="2" t="s">
        <v>39</v>
      </c>
      <c r="J4313" s="2" t="s">
        <v>25</v>
      </c>
      <c r="K4313" t="s">
        <v>40</v>
      </c>
      <c r="L4313" t="s">
        <v>21</v>
      </c>
      <c r="M4313">
        <v>950.6</v>
      </c>
      <c r="N4313">
        <v>2020</v>
      </c>
      <c r="O4313">
        <v>6</v>
      </c>
    </row>
    <row r="4314" spans="1:15" x14ac:dyDescent="0.4">
      <c r="A4314" s="1">
        <v>43988</v>
      </c>
      <c r="B4314">
        <v>1000000237</v>
      </c>
      <c r="C4314" s="2" t="s">
        <v>14</v>
      </c>
      <c r="D4314">
        <v>1</v>
      </c>
      <c r="E4314">
        <v>10000.56</v>
      </c>
      <c r="F4314" s="2" t="s">
        <v>15</v>
      </c>
      <c r="G4314" s="2" t="s">
        <v>16</v>
      </c>
      <c r="H4314" s="2" t="s">
        <v>17</v>
      </c>
      <c r="I4314" s="2" t="s">
        <v>39</v>
      </c>
      <c r="J4314" s="2" t="s">
        <v>25</v>
      </c>
      <c r="K4314" t="s">
        <v>40</v>
      </c>
      <c r="L4314" t="s">
        <v>21</v>
      </c>
      <c r="M4314">
        <v>10000.56</v>
      </c>
      <c r="N4314">
        <v>2020</v>
      </c>
      <c r="O4314">
        <v>6</v>
      </c>
    </row>
    <row r="4315" spans="1:15" x14ac:dyDescent="0.4">
      <c r="A4315" s="1">
        <v>43988</v>
      </c>
      <c r="B4315">
        <v>1000000566</v>
      </c>
      <c r="C4315" s="2" t="s">
        <v>14</v>
      </c>
      <c r="D4315">
        <v>1</v>
      </c>
      <c r="E4315">
        <v>6000.3</v>
      </c>
      <c r="F4315" s="2" t="s">
        <v>15</v>
      </c>
      <c r="G4315" s="2" t="s">
        <v>16</v>
      </c>
      <c r="H4315" s="2" t="s">
        <v>46</v>
      </c>
      <c r="I4315" s="2" t="s">
        <v>47</v>
      </c>
      <c r="J4315" s="2" t="s">
        <v>35</v>
      </c>
      <c r="K4315" t="s">
        <v>48</v>
      </c>
      <c r="L4315" t="s">
        <v>21</v>
      </c>
      <c r="M4315">
        <v>6000.3</v>
      </c>
      <c r="N4315">
        <v>2020</v>
      </c>
      <c r="O4315">
        <v>6</v>
      </c>
    </row>
    <row r="4316" spans="1:15" x14ac:dyDescent="0.4">
      <c r="A4316" s="1">
        <v>43988</v>
      </c>
      <c r="B4316">
        <v>1000000594</v>
      </c>
      <c r="C4316" s="2" t="s">
        <v>14</v>
      </c>
      <c r="D4316">
        <v>1</v>
      </c>
      <c r="E4316">
        <v>22000.5</v>
      </c>
      <c r="F4316" s="2" t="s">
        <v>15</v>
      </c>
      <c r="G4316" s="2" t="s">
        <v>16</v>
      </c>
      <c r="H4316" s="2" t="s">
        <v>17</v>
      </c>
      <c r="I4316" s="2" t="s">
        <v>24</v>
      </c>
      <c r="J4316" s="2" t="s">
        <v>19</v>
      </c>
      <c r="K4316" t="s">
        <v>50</v>
      </c>
      <c r="L4316" t="s">
        <v>21</v>
      </c>
      <c r="M4316">
        <v>22000.5</v>
      </c>
      <c r="N4316">
        <v>2020</v>
      </c>
      <c r="O4316">
        <v>6</v>
      </c>
    </row>
    <row r="4317" spans="1:15" x14ac:dyDescent="0.4">
      <c r="A4317" s="1">
        <v>43988</v>
      </c>
      <c r="B4317">
        <v>1000000928</v>
      </c>
      <c r="C4317" s="2" t="s">
        <v>22</v>
      </c>
      <c r="D4317">
        <v>1</v>
      </c>
      <c r="E4317">
        <v>25000.44</v>
      </c>
      <c r="F4317" s="2" t="s">
        <v>15</v>
      </c>
      <c r="G4317" s="2" t="s">
        <v>23</v>
      </c>
      <c r="H4317" s="2" t="s">
        <v>29</v>
      </c>
      <c r="I4317" s="2" t="s">
        <v>56</v>
      </c>
      <c r="J4317" s="2" t="s">
        <v>25</v>
      </c>
      <c r="K4317" t="s">
        <v>57</v>
      </c>
      <c r="L4317" t="s">
        <v>21</v>
      </c>
      <c r="M4317">
        <v>25000.44</v>
      </c>
      <c r="N4317">
        <v>2020</v>
      </c>
      <c r="O4317">
        <v>6</v>
      </c>
    </row>
    <row r="4318" spans="1:15" x14ac:dyDescent="0.4">
      <c r="A4318" s="1">
        <v>43988</v>
      </c>
      <c r="B4318">
        <v>1000001513</v>
      </c>
      <c r="C4318" s="2" t="s">
        <v>22</v>
      </c>
      <c r="D4318">
        <v>2</v>
      </c>
      <c r="E4318">
        <v>9500.41</v>
      </c>
      <c r="F4318" s="2" t="s">
        <v>15</v>
      </c>
      <c r="G4318" s="2" t="s">
        <v>23</v>
      </c>
      <c r="H4318" s="2" t="s">
        <v>17</v>
      </c>
      <c r="I4318" s="2" t="s">
        <v>33</v>
      </c>
      <c r="J4318" s="2" t="s">
        <v>19</v>
      </c>
      <c r="K4318" t="s">
        <v>43</v>
      </c>
      <c r="L4318" t="s">
        <v>21</v>
      </c>
      <c r="M4318">
        <v>4750.2</v>
      </c>
      <c r="N4318">
        <v>2020</v>
      </c>
      <c r="O4318">
        <v>6</v>
      </c>
    </row>
    <row r="4319" spans="1:15" x14ac:dyDescent="0.4">
      <c r="A4319" s="1">
        <v>43988</v>
      </c>
      <c r="B4319">
        <v>1000003489</v>
      </c>
      <c r="C4319" s="2" t="s">
        <v>22</v>
      </c>
      <c r="D4319">
        <v>1</v>
      </c>
      <c r="E4319">
        <v>7500.09</v>
      </c>
      <c r="F4319" s="2" t="s">
        <v>15</v>
      </c>
      <c r="G4319" s="2" t="s">
        <v>23</v>
      </c>
      <c r="H4319" s="2" t="s">
        <v>46</v>
      </c>
      <c r="I4319" s="2" t="s">
        <v>47</v>
      </c>
      <c r="J4319" s="2" t="s">
        <v>25</v>
      </c>
      <c r="K4319" t="s">
        <v>49</v>
      </c>
      <c r="L4319" t="s">
        <v>21</v>
      </c>
      <c r="M4319">
        <v>7500.09</v>
      </c>
      <c r="N4319">
        <v>2020</v>
      </c>
      <c r="O4319">
        <v>6</v>
      </c>
    </row>
    <row r="4320" spans="1:15" x14ac:dyDescent="0.4">
      <c r="A4320" s="1">
        <v>43988</v>
      </c>
      <c r="B4320">
        <v>1000003803</v>
      </c>
      <c r="C4320" s="2" t="s">
        <v>14</v>
      </c>
      <c r="D4320">
        <v>1</v>
      </c>
      <c r="E4320">
        <v>4999.9799999999996</v>
      </c>
      <c r="F4320" s="2" t="s">
        <v>15</v>
      </c>
      <c r="G4320" s="2" t="s">
        <v>16</v>
      </c>
      <c r="H4320" s="2" t="s">
        <v>29</v>
      </c>
      <c r="I4320" s="2" t="s">
        <v>30</v>
      </c>
      <c r="J4320" s="2" t="s">
        <v>35</v>
      </c>
      <c r="K4320" t="s">
        <v>51</v>
      </c>
      <c r="L4320" t="s">
        <v>21</v>
      </c>
      <c r="M4320">
        <v>4999.9799999999996</v>
      </c>
      <c r="N4320">
        <v>2020</v>
      </c>
      <c r="O4320">
        <v>6</v>
      </c>
    </row>
    <row r="4321" spans="1:15" x14ac:dyDescent="0.4">
      <c r="A4321" s="1">
        <v>43988</v>
      </c>
      <c r="B4321">
        <v>1000003926</v>
      </c>
      <c r="C4321" s="2" t="s">
        <v>14</v>
      </c>
      <c r="D4321">
        <v>5</v>
      </c>
      <c r="E4321">
        <v>34501.230000000003</v>
      </c>
      <c r="F4321" s="2" t="s">
        <v>15</v>
      </c>
      <c r="G4321" s="2" t="s">
        <v>16</v>
      </c>
      <c r="H4321" s="2" t="s">
        <v>46</v>
      </c>
      <c r="I4321" s="2" t="s">
        <v>47</v>
      </c>
      <c r="J4321" s="2" t="s">
        <v>25</v>
      </c>
      <c r="K4321" t="s">
        <v>49</v>
      </c>
      <c r="L4321" t="s">
        <v>27</v>
      </c>
      <c r="M4321">
        <v>6900.25</v>
      </c>
      <c r="N4321">
        <v>2020</v>
      </c>
      <c r="O4321">
        <v>6</v>
      </c>
    </row>
    <row r="4322" spans="1:15" x14ac:dyDescent="0.4">
      <c r="A4322" s="1">
        <v>43988</v>
      </c>
      <c r="B4322">
        <v>1000004170</v>
      </c>
      <c r="C4322" s="2" t="s">
        <v>22</v>
      </c>
      <c r="D4322">
        <v>3</v>
      </c>
      <c r="E4322">
        <v>39000.81</v>
      </c>
      <c r="F4322" s="2" t="s">
        <v>15</v>
      </c>
      <c r="G4322" s="2" t="s">
        <v>23</v>
      </c>
      <c r="H4322" s="2" t="s">
        <v>17</v>
      </c>
      <c r="I4322" s="2" t="s">
        <v>33</v>
      </c>
      <c r="J4322" s="2" t="s">
        <v>19</v>
      </c>
      <c r="K4322" t="s">
        <v>43</v>
      </c>
      <c r="L4322" t="s">
        <v>27</v>
      </c>
      <c r="M4322">
        <v>13000.27</v>
      </c>
      <c r="N4322">
        <v>2020</v>
      </c>
      <c r="O4322">
        <v>6</v>
      </c>
    </row>
    <row r="4323" spans="1:15" x14ac:dyDescent="0.4">
      <c r="A4323" s="1">
        <v>43988</v>
      </c>
      <c r="B4323">
        <v>1000004256</v>
      </c>
      <c r="C4323" s="2" t="s">
        <v>41</v>
      </c>
      <c r="D4323">
        <v>1</v>
      </c>
      <c r="E4323">
        <v>25000.34</v>
      </c>
      <c r="F4323" s="2" t="s">
        <v>15</v>
      </c>
      <c r="G4323" s="2" t="s">
        <v>42</v>
      </c>
      <c r="H4323" s="2" t="s">
        <v>17</v>
      </c>
      <c r="I4323" s="2" t="s">
        <v>39</v>
      </c>
      <c r="J4323" s="2" t="s">
        <v>25</v>
      </c>
      <c r="K4323" t="s">
        <v>40</v>
      </c>
      <c r="L4323" t="s">
        <v>21</v>
      </c>
      <c r="M4323">
        <v>25000.34</v>
      </c>
      <c r="N4323">
        <v>2020</v>
      </c>
      <c r="O4323">
        <v>6</v>
      </c>
    </row>
    <row r="4324" spans="1:15" x14ac:dyDescent="0.4">
      <c r="A4324" s="1">
        <v>43988</v>
      </c>
      <c r="B4324">
        <v>1000006064</v>
      </c>
      <c r="C4324" s="2" t="s">
        <v>22</v>
      </c>
      <c r="D4324">
        <v>1</v>
      </c>
      <c r="E4324">
        <v>6000.41</v>
      </c>
      <c r="F4324" s="2" t="s">
        <v>15</v>
      </c>
      <c r="G4324" s="2" t="s">
        <v>23</v>
      </c>
      <c r="H4324" s="2" t="s">
        <v>17</v>
      </c>
      <c r="I4324" s="2" t="s">
        <v>39</v>
      </c>
      <c r="J4324" s="2" t="s">
        <v>25</v>
      </c>
      <c r="K4324" t="s">
        <v>40</v>
      </c>
      <c r="L4324" t="s">
        <v>21</v>
      </c>
      <c r="M4324">
        <v>6000.41</v>
      </c>
      <c r="N4324">
        <v>2020</v>
      </c>
      <c r="O4324">
        <v>6</v>
      </c>
    </row>
    <row r="4325" spans="1:15" x14ac:dyDescent="0.4">
      <c r="A4325" s="1">
        <v>43988</v>
      </c>
      <c r="B4325">
        <v>1000006064</v>
      </c>
      <c r="C4325" s="2" t="s">
        <v>41</v>
      </c>
      <c r="D4325">
        <v>1</v>
      </c>
      <c r="E4325">
        <v>5500.15</v>
      </c>
      <c r="F4325" s="2" t="s">
        <v>15</v>
      </c>
      <c r="G4325" s="2" t="s">
        <v>42</v>
      </c>
      <c r="H4325" s="2" t="s">
        <v>17</v>
      </c>
      <c r="I4325" s="2" t="s">
        <v>39</v>
      </c>
      <c r="J4325" s="2" t="s">
        <v>25</v>
      </c>
      <c r="K4325" t="s">
        <v>40</v>
      </c>
      <c r="L4325" t="s">
        <v>21</v>
      </c>
      <c r="M4325">
        <v>5500.15</v>
      </c>
      <c r="N4325">
        <v>2020</v>
      </c>
      <c r="O4325">
        <v>6</v>
      </c>
    </row>
    <row r="4326" spans="1:15" x14ac:dyDescent="0.4">
      <c r="A4326" s="1">
        <v>43988</v>
      </c>
      <c r="B4326">
        <v>1000006869</v>
      </c>
      <c r="C4326" s="2" t="s">
        <v>22</v>
      </c>
      <c r="D4326">
        <v>1</v>
      </c>
      <c r="E4326">
        <v>6500.66</v>
      </c>
      <c r="F4326" s="2" t="s">
        <v>15</v>
      </c>
      <c r="G4326" s="2" t="s">
        <v>23</v>
      </c>
      <c r="H4326" s="2" t="s">
        <v>17</v>
      </c>
      <c r="I4326" s="2" t="s">
        <v>60</v>
      </c>
      <c r="J4326" s="2" t="s">
        <v>25</v>
      </c>
      <c r="K4326" t="s">
        <v>61</v>
      </c>
      <c r="L4326" t="s">
        <v>21</v>
      </c>
      <c r="M4326">
        <v>6500.66</v>
      </c>
      <c r="N4326">
        <v>2020</v>
      </c>
      <c r="O4326">
        <v>6</v>
      </c>
    </row>
    <row r="4327" spans="1:15" x14ac:dyDescent="0.4">
      <c r="A4327" s="1">
        <v>43988</v>
      </c>
      <c r="B4327">
        <v>1000007197</v>
      </c>
      <c r="C4327" s="2" t="s">
        <v>14</v>
      </c>
      <c r="D4327">
        <v>1</v>
      </c>
      <c r="E4327">
        <v>7500.52</v>
      </c>
      <c r="F4327" s="2" t="s">
        <v>15</v>
      </c>
      <c r="G4327" s="2" t="s">
        <v>16</v>
      </c>
      <c r="H4327" s="2" t="s">
        <v>17</v>
      </c>
      <c r="I4327" s="2" t="s">
        <v>39</v>
      </c>
      <c r="J4327" s="2" t="s">
        <v>25</v>
      </c>
      <c r="K4327" t="s">
        <v>40</v>
      </c>
      <c r="L4327" t="s">
        <v>21</v>
      </c>
      <c r="M4327">
        <v>7500.52</v>
      </c>
      <c r="N4327">
        <v>2020</v>
      </c>
      <c r="O4327">
        <v>6</v>
      </c>
    </row>
    <row r="4328" spans="1:15" x14ac:dyDescent="0.4">
      <c r="A4328" s="1">
        <v>43988</v>
      </c>
      <c r="B4328">
        <v>1000007197</v>
      </c>
      <c r="C4328" s="2" t="s">
        <v>41</v>
      </c>
      <c r="D4328">
        <v>1</v>
      </c>
      <c r="E4328">
        <v>12000.54</v>
      </c>
      <c r="F4328" s="2" t="s">
        <v>15</v>
      </c>
      <c r="G4328" s="2" t="s">
        <v>42</v>
      </c>
      <c r="H4328" s="2" t="s">
        <v>17</v>
      </c>
      <c r="I4328" s="2" t="s">
        <v>39</v>
      </c>
      <c r="J4328" s="2" t="s">
        <v>25</v>
      </c>
      <c r="K4328" t="s">
        <v>40</v>
      </c>
      <c r="L4328" t="s">
        <v>21</v>
      </c>
      <c r="M4328">
        <v>12000.54</v>
      </c>
      <c r="N4328">
        <v>2020</v>
      </c>
      <c r="O4328">
        <v>6</v>
      </c>
    </row>
    <row r="4329" spans="1:15" x14ac:dyDescent="0.4">
      <c r="A4329" s="1">
        <v>43988</v>
      </c>
      <c r="B4329">
        <v>1000008239</v>
      </c>
      <c r="C4329" s="2" t="s">
        <v>41</v>
      </c>
      <c r="D4329">
        <v>1</v>
      </c>
      <c r="E4329">
        <v>1000.46</v>
      </c>
      <c r="F4329" s="2" t="s">
        <v>15</v>
      </c>
      <c r="G4329" s="2" t="s">
        <v>42</v>
      </c>
      <c r="H4329" s="2" t="s">
        <v>17</v>
      </c>
      <c r="I4329" s="2" t="s">
        <v>60</v>
      </c>
      <c r="J4329" s="2" t="s">
        <v>25</v>
      </c>
      <c r="K4329" t="s">
        <v>61</v>
      </c>
      <c r="L4329" t="s">
        <v>27</v>
      </c>
      <c r="M4329">
        <v>1000.46</v>
      </c>
      <c r="N4329">
        <v>2020</v>
      </c>
      <c r="O4329">
        <v>6</v>
      </c>
    </row>
    <row r="4330" spans="1:15" x14ac:dyDescent="0.4">
      <c r="A4330" s="1">
        <v>43988</v>
      </c>
      <c r="B4330">
        <v>1000010881</v>
      </c>
      <c r="C4330" s="2" t="s">
        <v>22</v>
      </c>
      <c r="D4330">
        <v>1</v>
      </c>
      <c r="E4330">
        <v>2500.62</v>
      </c>
      <c r="F4330" s="2" t="s">
        <v>15</v>
      </c>
      <c r="G4330" s="2" t="s">
        <v>23</v>
      </c>
      <c r="H4330" s="2" t="s">
        <v>46</v>
      </c>
      <c r="I4330" s="2" t="s">
        <v>47</v>
      </c>
      <c r="J4330" s="2" t="s">
        <v>25</v>
      </c>
      <c r="K4330" t="s">
        <v>49</v>
      </c>
      <c r="L4330" t="s">
        <v>21</v>
      </c>
      <c r="M4330">
        <v>2500.62</v>
      </c>
      <c r="N4330">
        <v>2020</v>
      </c>
      <c r="O4330">
        <v>6</v>
      </c>
    </row>
    <row r="4331" spans="1:15" x14ac:dyDescent="0.4">
      <c r="A4331" s="1">
        <v>43988</v>
      </c>
      <c r="B4331">
        <v>1000011697</v>
      </c>
      <c r="C4331" s="2" t="s">
        <v>14</v>
      </c>
      <c r="D4331">
        <v>1</v>
      </c>
      <c r="E4331">
        <v>6000.56</v>
      </c>
      <c r="F4331" s="2" t="s">
        <v>15</v>
      </c>
      <c r="G4331" s="2" t="s">
        <v>16</v>
      </c>
      <c r="H4331" s="2" t="s">
        <v>17</v>
      </c>
      <c r="I4331" s="2" t="s">
        <v>33</v>
      </c>
      <c r="J4331" s="2" t="s">
        <v>19</v>
      </c>
      <c r="K4331" t="s">
        <v>43</v>
      </c>
      <c r="L4331" t="s">
        <v>21</v>
      </c>
      <c r="M4331">
        <v>6000.56</v>
      </c>
      <c r="N4331">
        <v>2020</v>
      </c>
      <c r="O4331">
        <v>6</v>
      </c>
    </row>
    <row r="4332" spans="1:15" x14ac:dyDescent="0.4">
      <c r="A4332" s="1">
        <v>43988</v>
      </c>
      <c r="B4332">
        <v>1000011698</v>
      </c>
      <c r="C4332" s="2" t="s">
        <v>22</v>
      </c>
      <c r="D4332">
        <v>2</v>
      </c>
      <c r="E4332">
        <v>38000.35</v>
      </c>
      <c r="F4332" s="2" t="s">
        <v>15</v>
      </c>
      <c r="G4332" s="2" t="s">
        <v>23</v>
      </c>
      <c r="H4332" s="2" t="s">
        <v>17</v>
      </c>
      <c r="I4332" s="2" t="s">
        <v>33</v>
      </c>
      <c r="J4332" s="2" t="s">
        <v>19</v>
      </c>
      <c r="K4332" t="s">
        <v>43</v>
      </c>
      <c r="L4332" t="s">
        <v>21</v>
      </c>
      <c r="M4332">
        <v>19000.18</v>
      </c>
      <c r="N4332">
        <v>2020</v>
      </c>
      <c r="O4332">
        <v>6</v>
      </c>
    </row>
    <row r="4333" spans="1:15" x14ac:dyDescent="0.4">
      <c r="A4333" s="1">
        <v>43988</v>
      </c>
      <c r="B4333">
        <v>1000012096</v>
      </c>
      <c r="C4333" s="2" t="s">
        <v>22</v>
      </c>
      <c r="D4333">
        <v>1</v>
      </c>
      <c r="E4333">
        <v>24999.99</v>
      </c>
      <c r="F4333" s="2" t="s">
        <v>15</v>
      </c>
      <c r="G4333" s="2" t="s">
        <v>23</v>
      </c>
      <c r="H4333" s="2" t="s">
        <v>17</v>
      </c>
      <c r="I4333" s="2" t="s">
        <v>18</v>
      </c>
      <c r="J4333" s="2" t="s">
        <v>25</v>
      </c>
      <c r="K4333" t="s">
        <v>28</v>
      </c>
      <c r="L4333" t="s">
        <v>21</v>
      </c>
      <c r="M4333">
        <v>24999.99</v>
      </c>
      <c r="N4333">
        <v>2020</v>
      </c>
      <c r="O4333">
        <v>6</v>
      </c>
    </row>
    <row r="4334" spans="1:15" x14ac:dyDescent="0.4">
      <c r="A4334" s="1">
        <v>43988</v>
      </c>
      <c r="B4334">
        <v>1000012099</v>
      </c>
      <c r="C4334" s="2" t="s">
        <v>14</v>
      </c>
      <c r="D4334">
        <v>2</v>
      </c>
      <c r="E4334">
        <v>39000.380000000005</v>
      </c>
      <c r="F4334" s="2" t="s">
        <v>15</v>
      </c>
      <c r="G4334" s="2" t="s">
        <v>16</v>
      </c>
      <c r="H4334" s="2" t="s">
        <v>17</v>
      </c>
      <c r="I4334" s="2" t="s">
        <v>18</v>
      </c>
      <c r="J4334" s="2" t="s">
        <v>19</v>
      </c>
      <c r="K4334" t="s">
        <v>20</v>
      </c>
      <c r="L4334" t="s">
        <v>21</v>
      </c>
      <c r="M4334">
        <v>19500.189999999999</v>
      </c>
      <c r="N4334">
        <v>2020</v>
      </c>
      <c r="O4334">
        <v>6</v>
      </c>
    </row>
    <row r="4335" spans="1:15" x14ac:dyDescent="0.4">
      <c r="A4335" s="1">
        <v>43988</v>
      </c>
      <c r="B4335">
        <v>1000012112</v>
      </c>
      <c r="C4335" s="2" t="s">
        <v>22</v>
      </c>
      <c r="D4335">
        <v>1</v>
      </c>
      <c r="E4335">
        <v>19999.990000000002</v>
      </c>
      <c r="F4335" s="2" t="s">
        <v>15</v>
      </c>
      <c r="G4335" s="2" t="s">
        <v>23</v>
      </c>
      <c r="H4335" s="2" t="s">
        <v>17</v>
      </c>
      <c r="I4335" s="2" t="s">
        <v>18</v>
      </c>
      <c r="J4335" s="2" t="s">
        <v>35</v>
      </c>
      <c r="K4335" t="s">
        <v>63</v>
      </c>
      <c r="L4335" t="s">
        <v>27</v>
      </c>
      <c r="M4335">
        <v>19999.990000000002</v>
      </c>
      <c r="N4335">
        <v>2020</v>
      </c>
      <c r="O4335">
        <v>6</v>
      </c>
    </row>
    <row r="4336" spans="1:15" x14ac:dyDescent="0.4">
      <c r="A4336" s="1">
        <v>43988</v>
      </c>
      <c r="B4336">
        <v>1000012112</v>
      </c>
      <c r="C4336" s="2" t="s">
        <v>14</v>
      </c>
      <c r="D4336">
        <v>1</v>
      </c>
      <c r="E4336">
        <v>20000.13</v>
      </c>
      <c r="F4336" s="2" t="s">
        <v>15</v>
      </c>
      <c r="G4336" s="2" t="s">
        <v>16</v>
      </c>
      <c r="H4336" s="2" t="s">
        <v>17</v>
      </c>
      <c r="I4336" s="2" t="s">
        <v>18</v>
      </c>
      <c r="J4336" s="2" t="s">
        <v>35</v>
      </c>
      <c r="K4336" t="s">
        <v>63</v>
      </c>
      <c r="L4336" t="s">
        <v>27</v>
      </c>
      <c r="M4336">
        <v>20000.13</v>
      </c>
      <c r="N4336">
        <v>2020</v>
      </c>
      <c r="O4336">
        <v>6</v>
      </c>
    </row>
    <row r="4337" spans="1:15" x14ac:dyDescent="0.4">
      <c r="A4337" s="1">
        <v>43988</v>
      </c>
      <c r="B4337">
        <v>1000012124</v>
      </c>
      <c r="C4337" s="2" t="s">
        <v>22</v>
      </c>
      <c r="D4337">
        <v>2</v>
      </c>
      <c r="E4337">
        <v>12000.52</v>
      </c>
      <c r="F4337" s="2" t="s">
        <v>15</v>
      </c>
      <c r="G4337" s="2" t="s">
        <v>23</v>
      </c>
      <c r="H4337" s="2" t="s">
        <v>17</v>
      </c>
      <c r="I4337" s="2" t="s">
        <v>18</v>
      </c>
      <c r="J4337" s="2" t="s">
        <v>25</v>
      </c>
      <c r="K4337" t="s">
        <v>28</v>
      </c>
      <c r="L4337" t="s">
        <v>21</v>
      </c>
      <c r="M4337">
        <v>6000.26</v>
      </c>
      <c r="N4337">
        <v>2020</v>
      </c>
      <c r="O4337">
        <v>6</v>
      </c>
    </row>
    <row r="4338" spans="1:15" x14ac:dyDescent="0.4">
      <c r="A4338" s="1">
        <v>43988</v>
      </c>
      <c r="B4338">
        <v>1000012313</v>
      </c>
      <c r="C4338" s="2" t="s">
        <v>14</v>
      </c>
      <c r="D4338">
        <v>1</v>
      </c>
      <c r="E4338">
        <v>20000.61</v>
      </c>
      <c r="F4338" s="2" t="s">
        <v>15</v>
      </c>
      <c r="G4338" s="2" t="s">
        <v>16</v>
      </c>
      <c r="H4338" s="2" t="s">
        <v>46</v>
      </c>
      <c r="I4338" s="2" t="s">
        <v>64</v>
      </c>
      <c r="J4338" s="2" t="s">
        <v>25</v>
      </c>
      <c r="K4338" t="s">
        <v>65</v>
      </c>
      <c r="L4338" t="s">
        <v>21</v>
      </c>
      <c r="M4338">
        <v>20000.61</v>
      </c>
      <c r="N4338">
        <v>2020</v>
      </c>
      <c r="O4338">
        <v>6</v>
      </c>
    </row>
    <row r="4339" spans="1:15" x14ac:dyDescent="0.4">
      <c r="A4339" s="1">
        <v>43988</v>
      </c>
      <c r="B4339">
        <v>1000012446</v>
      </c>
      <c r="C4339" s="2" t="s">
        <v>41</v>
      </c>
      <c r="D4339">
        <v>1</v>
      </c>
      <c r="E4339">
        <v>25000.240000000002</v>
      </c>
      <c r="F4339" s="2" t="s">
        <v>15</v>
      </c>
      <c r="G4339" s="2" t="s">
        <v>42</v>
      </c>
      <c r="H4339" s="2" t="s">
        <v>29</v>
      </c>
      <c r="I4339" s="2" t="s">
        <v>30</v>
      </c>
      <c r="J4339" s="2" t="s">
        <v>35</v>
      </c>
      <c r="K4339" t="s">
        <v>51</v>
      </c>
      <c r="L4339" t="s">
        <v>21</v>
      </c>
      <c r="M4339">
        <v>25000.240000000002</v>
      </c>
      <c r="N4339">
        <v>2020</v>
      </c>
      <c r="O4339">
        <v>6</v>
      </c>
    </row>
    <row r="4340" spans="1:15" x14ac:dyDescent="0.4">
      <c r="A4340" s="1">
        <v>43989</v>
      </c>
      <c r="B4340">
        <v>1000000029</v>
      </c>
      <c r="C4340" s="2" t="s">
        <v>22</v>
      </c>
      <c r="D4340">
        <v>2</v>
      </c>
      <c r="E4340">
        <v>8162.01</v>
      </c>
      <c r="F4340" s="2" t="s">
        <v>15</v>
      </c>
      <c r="G4340" s="2" t="s">
        <v>23</v>
      </c>
      <c r="H4340" s="2" t="s">
        <v>17</v>
      </c>
      <c r="I4340" s="2" t="s">
        <v>18</v>
      </c>
      <c r="J4340" s="2" t="s">
        <v>19</v>
      </c>
      <c r="K4340" t="s">
        <v>20</v>
      </c>
      <c r="L4340" t="s">
        <v>21</v>
      </c>
      <c r="M4340">
        <v>4081</v>
      </c>
      <c r="N4340">
        <v>2020</v>
      </c>
      <c r="O4340">
        <v>6</v>
      </c>
    </row>
    <row r="4341" spans="1:15" x14ac:dyDescent="0.4">
      <c r="A4341" s="1">
        <v>43989</v>
      </c>
      <c r="B4341">
        <v>1000000029</v>
      </c>
      <c r="C4341" s="2" t="s">
        <v>14</v>
      </c>
      <c r="D4341">
        <v>2</v>
      </c>
      <c r="E4341">
        <v>15500.75</v>
      </c>
      <c r="F4341" s="2" t="s">
        <v>15</v>
      </c>
      <c r="G4341" s="2" t="s">
        <v>16</v>
      </c>
      <c r="H4341" s="2" t="s">
        <v>17</v>
      </c>
      <c r="I4341" s="2" t="s">
        <v>18</v>
      </c>
      <c r="J4341" s="2" t="s">
        <v>19</v>
      </c>
      <c r="K4341" t="s">
        <v>20</v>
      </c>
      <c r="L4341" t="s">
        <v>21</v>
      </c>
      <c r="M4341">
        <v>7750.38</v>
      </c>
      <c r="N4341">
        <v>2020</v>
      </c>
      <c r="O4341">
        <v>6</v>
      </c>
    </row>
    <row r="4342" spans="1:15" x14ac:dyDescent="0.4">
      <c r="A4342" s="1">
        <v>43989</v>
      </c>
      <c r="B4342">
        <v>1000000031</v>
      </c>
      <c r="C4342" s="2" t="s">
        <v>14</v>
      </c>
      <c r="D4342">
        <v>2</v>
      </c>
      <c r="E4342">
        <v>18500.25</v>
      </c>
      <c r="F4342" s="2" t="s">
        <v>15</v>
      </c>
      <c r="G4342" s="2" t="s">
        <v>16</v>
      </c>
      <c r="H4342" s="2" t="s">
        <v>17</v>
      </c>
      <c r="I4342" s="2" t="s">
        <v>18</v>
      </c>
      <c r="J4342" s="2" t="s">
        <v>25</v>
      </c>
      <c r="K4342" t="s">
        <v>28</v>
      </c>
      <c r="L4342" t="s">
        <v>27</v>
      </c>
      <c r="M4342">
        <v>9250.1200000000008</v>
      </c>
      <c r="N4342">
        <v>2020</v>
      </c>
      <c r="O4342">
        <v>6</v>
      </c>
    </row>
    <row r="4343" spans="1:15" x14ac:dyDescent="0.4">
      <c r="A4343" s="1">
        <v>43989</v>
      </c>
      <c r="B4343">
        <v>1000000035</v>
      </c>
      <c r="C4343" s="2" t="s">
        <v>41</v>
      </c>
      <c r="D4343">
        <v>1</v>
      </c>
      <c r="E4343">
        <v>1400.53</v>
      </c>
      <c r="F4343" s="2" t="s">
        <v>15</v>
      </c>
      <c r="G4343" s="2" t="s">
        <v>42</v>
      </c>
      <c r="H4343" s="2" t="s">
        <v>17</v>
      </c>
      <c r="I4343" s="2" t="s">
        <v>24</v>
      </c>
      <c r="J4343" s="2" t="s">
        <v>35</v>
      </c>
      <c r="K4343" t="s">
        <v>36</v>
      </c>
      <c r="L4343" t="s">
        <v>21</v>
      </c>
      <c r="M4343">
        <v>1400.53</v>
      </c>
      <c r="N4343">
        <v>2020</v>
      </c>
      <c r="O4343">
        <v>6</v>
      </c>
    </row>
    <row r="4344" spans="1:15" x14ac:dyDescent="0.4">
      <c r="A4344" s="1">
        <v>43989</v>
      </c>
      <c r="B4344">
        <v>1000000036</v>
      </c>
      <c r="C4344" s="2" t="s">
        <v>22</v>
      </c>
      <c r="D4344">
        <v>3</v>
      </c>
      <c r="E4344">
        <v>4202.26</v>
      </c>
      <c r="F4344" s="2" t="s">
        <v>15</v>
      </c>
      <c r="G4344" s="2" t="s">
        <v>23</v>
      </c>
      <c r="H4344" s="2" t="s">
        <v>46</v>
      </c>
      <c r="I4344" s="2" t="s">
        <v>47</v>
      </c>
      <c r="J4344" s="2" t="s">
        <v>35</v>
      </c>
      <c r="K4344" t="s">
        <v>48</v>
      </c>
      <c r="L4344" t="s">
        <v>27</v>
      </c>
      <c r="M4344">
        <v>1400.75</v>
      </c>
      <c r="N4344">
        <v>2020</v>
      </c>
      <c r="O4344">
        <v>6</v>
      </c>
    </row>
    <row r="4345" spans="1:15" x14ac:dyDescent="0.4">
      <c r="A4345" s="1">
        <v>43989</v>
      </c>
      <c r="B4345">
        <v>1000000037</v>
      </c>
      <c r="C4345" s="2" t="s">
        <v>22</v>
      </c>
      <c r="D4345">
        <v>1</v>
      </c>
      <c r="E4345">
        <v>3064.18</v>
      </c>
      <c r="F4345" s="2" t="s">
        <v>15</v>
      </c>
      <c r="G4345" s="2" t="s">
        <v>23</v>
      </c>
      <c r="H4345" s="2" t="s">
        <v>17</v>
      </c>
      <c r="I4345" s="2" t="s">
        <v>18</v>
      </c>
      <c r="J4345" s="2" t="s">
        <v>19</v>
      </c>
      <c r="K4345" t="s">
        <v>20</v>
      </c>
      <c r="L4345" t="s">
        <v>21</v>
      </c>
      <c r="M4345">
        <v>3064.18</v>
      </c>
      <c r="N4345">
        <v>2020</v>
      </c>
      <c r="O4345">
        <v>6</v>
      </c>
    </row>
    <row r="4346" spans="1:15" x14ac:dyDescent="0.4">
      <c r="A4346" s="1">
        <v>43989</v>
      </c>
      <c r="B4346">
        <v>1000000037</v>
      </c>
      <c r="C4346" s="2" t="s">
        <v>14</v>
      </c>
      <c r="D4346">
        <v>1</v>
      </c>
      <c r="E4346">
        <v>10000.4</v>
      </c>
      <c r="F4346" s="2" t="s">
        <v>15</v>
      </c>
      <c r="G4346" s="2" t="s">
        <v>16</v>
      </c>
      <c r="H4346" s="2" t="s">
        <v>17</v>
      </c>
      <c r="I4346" s="2" t="s">
        <v>18</v>
      </c>
      <c r="J4346" s="2" t="s">
        <v>19</v>
      </c>
      <c r="K4346" t="s">
        <v>20</v>
      </c>
      <c r="L4346" t="s">
        <v>21</v>
      </c>
      <c r="M4346">
        <v>10000.4</v>
      </c>
      <c r="N4346">
        <v>2020</v>
      </c>
      <c r="O4346">
        <v>6</v>
      </c>
    </row>
    <row r="4347" spans="1:15" x14ac:dyDescent="0.4">
      <c r="A4347" s="1">
        <v>43989</v>
      </c>
      <c r="B4347">
        <v>1000000039</v>
      </c>
      <c r="C4347" s="2" t="s">
        <v>22</v>
      </c>
      <c r="D4347">
        <v>1</v>
      </c>
      <c r="E4347">
        <v>17000.32</v>
      </c>
      <c r="F4347" s="2" t="s">
        <v>15</v>
      </c>
      <c r="G4347" s="2" t="s">
        <v>23</v>
      </c>
      <c r="H4347" s="2" t="s">
        <v>17</v>
      </c>
      <c r="I4347" s="2" t="s">
        <v>24</v>
      </c>
      <c r="J4347" s="2" t="s">
        <v>19</v>
      </c>
      <c r="K4347" t="s">
        <v>50</v>
      </c>
      <c r="L4347" t="s">
        <v>27</v>
      </c>
      <c r="M4347">
        <v>17000.32</v>
      </c>
      <c r="N4347">
        <v>2020</v>
      </c>
      <c r="O4347">
        <v>6</v>
      </c>
    </row>
    <row r="4348" spans="1:15" x14ac:dyDescent="0.4">
      <c r="A4348" s="1">
        <v>43989</v>
      </c>
      <c r="B4348">
        <v>1000000040</v>
      </c>
      <c r="C4348" s="2" t="s">
        <v>14</v>
      </c>
      <c r="D4348">
        <v>1</v>
      </c>
      <c r="E4348">
        <v>15000.44</v>
      </c>
      <c r="F4348" s="2" t="s">
        <v>15</v>
      </c>
      <c r="G4348" s="2" t="s">
        <v>16</v>
      </c>
      <c r="H4348" s="2" t="s">
        <v>29</v>
      </c>
      <c r="I4348" s="2" t="s">
        <v>30</v>
      </c>
      <c r="J4348" s="2" t="s">
        <v>31</v>
      </c>
      <c r="K4348" t="s">
        <v>32</v>
      </c>
      <c r="L4348" t="s">
        <v>27</v>
      </c>
      <c r="M4348">
        <v>15000.44</v>
      </c>
      <c r="N4348">
        <v>2020</v>
      </c>
      <c r="O4348">
        <v>6</v>
      </c>
    </row>
    <row r="4349" spans="1:15" x14ac:dyDescent="0.4">
      <c r="A4349" s="1">
        <v>43989</v>
      </c>
      <c r="B4349">
        <v>1000000041</v>
      </c>
      <c r="C4349" s="2" t="s">
        <v>22</v>
      </c>
      <c r="D4349">
        <v>1</v>
      </c>
      <c r="E4349">
        <v>1387.09</v>
      </c>
      <c r="F4349" s="2" t="s">
        <v>15</v>
      </c>
      <c r="G4349" s="2" t="s">
        <v>23</v>
      </c>
      <c r="H4349" s="2" t="s">
        <v>29</v>
      </c>
      <c r="I4349" s="2" t="s">
        <v>30</v>
      </c>
      <c r="J4349" s="2" t="s">
        <v>31</v>
      </c>
      <c r="K4349" t="s">
        <v>32</v>
      </c>
      <c r="L4349" t="s">
        <v>21</v>
      </c>
      <c r="M4349">
        <v>1387.09</v>
      </c>
      <c r="N4349">
        <v>2020</v>
      </c>
      <c r="O4349">
        <v>6</v>
      </c>
    </row>
    <row r="4350" spans="1:15" x14ac:dyDescent="0.4">
      <c r="A4350" s="1">
        <v>43989</v>
      </c>
      <c r="B4350">
        <v>1000000041</v>
      </c>
      <c r="C4350" s="2" t="s">
        <v>14</v>
      </c>
      <c r="D4350">
        <v>1</v>
      </c>
      <c r="E4350">
        <v>20000.509999999998</v>
      </c>
      <c r="F4350" s="2" t="s">
        <v>15</v>
      </c>
      <c r="G4350" s="2" t="s">
        <v>16</v>
      </c>
      <c r="H4350" s="2" t="s">
        <v>29</v>
      </c>
      <c r="I4350" s="2" t="s">
        <v>30</v>
      </c>
      <c r="J4350" s="2" t="s">
        <v>31</v>
      </c>
      <c r="K4350" t="s">
        <v>32</v>
      </c>
      <c r="L4350" t="s">
        <v>21</v>
      </c>
      <c r="M4350">
        <v>20000.509999999998</v>
      </c>
      <c r="N4350">
        <v>2020</v>
      </c>
      <c r="O4350">
        <v>6</v>
      </c>
    </row>
    <row r="4351" spans="1:15" x14ac:dyDescent="0.4">
      <c r="A4351" s="1">
        <v>43989</v>
      </c>
      <c r="B4351">
        <v>1000000043</v>
      </c>
      <c r="C4351" s="2" t="s">
        <v>14</v>
      </c>
      <c r="D4351">
        <v>1</v>
      </c>
      <c r="E4351">
        <v>4000.26</v>
      </c>
      <c r="F4351" s="2" t="s">
        <v>15</v>
      </c>
      <c r="G4351" s="2" t="s">
        <v>16</v>
      </c>
      <c r="H4351" s="2" t="s">
        <v>29</v>
      </c>
      <c r="I4351" s="2" t="s">
        <v>37</v>
      </c>
      <c r="J4351" s="2" t="s">
        <v>25</v>
      </c>
      <c r="K4351" t="s">
        <v>38</v>
      </c>
      <c r="L4351" t="s">
        <v>21</v>
      </c>
      <c r="M4351">
        <v>4000.26</v>
      </c>
      <c r="N4351">
        <v>2020</v>
      </c>
      <c r="O4351">
        <v>6</v>
      </c>
    </row>
    <row r="4352" spans="1:15" x14ac:dyDescent="0.4">
      <c r="A4352" s="1">
        <v>43989</v>
      </c>
      <c r="B4352">
        <v>1000000044</v>
      </c>
      <c r="C4352" s="2" t="s">
        <v>22</v>
      </c>
      <c r="D4352">
        <v>2</v>
      </c>
      <c r="E4352">
        <v>24001.15</v>
      </c>
      <c r="F4352" s="2" t="s">
        <v>15</v>
      </c>
      <c r="G4352" s="2" t="s">
        <v>23</v>
      </c>
      <c r="H4352" s="2" t="s">
        <v>29</v>
      </c>
      <c r="I4352" s="2" t="s">
        <v>30</v>
      </c>
      <c r="J4352" s="2" t="s">
        <v>35</v>
      </c>
      <c r="K4352" t="s">
        <v>51</v>
      </c>
      <c r="L4352" t="s">
        <v>27</v>
      </c>
      <c r="M4352">
        <v>12000.58</v>
      </c>
      <c r="N4352">
        <v>2020</v>
      </c>
      <c r="O4352">
        <v>6</v>
      </c>
    </row>
    <row r="4353" spans="1:15" x14ac:dyDescent="0.4">
      <c r="A4353" s="1">
        <v>43989</v>
      </c>
      <c r="B4353">
        <v>1000000046</v>
      </c>
      <c r="C4353" s="2" t="s">
        <v>22</v>
      </c>
      <c r="D4353">
        <v>1</v>
      </c>
      <c r="E4353">
        <v>7500.07</v>
      </c>
      <c r="F4353" s="2" t="s">
        <v>15</v>
      </c>
      <c r="G4353" s="2" t="s">
        <v>23</v>
      </c>
      <c r="H4353" s="2" t="s">
        <v>29</v>
      </c>
      <c r="I4353" s="2" t="s">
        <v>37</v>
      </c>
      <c r="J4353" s="2" t="s">
        <v>25</v>
      </c>
      <c r="K4353" t="s">
        <v>38</v>
      </c>
      <c r="L4353" t="s">
        <v>21</v>
      </c>
      <c r="M4353">
        <v>7500.07</v>
      </c>
      <c r="N4353">
        <v>2020</v>
      </c>
      <c r="O4353">
        <v>6</v>
      </c>
    </row>
    <row r="4354" spans="1:15" x14ac:dyDescent="0.4">
      <c r="A4354" s="1">
        <v>43989</v>
      </c>
      <c r="B4354">
        <v>1000000049</v>
      </c>
      <c r="C4354" s="2" t="s">
        <v>14</v>
      </c>
      <c r="D4354">
        <v>1</v>
      </c>
      <c r="E4354">
        <v>500.55</v>
      </c>
      <c r="F4354" s="2" t="s">
        <v>15</v>
      </c>
      <c r="G4354" s="2" t="s">
        <v>16</v>
      </c>
      <c r="H4354" s="2" t="s">
        <v>17</v>
      </c>
      <c r="I4354" s="2" t="s">
        <v>39</v>
      </c>
      <c r="J4354" s="2" t="s">
        <v>25</v>
      </c>
      <c r="K4354" t="s">
        <v>40</v>
      </c>
      <c r="L4354" t="s">
        <v>21</v>
      </c>
      <c r="M4354">
        <v>500.55</v>
      </c>
      <c r="N4354">
        <v>2020</v>
      </c>
      <c r="O4354">
        <v>6</v>
      </c>
    </row>
    <row r="4355" spans="1:15" x14ac:dyDescent="0.4">
      <c r="A4355" s="1">
        <v>43989</v>
      </c>
      <c r="B4355">
        <v>1000000049</v>
      </c>
      <c r="C4355" s="2" t="s">
        <v>41</v>
      </c>
      <c r="D4355">
        <v>1</v>
      </c>
      <c r="E4355">
        <v>1020.36</v>
      </c>
      <c r="F4355" s="2" t="s">
        <v>15</v>
      </c>
      <c r="G4355" s="2" t="s">
        <v>42</v>
      </c>
      <c r="H4355" s="2" t="s">
        <v>17</v>
      </c>
      <c r="I4355" s="2" t="s">
        <v>39</v>
      </c>
      <c r="J4355" s="2" t="s">
        <v>25</v>
      </c>
      <c r="K4355" t="s">
        <v>40</v>
      </c>
      <c r="L4355" t="s">
        <v>21</v>
      </c>
      <c r="M4355">
        <v>1020.36</v>
      </c>
      <c r="N4355">
        <v>2020</v>
      </c>
      <c r="O4355">
        <v>6</v>
      </c>
    </row>
    <row r="4356" spans="1:15" x14ac:dyDescent="0.4">
      <c r="A4356" s="1">
        <v>43989</v>
      </c>
      <c r="B4356">
        <v>1000000050</v>
      </c>
      <c r="C4356" s="2" t="s">
        <v>22</v>
      </c>
      <c r="D4356">
        <v>1</v>
      </c>
      <c r="E4356">
        <v>700.65</v>
      </c>
      <c r="F4356" s="2" t="s">
        <v>15</v>
      </c>
      <c r="G4356" s="2" t="s">
        <v>23</v>
      </c>
      <c r="H4356" s="2" t="s">
        <v>17</v>
      </c>
      <c r="I4356" s="2" t="s">
        <v>39</v>
      </c>
      <c r="J4356" s="2" t="s">
        <v>25</v>
      </c>
      <c r="K4356" t="s">
        <v>40</v>
      </c>
      <c r="L4356" t="s">
        <v>21</v>
      </c>
      <c r="M4356">
        <v>700.65</v>
      </c>
      <c r="N4356">
        <v>2020</v>
      </c>
      <c r="O4356">
        <v>6</v>
      </c>
    </row>
    <row r="4357" spans="1:15" x14ac:dyDescent="0.4">
      <c r="A4357" s="1">
        <v>43989</v>
      </c>
      <c r="B4357">
        <v>1000000067</v>
      </c>
      <c r="C4357" s="2" t="s">
        <v>41</v>
      </c>
      <c r="D4357">
        <v>1</v>
      </c>
      <c r="E4357">
        <v>4999.9399999999996</v>
      </c>
      <c r="F4357" s="2" t="s">
        <v>15</v>
      </c>
      <c r="G4357" s="2" t="s">
        <v>42</v>
      </c>
      <c r="H4357" s="2" t="s">
        <v>17</v>
      </c>
      <c r="I4357" s="2" t="s">
        <v>24</v>
      </c>
      <c r="J4357" s="2" t="s">
        <v>19</v>
      </c>
      <c r="K4357" t="s">
        <v>50</v>
      </c>
      <c r="L4357" t="s">
        <v>21</v>
      </c>
      <c r="M4357">
        <v>4999.9399999999996</v>
      </c>
      <c r="N4357">
        <v>2020</v>
      </c>
      <c r="O4357">
        <v>6</v>
      </c>
    </row>
    <row r="4358" spans="1:15" x14ac:dyDescent="0.4">
      <c r="A4358" s="1">
        <v>43989</v>
      </c>
      <c r="B4358">
        <v>1000000068</v>
      </c>
      <c r="C4358" s="2" t="s">
        <v>22</v>
      </c>
      <c r="D4358">
        <v>2</v>
      </c>
      <c r="E4358">
        <v>12501.470000000001</v>
      </c>
      <c r="F4358" s="2" t="s">
        <v>15</v>
      </c>
      <c r="G4358" s="2" t="s">
        <v>23</v>
      </c>
      <c r="H4358" s="2" t="s">
        <v>29</v>
      </c>
      <c r="I4358" s="2" t="s">
        <v>54</v>
      </c>
      <c r="J4358" s="2" t="s">
        <v>25</v>
      </c>
      <c r="K4358" t="s">
        <v>55</v>
      </c>
      <c r="L4358" t="s">
        <v>27</v>
      </c>
      <c r="M4358">
        <v>6250.74</v>
      </c>
      <c r="N4358">
        <v>2020</v>
      </c>
      <c r="O4358">
        <v>6</v>
      </c>
    </row>
    <row r="4359" spans="1:15" x14ac:dyDescent="0.4">
      <c r="A4359" s="1">
        <v>43989</v>
      </c>
      <c r="B4359">
        <v>1000000104</v>
      </c>
      <c r="C4359" s="2" t="s">
        <v>14</v>
      </c>
      <c r="D4359">
        <v>1</v>
      </c>
      <c r="E4359">
        <v>10999.99</v>
      </c>
      <c r="F4359" s="2" t="s">
        <v>15</v>
      </c>
      <c r="G4359" s="2" t="s">
        <v>16</v>
      </c>
      <c r="H4359" s="2" t="s">
        <v>17</v>
      </c>
      <c r="I4359" s="2" t="s">
        <v>39</v>
      </c>
      <c r="J4359" s="2" t="s">
        <v>25</v>
      </c>
      <c r="K4359" t="s">
        <v>40</v>
      </c>
      <c r="L4359" t="s">
        <v>21</v>
      </c>
      <c r="M4359">
        <v>10999.99</v>
      </c>
      <c r="N4359">
        <v>2020</v>
      </c>
      <c r="O4359">
        <v>6</v>
      </c>
    </row>
    <row r="4360" spans="1:15" x14ac:dyDescent="0.4">
      <c r="A4360" s="1">
        <v>43989</v>
      </c>
      <c r="B4360">
        <v>1000000104</v>
      </c>
      <c r="C4360" s="2" t="s">
        <v>41</v>
      </c>
      <c r="D4360">
        <v>1</v>
      </c>
      <c r="E4360">
        <v>25000.04</v>
      </c>
      <c r="F4360" s="2" t="s">
        <v>15</v>
      </c>
      <c r="G4360" s="2" t="s">
        <v>42</v>
      </c>
      <c r="H4360" s="2" t="s">
        <v>17</v>
      </c>
      <c r="I4360" s="2" t="s">
        <v>39</v>
      </c>
      <c r="J4360" s="2" t="s">
        <v>25</v>
      </c>
      <c r="K4360" t="s">
        <v>40</v>
      </c>
      <c r="L4360" t="s">
        <v>21</v>
      </c>
      <c r="M4360">
        <v>25000.04</v>
      </c>
      <c r="N4360">
        <v>2020</v>
      </c>
      <c r="O4360">
        <v>6</v>
      </c>
    </row>
    <row r="4361" spans="1:15" x14ac:dyDescent="0.4">
      <c r="A4361" s="1">
        <v>43989</v>
      </c>
      <c r="B4361">
        <v>1000000566</v>
      </c>
      <c r="C4361" s="2" t="s">
        <v>41</v>
      </c>
      <c r="D4361">
        <v>2</v>
      </c>
      <c r="E4361">
        <v>39000.86</v>
      </c>
      <c r="F4361" s="2" t="s">
        <v>15</v>
      </c>
      <c r="G4361" s="2" t="s">
        <v>42</v>
      </c>
      <c r="H4361" s="2" t="s">
        <v>46</v>
      </c>
      <c r="I4361" s="2" t="s">
        <v>47</v>
      </c>
      <c r="J4361" s="2" t="s">
        <v>35</v>
      </c>
      <c r="K4361" t="s">
        <v>48</v>
      </c>
      <c r="L4361" t="s">
        <v>21</v>
      </c>
      <c r="M4361">
        <v>19500.43</v>
      </c>
      <c r="N4361">
        <v>2020</v>
      </c>
      <c r="O4361">
        <v>6</v>
      </c>
    </row>
    <row r="4362" spans="1:15" x14ac:dyDescent="0.4">
      <c r="A4362" s="1">
        <v>43989</v>
      </c>
      <c r="B4362">
        <v>1000000576</v>
      </c>
      <c r="C4362" s="2" t="s">
        <v>41</v>
      </c>
      <c r="D4362">
        <v>1</v>
      </c>
      <c r="E4362">
        <v>1100.19</v>
      </c>
      <c r="F4362" s="2" t="s">
        <v>15</v>
      </c>
      <c r="G4362" s="2" t="s">
        <v>42</v>
      </c>
      <c r="H4362" s="2" t="s">
        <v>17</v>
      </c>
      <c r="I4362" s="2" t="s">
        <v>24</v>
      </c>
      <c r="J4362" s="2" t="s">
        <v>35</v>
      </c>
      <c r="K4362" t="s">
        <v>36</v>
      </c>
      <c r="L4362" t="s">
        <v>21</v>
      </c>
      <c r="M4362">
        <v>1100.19</v>
      </c>
      <c r="N4362">
        <v>2020</v>
      </c>
      <c r="O4362">
        <v>6</v>
      </c>
    </row>
    <row r="4363" spans="1:15" x14ac:dyDescent="0.4">
      <c r="A4363" s="1">
        <v>43989</v>
      </c>
      <c r="B4363">
        <v>1000000594</v>
      </c>
      <c r="C4363" s="2" t="s">
        <v>14</v>
      </c>
      <c r="D4363">
        <v>1</v>
      </c>
      <c r="E4363">
        <v>18000.75</v>
      </c>
      <c r="F4363" s="2" t="s">
        <v>15</v>
      </c>
      <c r="G4363" s="2" t="s">
        <v>16</v>
      </c>
      <c r="H4363" s="2" t="s">
        <v>17</v>
      </c>
      <c r="I4363" s="2" t="s">
        <v>24</v>
      </c>
      <c r="J4363" s="2" t="s">
        <v>19</v>
      </c>
      <c r="K4363" t="s">
        <v>50</v>
      </c>
      <c r="L4363" t="s">
        <v>21</v>
      </c>
      <c r="M4363">
        <v>18000.75</v>
      </c>
      <c r="N4363">
        <v>2020</v>
      </c>
      <c r="O4363">
        <v>6</v>
      </c>
    </row>
    <row r="4364" spans="1:15" x14ac:dyDescent="0.4">
      <c r="A4364" s="1">
        <v>43989</v>
      </c>
      <c r="B4364">
        <v>1000000928</v>
      </c>
      <c r="C4364" s="2" t="s">
        <v>14</v>
      </c>
      <c r="D4364">
        <v>1</v>
      </c>
      <c r="E4364">
        <v>5500.6</v>
      </c>
      <c r="F4364" s="2" t="s">
        <v>15</v>
      </c>
      <c r="G4364" s="2" t="s">
        <v>16</v>
      </c>
      <c r="H4364" s="2" t="s">
        <v>29</v>
      </c>
      <c r="I4364" s="2" t="s">
        <v>56</v>
      </c>
      <c r="J4364" s="2" t="s">
        <v>25</v>
      </c>
      <c r="K4364" t="s">
        <v>57</v>
      </c>
      <c r="L4364" t="s">
        <v>21</v>
      </c>
      <c r="M4364">
        <v>5500.6</v>
      </c>
      <c r="N4364">
        <v>2020</v>
      </c>
      <c r="O4364">
        <v>6</v>
      </c>
    </row>
    <row r="4365" spans="1:15" x14ac:dyDescent="0.4">
      <c r="A4365" s="1">
        <v>43989</v>
      </c>
      <c r="B4365">
        <v>1000003803</v>
      </c>
      <c r="C4365" s="2" t="s">
        <v>22</v>
      </c>
      <c r="D4365">
        <v>1</v>
      </c>
      <c r="E4365">
        <v>8000.55</v>
      </c>
      <c r="F4365" s="2" t="s">
        <v>15</v>
      </c>
      <c r="G4365" s="2" t="s">
        <v>23</v>
      </c>
      <c r="H4365" s="2" t="s">
        <v>29</v>
      </c>
      <c r="I4365" s="2" t="s">
        <v>30</v>
      </c>
      <c r="J4365" s="2" t="s">
        <v>35</v>
      </c>
      <c r="K4365" t="s">
        <v>51</v>
      </c>
      <c r="L4365" t="s">
        <v>21</v>
      </c>
      <c r="M4365">
        <v>8000.55</v>
      </c>
      <c r="N4365">
        <v>2020</v>
      </c>
      <c r="O4365">
        <v>6</v>
      </c>
    </row>
    <row r="4366" spans="1:15" x14ac:dyDescent="0.4">
      <c r="A4366" s="1">
        <v>43989</v>
      </c>
      <c r="B4366">
        <v>1000003989</v>
      </c>
      <c r="C4366" s="2" t="s">
        <v>14</v>
      </c>
      <c r="D4366">
        <v>1</v>
      </c>
      <c r="E4366">
        <v>10000.280000000001</v>
      </c>
      <c r="F4366" s="2" t="s">
        <v>15</v>
      </c>
      <c r="G4366" s="2" t="s">
        <v>16</v>
      </c>
      <c r="H4366" s="2" t="s">
        <v>29</v>
      </c>
      <c r="I4366" s="2" t="s">
        <v>30</v>
      </c>
      <c r="J4366" s="2" t="s">
        <v>35</v>
      </c>
      <c r="K4366" t="s">
        <v>51</v>
      </c>
      <c r="L4366" t="s">
        <v>21</v>
      </c>
      <c r="M4366">
        <v>10000.280000000001</v>
      </c>
      <c r="N4366">
        <v>2020</v>
      </c>
      <c r="O4366">
        <v>6</v>
      </c>
    </row>
    <row r="4367" spans="1:15" x14ac:dyDescent="0.4">
      <c r="A4367" s="1">
        <v>43989</v>
      </c>
      <c r="B4367">
        <v>1000004170</v>
      </c>
      <c r="C4367" s="2" t="s">
        <v>22</v>
      </c>
      <c r="D4367">
        <v>4</v>
      </c>
      <c r="E4367">
        <v>36887.75</v>
      </c>
      <c r="F4367" s="2" t="s">
        <v>15</v>
      </c>
      <c r="G4367" s="2" t="s">
        <v>23</v>
      </c>
      <c r="H4367" s="2" t="s">
        <v>17</v>
      </c>
      <c r="I4367" s="2" t="s">
        <v>33</v>
      </c>
      <c r="J4367" s="2" t="s">
        <v>19</v>
      </c>
      <c r="K4367" t="s">
        <v>43</v>
      </c>
      <c r="L4367" t="s">
        <v>27</v>
      </c>
      <c r="M4367">
        <v>9221.94</v>
      </c>
      <c r="N4367">
        <v>2020</v>
      </c>
      <c r="O4367">
        <v>6</v>
      </c>
    </row>
    <row r="4368" spans="1:15" x14ac:dyDescent="0.4">
      <c r="A4368" s="1">
        <v>43989</v>
      </c>
      <c r="B4368">
        <v>1000004170</v>
      </c>
      <c r="C4368" s="2" t="s">
        <v>14</v>
      </c>
      <c r="D4368">
        <v>1</v>
      </c>
      <c r="E4368">
        <v>1000.34</v>
      </c>
      <c r="F4368" s="2" t="s">
        <v>15</v>
      </c>
      <c r="G4368" s="2" t="s">
        <v>16</v>
      </c>
      <c r="H4368" s="2" t="s">
        <v>17</v>
      </c>
      <c r="I4368" s="2" t="s">
        <v>33</v>
      </c>
      <c r="J4368" s="2" t="s">
        <v>19</v>
      </c>
      <c r="K4368" t="s">
        <v>43</v>
      </c>
      <c r="L4368" t="s">
        <v>27</v>
      </c>
      <c r="M4368">
        <v>1000.34</v>
      </c>
      <c r="N4368">
        <v>2020</v>
      </c>
      <c r="O4368">
        <v>6</v>
      </c>
    </row>
    <row r="4369" spans="1:15" x14ac:dyDescent="0.4">
      <c r="A4369" s="1">
        <v>43989</v>
      </c>
      <c r="B4369">
        <v>1000004256</v>
      </c>
      <c r="C4369" s="2" t="s">
        <v>41</v>
      </c>
      <c r="D4369">
        <v>2</v>
      </c>
      <c r="E4369">
        <v>21000.080000000002</v>
      </c>
      <c r="F4369" s="2" t="s">
        <v>15</v>
      </c>
      <c r="G4369" s="2" t="s">
        <v>42</v>
      </c>
      <c r="H4369" s="2" t="s">
        <v>17</v>
      </c>
      <c r="I4369" s="2" t="s">
        <v>39</v>
      </c>
      <c r="J4369" s="2" t="s">
        <v>25</v>
      </c>
      <c r="K4369" t="s">
        <v>40</v>
      </c>
      <c r="L4369" t="s">
        <v>21</v>
      </c>
      <c r="M4369">
        <v>10500.04</v>
      </c>
      <c r="N4369">
        <v>2020</v>
      </c>
      <c r="O4369">
        <v>6</v>
      </c>
    </row>
    <row r="4370" spans="1:15" x14ac:dyDescent="0.4">
      <c r="A4370" s="1">
        <v>43989</v>
      </c>
      <c r="B4370">
        <v>1000005873</v>
      </c>
      <c r="C4370" s="2" t="s">
        <v>14</v>
      </c>
      <c r="D4370">
        <v>1</v>
      </c>
      <c r="E4370">
        <v>13000.1</v>
      </c>
      <c r="F4370" s="2" t="s">
        <v>15</v>
      </c>
      <c r="G4370" s="2" t="s">
        <v>16</v>
      </c>
      <c r="H4370" s="2" t="s">
        <v>17</v>
      </c>
      <c r="I4370" s="2" t="s">
        <v>18</v>
      </c>
      <c r="J4370" s="2" t="s">
        <v>19</v>
      </c>
      <c r="K4370" t="s">
        <v>20</v>
      </c>
      <c r="L4370" t="s">
        <v>27</v>
      </c>
      <c r="M4370">
        <v>13000.1</v>
      </c>
      <c r="N4370">
        <v>2020</v>
      </c>
      <c r="O4370">
        <v>6</v>
      </c>
    </row>
    <row r="4371" spans="1:15" x14ac:dyDescent="0.4">
      <c r="A4371" s="1">
        <v>43989</v>
      </c>
      <c r="B4371">
        <v>1000006698</v>
      </c>
      <c r="C4371" s="2" t="s">
        <v>14</v>
      </c>
      <c r="D4371">
        <v>1</v>
      </c>
      <c r="E4371">
        <v>11000.29</v>
      </c>
      <c r="F4371" s="2" t="s">
        <v>15</v>
      </c>
      <c r="G4371" s="2" t="s">
        <v>16</v>
      </c>
      <c r="H4371" s="2" t="s">
        <v>29</v>
      </c>
      <c r="I4371" s="2" t="s">
        <v>37</v>
      </c>
      <c r="J4371" s="2" t="s">
        <v>25</v>
      </c>
      <c r="K4371" t="s">
        <v>38</v>
      </c>
      <c r="L4371" t="s">
        <v>27</v>
      </c>
      <c r="M4371">
        <v>11000.29</v>
      </c>
      <c r="N4371">
        <v>2020</v>
      </c>
      <c r="O4371">
        <v>6</v>
      </c>
    </row>
    <row r="4372" spans="1:15" x14ac:dyDescent="0.4">
      <c r="A4372" s="1">
        <v>43989</v>
      </c>
      <c r="B4372">
        <v>1000006867</v>
      </c>
      <c r="C4372" s="2" t="s">
        <v>22</v>
      </c>
      <c r="D4372">
        <v>1</v>
      </c>
      <c r="E4372">
        <v>7500.67</v>
      </c>
      <c r="F4372" s="2" t="s">
        <v>15</v>
      </c>
      <c r="G4372" s="2" t="s">
        <v>23</v>
      </c>
      <c r="H4372" s="2" t="s">
        <v>17</v>
      </c>
      <c r="I4372" s="2" t="s">
        <v>60</v>
      </c>
      <c r="J4372" s="2" t="s">
        <v>25</v>
      </c>
      <c r="K4372" t="s">
        <v>61</v>
      </c>
      <c r="L4372" t="s">
        <v>21</v>
      </c>
      <c r="M4372">
        <v>7500.67</v>
      </c>
      <c r="N4372">
        <v>2020</v>
      </c>
      <c r="O4372">
        <v>6</v>
      </c>
    </row>
    <row r="4373" spans="1:15" x14ac:dyDescent="0.4">
      <c r="A4373" s="1">
        <v>43989</v>
      </c>
      <c r="B4373">
        <v>1000008228</v>
      </c>
      <c r="C4373" s="2" t="s">
        <v>22</v>
      </c>
      <c r="D4373">
        <v>1</v>
      </c>
      <c r="E4373">
        <v>10000.32</v>
      </c>
      <c r="F4373" s="2" t="s">
        <v>15</v>
      </c>
      <c r="G4373" s="2" t="s">
        <v>23</v>
      </c>
      <c r="H4373" s="2" t="s">
        <v>29</v>
      </c>
      <c r="I4373" s="2" t="s">
        <v>30</v>
      </c>
      <c r="J4373" s="2" t="s">
        <v>35</v>
      </c>
      <c r="K4373" t="s">
        <v>51</v>
      </c>
      <c r="L4373" t="s">
        <v>21</v>
      </c>
      <c r="M4373">
        <v>10000.32</v>
      </c>
      <c r="N4373">
        <v>2020</v>
      </c>
      <c r="O4373">
        <v>6</v>
      </c>
    </row>
    <row r="4374" spans="1:15" x14ac:dyDescent="0.4">
      <c r="A4374" s="1">
        <v>43989</v>
      </c>
      <c r="B4374">
        <v>1000008239</v>
      </c>
      <c r="C4374" s="2" t="s">
        <v>14</v>
      </c>
      <c r="D4374">
        <v>1</v>
      </c>
      <c r="E4374">
        <v>15000.72</v>
      </c>
      <c r="F4374" s="2" t="s">
        <v>15</v>
      </c>
      <c r="G4374" s="2" t="s">
        <v>16</v>
      </c>
      <c r="H4374" s="2" t="s">
        <v>17</v>
      </c>
      <c r="I4374" s="2" t="s">
        <v>60</v>
      </c>
      <c r="J4374" s="2" t="s">
        <v>25</v>
      </c>
      <c r="K4374" t="s">
        <v>61</v>
      </c>
      <c r="L4374" t="s">
        <v>27</v>
      </c>
      <c r="M4374">
        <v>15000.72</v>
      </c>
      <c r="N4374">
        <v>2020</v>
      </c>
      <c r="O4374">
        <v>6</v>
      </c>
    </row>
    <row r="4375" spans="1:15" x14ac:dyDescent="0.4">
      <c r="A4375" s="1">
        <v>43989</v>
      </c>
      <c r="B4375">
        <v>1000008957</v>
      </c>
      <c r="C4375" s="2" t="s">
        <v>14</v>
      </c>
      <c r="D4375">
        <v>1</v>
      </c>
      <c r="E4375">
        <v>10000.15</v>
      </c>
      <c r="F4375" s="2" t="s">
        <v>15</v>
      </c>
      <c r="G4375" s="2" t="s">
        <v>16</v>
      </c>
      <c r="H4375" s="2" t="s">
        <v>17</v>
      </c>
      <c r="I4375" s="2" t="s">
        <v>33</v>
      </c>
      <c r="J4375" s="2" t="s">
        <v>19</v>
      </c>
      <c r="K4375" t="s">
        <v>43</v>
      </c>
      <c r="L4375" t="s">
        <v>21</v>
      </c>
      <c r="M4375">
        <v>10000.15</v>
      </c>
      <c r="N4375">
        <v>2020</v>
      </c>
      <c r="O4375">
        <v>6</v>
      </c>
    </row>
    <row r="4376" spans="1:15" x14ac:dyDescent="0.4">
      <c r="A4376" s="1">
        <v>43989</v>
      </c>
      <c r="B4376">
        <v>1000010814</v>
      </c>
      <c r="C4376" s="2" t="s">
        <v>14</v>
      </c>
      <c r="D4376">
        <v>2</v>
      </c>
      <c r="E4376">
        <v>17000.39</v>
      </c>
      <c r="F4376" s="2" t="s">
        <v>15</v>
      </c>
      <c r="G4376" s="2" t="s">
        <v>16</v>
      </c>
      <c r="H4376" s="2" t="s">
        <v>17</v>
      </c>
      <c r="I4376" s="2" t="s">
        <v>60</v>
      </c>
      <c r="J4376" s="2" t="s">
        <v>31</v>
      </c>
      <c r="K4376" t="s">
        <v>62</v>
      </c>
      <c r="L4376" t="s">
        <v>21</v>
      </c>
      <c r="M4376">
        <v>8500.2000000000007</v>
      </c>
      <c r="N4376">
        <v>2020</v>
      </c>
      <c r="O4376">
        <v>6</v>
      </c>
    </row>
    <row r="4377" spans="1:15" x14ac:dyDescent="0.4">
      <c r="A4377" s="1">
        <v>43989</v>
      </c>
      <c r="B4377">
        <v>1000010814</v>
      </c>
      <c r="C4377" s="2" t="s">
        <v>41</v>
      </c>
      <c r="D4377">
        <v>1</v>
      </c>
      <c r="E4377">
        <v>11000.17</v>
      </c>
      <c r="F4377" s="2" t="s">
        <v>15</v>
      </c>
      <c r="G4377" s="2" t="s">
        <v>42</v>
      </c>
      <c r="H4377" s="2" t="s">
        <v>17</v>
      </c>
      <c r="I4377" s="2" t="s">
        <v>60</v>
      </c>
      <c r="J4377" s="2" t="s">
        <v>31</v>
      </c>
      <c r="K4377" t="s">
        <v>62</v>
      </c>
      <c r="L4377" t="s">
        <v>21</v>
      </c>
      <c r="M4377">
        <v>11000.17</v>
      </c>
      <c r="N4377">
        <v>2020</v>
      </c>
      <c r="O4377">
        <v>6</v>
      </c>
    </row>
    <row r="4378" spans="1:15" x14ac:dyDescent="0.4">
      <c r="A4378" s="1">
        <v>43989</v>
      </c>
      <c r="B4378">
        <v>1000010837</v>
      </c>
      <c r="C4378" s="2" t="s">
        <v>14</v>
      </c>
      <c r="D4378">
        <v>1</v>
      </c>
      <c r="E4378">
        <v>13999.93</v>
      </c>
      <c r="F4378" s="2" t="s">
        <v>15</v>
      </c>
      <c r="G4378" s="2" t="s">
        <v>16</v>
      </c>
      <c r="H4378" s="2" t="s">
        <v>17</v>
      </c>
      <c r="I4378" s="2" t="s">
        <v>60</v>
      </c>
      <c r="J4378" s="2" t="s">
        <v>25</v>
      </c>
      <c r="K4378" t="s">
        <v>61</v>
      </c>
      <c r="L4378" t="s">
        <v>21</v>
      </c>
      <c r="M4378">
        <v>13999.93</v>
      </c>
      <c r="N4378">
        <v>2020</v>
      </c>
      <c r="O4378">
        <v>6</v>
      </c>
    </row>
    <row r="4379" spans="1:15" x14ac:dyDescent="0.4">
      <c r="A4379" s="1">
        <v>43989</v>
      </c>
      <c r="B4379">
        <v>1000010837</v>
      </c>
      <c r="C4379" s="2" t="s">
        <v>41</v>
      </c>
      <c r="D4379">
        <v>1</v>
      </c>
      <c r="E4379">
        <v>14000.09</v>
      </c>
      <c r="F4379" s="2" t="s">
        <v>15</v>
      </c>
      <c r="G4379" s="2" t="s">
        <v>42</v>
      </c>
      <c r="H4379" s="2" t="s">
        <v>17</v>
      </c>
      <c r="I4379" s="2" t="s">
        <v>60</v>
      </c>
      <c r="J4379" s="2" t="s">
        <v>25</v>
      </c>
      <c r="K4379" t="s">
        <v>61</v>
      </c>
      <c r="L4379" t="s">
        <v>21</v>
      </c>
      <c r="M4379">
        <v>14000.09</v>
      </c>
      <c r="N4379">
        <v>2020</v>
      </c>
      <c r="O4379">
        <v>6</v>
      </c>
    </row>
    <row r="4380" spans="1:15" x14ac:dyDescent="0.4">
      <c r="A4380" s="1">
        <v>43989</v>
      </c>
      <c r="B4380">
        <v>1000012112</v>
      </c>
      <c r="C4380" s="2" t="s">
        <v>22</v>
      </c>
      <c r="D4380">
        <v>1</v>
      </c>
      <c r="E4380">
        <v>9000.6</v>
      </c>
      <c r="F4380" s="2" t="s">
        <v>15</v>
      </c>
      <c r="G4380" s="2" t="s">
        <v>23</v>
      </c>
      <c r="H4380" s="2" t="s">
        <v>17</v>
      </c>
      <c r="I4380" s="2" t="s">
        <v>18</v>
      </c>
      <c r="J4380" s="2" t="s">
        <v>35</v>
      </c>
      <c r="K4380" t="s">
        <v>63</v>
      </c>
      <c r="L4380" t="s">
        <v>27</v>
      </c>
      <c r="M4380">
        <v>9000.6</v>
      </c>
      <c r="N4380">
        <v>2020</v>
      </c>
      <c r="O4380">
        <v>6</v>
      </c>
    </row>
    <row r="4381" spans="1:15" x14ac:dyDescent="0.4">
      <c r="A4381" s="1">
        <v>43989</v>
      </c>
      <c r="B4381">
        <v>1000012124</v>
      </c>
      <c r="C4381" s="2" t="s">
        <v>14</v>
      </c>
      <c r="D4381">
        <v>1</v>
      </c>
      <c r="E4381">
        <v>15000.05</v>
      </c>
      <c r="F4381" s="2" t="s">
        <v>15</v>
      </c>
      <c r="G4381" s="2" t="s">
        <v>16</v>
      </c>
      <c r="H4381" s="2" t="s">
        <v>17</v>
      </c>
      <c r="I4381" s="2" t="s">
        <v>18</v>
      </c>
      <c r="J4381" s="2" t="s">
        <v>25</v>
      </c>
      <c r="K4381" t="s">
        <v>28</v>
      </c>
      <c r="L4381" t="s">
        <v>21</v>
      </c>
      <c r="M4381">
        <v>15000.05</v>
      </c>
      <c r="N4381">
        <v>2020</v>
      </c>
      <c r="O4381">
        <v>6</v>
      </c>
    </row>
    <row r="4382" spans="1:15" x14ac:dyDescent="0.4">
      <c r="A4382" s="1">
        <v>43989</v>
      </c>
      <c r="B4382">
        <v>1000012446</v>
      </c>
      <c r="C4382" s="2" t="s">
        <v>22</v>
      </c>
      <c r="D4382">
        <v>1</v>
      </c>
      <c r="E4382">
        <v>27000.48</v>
      </c>
      <c r="F4382" s="2" t="s">
        <v>15</v>
      </c>
      <c r="G4382" s="2" t="s">
        <v>23</v>
      </c>
      <c r="H4382" s="2" t="s">
        <v>29</v>
      </c>
      <c r="I4382" s="2" t="s">
        <v>30</v>
      </c>
      <c r="J4382" s="2" t="s">
        <v>35</v>
      </c>
      <c r="K4382" t="s">
        <v>51</v>
      </c>
      <c r="L4382" t="s">
        <v>21</v>
      </c>
      <c r="M4382">
        <v>27000.48</v>
      </c>
      <c r="N4382">
        <v>2020</v>
      </c>
      <c r="O4382">
        <v>6</v>
      </c>
    </row>
    <row r="4383" spans="1:15" x14ac:dyDescent="0.4">
      <c r="A4383" s="1">
        <v>43989</v>
      </c>
      <c r="B4383">
        <v>1000012446</v>
      </c>
      <c r="C4383" s="2" t="s">
        <v>14</v>
      </c>
      <c r="D4383">
        <v>1</v>
      </c>
      <c r="E4383">
        <v>13000.1</v>
      </c>
      <c r="F4383" s="2" t="s">
        <v>15</v>
      </c>
      <c r="G4383" s="2" t="s">
        <v>16</v>
      </c>
      <c r="H4383" s="2" t="s">
        <v>29</v>
      </c>
      <c r="I4383" s="2" t="s">
        <v>30</v>
      </c>
      <c r="J4383" s="2" t="s">
        <v>35</v>
      </c>
      <c r="K4383" t="s">
        <v>51</v>
      </c>
      <c r="L4383" t="s">
        <v>21</v>
      </c>
      <c r="M4383">
        <v>13000.1</v>
      </c>
      <c r="N4383">
        <v>2020</v>
      </c>
      <c r="O4383">
        <v>6</v>
      </c>
    </row>
    <row r="4384" spans="1:15" x14ac:dyDescent="0.4">
      <c r="A4384" s="1">
        <v>43990</v>
      </c>
      <c r="B4384">
        <v>1000000029</v>
      </c>
      <c r="C4384" s="2" t="s">
        <v>22</v>
      </c>
      <c r="D4384">
        <v>3</v>
      </c>
      <c r="E4384">
        <v>9931.14</v>
      </c>
      <c r="F4384" s="2" t="s">
        <v>15</v>
      </c>
      <c r="G4384" s="2" t="s">
        <v>23</v>
      </c>
      <c r="H4384" s="2" t="s">
        <v>17</v>
      </c>
      <c r="I4384" s="2" t="s">
        <v>18</v>
      </c>
      <c r="J4384" s="2" t="s">
        <v>19</v>
      </c>
      <c r="K4384" t="s">
        <v>20</v>
      </c>
      <c r="L4384" t="s">
        <v>21</v>
      </c>
      <c r="M4384">
        <v>3310.38</v>
      </c>
      <c r="N4384">
        <v>2020</v>
      </c>
      <c r="O4384">
        <v>6</v>
      </c>
    </row>
    <row r="4385" spans="1:15" x14ac:dyDescent="0.4">
      <c r="A4385" s="1">
        <v>43990</v>
      </c>
      <c r="B4385">
        <v>1000000029</v>
      </c>
      <c r="C4385" s="2" t="s">
        <v>14</v>
      </c>
      <c r="D4385">
        <v>1</v>
      </c>
      <c r="E4385">
        <v>1546.74</v>
      </c>
      <c r="F4385" s="2" t="s">
        <v>15</v>
      </c>
      <c r="G4385" s="2" t="s">
        <v>16</v>
      </c>
      <c r="H4385" s="2" t="s">
        <v>17</v>
      </c>
      <c r="I4385" s="2" t="s">
        <v>18</v>
      </c>
      <c r="J4385" s="2" t="s">
        <v>19</v>
      </c>
      <c r="K4385" t="s">
        <v>20</v>
      </c>
      <c r="L4385" t="s">
        <v>21</v>
      </c>
      <c r="M4385">
        <v>1546.74</v>
      </c>
      <c r="N4385">
        <v>2020</v>
      </c>
      <c r="O4385">
        <v>6</v>
      </c>
    </row>
    <row r="4386" spans="1:15" x14ac:dyDescent="0.4">
      <c r="A4386" s="1">
        <v>43990</v>
      </c>
      <c r="B4386">
        <v>1000000029</v>
      </c>
      <c r="C4386" s="2" t="s">
        <v>41</v>
      </c>
      <c r="D4386">
        <v>2</v>
      </c>
      <c r="E4386">
        <v>12501.2</v>
      </c>
      <c r="F4386" s="2" t="s">
        <v>15</v>
      </c>
      <c r="G4386" s="2" t="s">
        <v>42</v>
      </c>
      <c r="H4386" s="2" t="s">
        <v>17</v>
      </c>
      <c r="I4386" s="2" t="s">
        <v>18</v>
      </c>
      <c r="J4386" s="2" t="s">
        <v>19</v>
      </c>
      <c r="K4386" t="s">
        <v>20</v>
      </c>
      <c r="L4386" t="s">
        <v>21</v>
      </c>
      <c r="M4386">
        <v>6250.6</v>
      </c>
      <c r="N4386">
        <v>2020</v>
      </c>
      <c r="O4386">
        <v>6</v>
      </c>
    </row>
    <row r="4387" spans="1:15" x14ac:dyDescent="0.4">
      <c r="A4387" s="1">
        <v>43990</v>
      </c>
      <c r="B4387">
        <v>1000000030</v>
      </c>
      <c r="C4387" s="2" t="s">
        <v>22</v>
      </c>
      <c r="D4387">
        <v>3</v>
      </c>
      <c r="E4387">
        <v>39001.18</v>
      </c>
      <c r="F4387" s="2" t="s">
        <v>15</v>
      </c>
      <c r="G4387" s="2" t="s">
        <v>23</v>
      </c>
      <c r="H4387" s="2" t="s">
        <v>46</v>
      </c>
      <c r="I4387" s="2" t="s">
        <v>47</v>
      </c>
      <c r="J4387" s="2" t="s">
        <v>35</v>
      </c>
      <c r="K4387" t="s">
        <v>48</v>
      </c>
      <c r="L4387" t="s">
        <v>21</v>
      </c>
      <c r="M4387">
        <v>13000.39</v>
      </c>
      <c r="N4387">
        <v>2020</v>
      </c>
      <c r="O4387">
        <v>6</v>
      </c>
    </row>
    <row r="4388" spans="1:15" x14ac:dyDescent="0.4">
      <c r="A4388" s="1">
        <v>43990</v>
      </c>
      <c r="B4388">
        <v>1000000030</v>
      </c>
      <c r="C4388" s="2" t="s">
        <v>41</v>
      </c>
      <c r="D4388">
        <v>1</v>
      </c>
      <c r="E4388">
        <v>3700.67</v>
      </c>
      <c r="F4388" s="2" t="s">
        <v>15</v>
      </c>
      <c r="G4388" s="2" t="s">
        <v>42</v>
      </c>
      <c r="H4388" s="2" t="s">
        <v>46</v>
      </c>
      <c r="I4388" s="2" t="s">
        <v>47</v>
      </c>
      <c r="J4388" s="2" t="s">
        <v>35</v>
      </c>
      <c r="K4388" t="s">
        <v>48</v>
      </c>
      <c r="L4388" t="s">
        <v>21</v>
      </c>
      <c r="M4388">
        <v>3700.67</v>
      </c>
      <c r="N4388">
        <v>2020</v>
      </c>
      <c r="O4388">
        <v>6</v>
      </c>
    </row>
    <row r="4389" spans="1:15" x14ac:dyDescent="0.4">
      <c r="A4389" s="1">
        <v>43990</v>
      </c>
      <c r="B4389">
        <v>1000000031</v>
      </c>
      <c r="C4389" s="2" t="s">
        <v>22</v>
      </c>
      <c r="D4389">
        <v>2</v>
      </c>
      <c r="E4389">
        <v>22000.94</v>
      </c>
      <c r="F4389" s="2" t="s">
        <v>15</v>
      </c>
      <c r="G4389" s="2" t="s">
        <v>23</v>
      </c>
      <c r="H4389" s="2" t="s">
        <v>17</v>
      </c>
      <c r="I4389" s="2" t="s">
        <v>18</v>
      </c>
      <c r="J4389" s="2" t="s">
        <v>25</v>
      </c>
      <c r="K4389" t="s">
        <v>28</v>
      </c>
      <c r="L4389" t="s">
        <v>27</v>
      </c>
      <c r="M4389">
        <v>11000.47</v>
      </c>
      <c r="N4389">
        <v>2020</v>
      </c>
      <c r="O4389">
        <v>6</v>
      </c>
    </row>
    <row r="4390" spans="1:15" x14ac:dyDescent="0.4">
      <c r="A4390" s="1">
        <v>43990</v>
      </c>
      <c r="B4390">
        <v>1000000032</v>
      </c>
      <c r="C4390" s="2" t="s">
        <v>22</v>
      </c>
      <c r="D4390">
        <v>1</v>
      </c>
      <c r="E4390">
        <v>1513.37</v>
      </c>
      <c r="F4390" s="2" t="s">
        <v>15</v>
      </c>
      <c r="G4390" s="2" t="s">
        <v>23</v>
      </c>
      <c r="H4390" s="2" t="s">
        <v>17</v>
      </c>
      <c r="I4390" s="2" t="s">
        <v>24</v>
      </c>
      <c r="J4390" s="2" t="s">
        <v>25</v>
      </c>
      <c r="K4390" t="s">
        <v>26</v>
      </c>
      <c r="L4390" t="s">
        <v>27</v>
      </c>
      <c r="M4390">
        <v>1513.37</v>
      </c>
      <c r="N4390">
        <v>2020</v>
      </c>
      <c r="O4390">
        <v>6</v>
      </c>
    </row>
    <row r="4391" spans="1:15" x14ac:dyDescent="0.4">
      <c r="A4391" s="1">
        <v>43990</v>
      </c>
      <c r="B4391">
        <v>1000000036</v>
      </c>
      <c r="C4391" s="2" t="s">
        <v>22</v>
      </c>
      <c r="D4391">
        <v>2</v>
      </c>
      <c r="E4391">
        <v>9336.09</v>
      </c>
      <c r="F4391" s="2" t="s">
        <v>15</v>
      </c>
      <c r="G4391" s="2" t="s">
        <v>23</v>
      </c>
      <c r="H4391" s="2" t="s">
        <v>46</v>
      </c>
      <c r="I4391" s="2" t="s">
        <v>47</v>
      </c>
      <c r="J4391" s="2" t="s">
        <v>35</v>
      </c>
      <c r="K4391" t="s">
        <v>48</v>
      </c>
      <c r="L4391" t="s">
        <v>27</v>
      </c>
      <c r="M4391">
        <v>4668.04</v>
      </c>
      <c r="N4391">
        <v>2020</v>
      </c>
      <c r="O4391">
        <v>6</v>
      </c>
    </row>
    <row r="4392" spans="1:15" x14ac:dyDescent="0.4">
      <c r="A4392" s="1">
        <v>43990</v>
      </c>
      <c r="B4392">
        <v>1000000036</v>
      </c>
      <c r="C4392" s="2" t="s">
        <v>41</v>
      </c>
      <c r="D4392">
        <v>2</v>
      </c>
      <c r="E4392">
        <v>14500.73</v>
      </c>
      <c r="F4392" s="2" t="s">
        <v>15</v>
      </c>
      <c r="G4392" s="2" t="s">
        <v>42</v>
      </c>
      <c r="H4392" s="2" t="s">
        <v>46</v>
      </c>
      <c r="I4392" s="2" t="s">
        <v>47</v>
      </c>
      <c r="J4392" s="2" t="s">
        <v>35</v>
      </c>
      <c r="K4392" t="s">
        <v>48</v>
      </c>
      <c r="L4392" t="s">
        <v>27</v>
      </c>
      <c r="M4392">
        <v>7250.36</v>
      </c>
      <c r="N4392">
        <v>2020</v>
      </c>
      <c r="O4392">
        <v>6</v>
      </c>
    </row>
    <row r="4393" spans="1:15" x14ac:dyDescent="0.4">
      <c r="A4393" s="1">
        <v>43990</v>
      </c>
      <c r="B4393">
        <v>1000000037</v>
      </c>
      <c r="C4393" s="2" t="s">
        <v>22</v>
      </c>
      <c r="D4393">
        <v>1</v>
      </c>
      <c r="E4393">
        <v>5500.39</v>
      </c>
      <c r="F4393" s="2" t="s">
        <v>15</v>
      </c>
      <c r="G4393" s="2" t="s">
        <v>23</v>
      </c>
      <c r="H4393" s="2" t="s">
        <v>17</v>
      </c>
      <c r="I4393" s="2" t="s">
        <v>18</v>
      </c>
      <c r="J4393" s="2" t="s">
        <v>19</v>
      </c>
      <c r="K4393" t="s">
        <v>20</v>
      </c>
      <c r="L4393" t="s">
        <v>21</v>
      </c>
      <c r="M4393">
        <v>5500.39</v>
      </c>
      <c r="N4393">
        <v>2020</v>
      </c>
      <c r="O4393">
        <v>6</v>
      </c>
    </row>
    <row r="4394" spans="1:15" x14ac:dyDescent="0.4">
      <c r="A4394" s="1">
        <v>43990</v>
      </c>
      <c r="B4394">
        <v>1000000043</v>
      </c>
      <c r="C4394" s="2" t="s">
        <v>14</v>
      </c>
      <c r="D4394">
        <v>1</v>
      </c>
      <c r="E4394">
        <v>5000.41</v>
      </c>
      <c r="F4394" s="2" t="s">
        <v>15</v>
      </c>
      <c r="G4394" s="2" t="s">
        <v>16</v>
      </c>
      <c r="H4394" s="2" t="s">
        <v>29</v>
      </c>
      <c r="I4394" s="2" t="s">
        <v>37</v>
      </c>
      <c r="J4394" s="2" t="s">
        <v>25</v>
      </c>
      <c r="K4394" t="s">
        <v>38</v>
      </c>
      <c r="L4394" t="s">
        <v>21</v>
      </c>
      <c r="M4394">
        <v>5000.41</v>
      </c>
      <c r="N4394">
        <v>2020</v>
      </c>
      <c r="O4394">
        <v>6</v>
      </c>
    </row>
    <row r="4395" spans="1:15" x14ac:dyDescent="0.4">
      <c r="A4395" s="1">
        <v>43990</v>
      </c>
      <c r="B4395">
        <v>1000000044</v>
      </c>
      <c r="C4395" s="2" t="s">
        <v>22</v>
      </c>
      <c r="D4395">
        <v>1</v>
      </c>
      <c r="E4395">
        <v>1578.72</v>
      </c>
      <c r="F4395" s="2" t="s">
        <v>15</v>
      </c>
      <c r="G4395" s="2" t="s">
        <v>23</v>
      </c>
      <c r="H4395" s="2" t="s">
        <v>29</v>
      </c>
      <c r="I4395" s="2" t="s">
        <v>30</v>
      </c>
      <c r="J4395" s="2" t="s">
        <v>35</v>
      </c>
      <c r="K4395" t="s">
        <v>51</v>
      </c>
      <c r="L4395" t="s">
        <v>27</v>
      </c>
      <c r="M4395">
        <v>1578.72</v>
      </c>
      <c r="N4395">
        <v>2020</v>
      </c>
      <c r="O4395">
        <v>6</v>
      </c>
    </row>
    <row r="4396" spans="1:15" x14ac:dyDescent="0.4">
      <c r="A4396" s="1">
        <v>43990</v>
      </c>
      <c r="B4396">
        <v>1000000044</v>
      </c>
      <c r="C4396" s="2" t="s">
        <v>14</v>
      </c>
      <c r="D4396">
        <v>1</v>
      </c>
      <c r="E4396">
        <v>10000.040000000001</v>
      </c>
      <c r="F4396" s="2" t="s">
        <v>15</v>
      </c>
      <c r="G4396" s="2" t="s">
        <v>16</v>
      </c>
      <c r="H4396" s="2" t="s">
        <v>29</v>
      </c>
      <c r="I4396" s="2" t="s">
        <v>30</v>
      </c>
      <c r="J4396" s="2" t="s">
        <v>35</v>
      </c>
      <c r="K4396" t="s">
        <v>51</v>
      </c>
      <c r="L4396" t="s">
        <v>27</v>
      </c>
      <c r="M4396">
        <v>10000.040000000001</v>
      </c>
      <c r="N4396">
        <v>2020</v>
      </c>
      <c r="O4396">
        <v>6</v>
      </c>
    </row>
    <row r="4397" spans="1:15" x14ac:dyDescent="0.4">
      <c r="A4397" s="1">
        <v>43990</v>
      </c>
      <c r="B4397">
        <v>1000000045</v>
      </c>
      <c r="C4397" s="2" t="s">
        <v>22</v>
      </c>
      <c r="D4397">
        <v>2</v>
      </c>
      <c r="E4397">
        <v>15000.6</v>
      </c>
      <c r="F4397" s="2" t="s">
        <v>15</v>
      </c>
      <c r="G4397" s="2" t="s">
        <v>23</v>
      </c>
      <c r="H4397" s="2" t="s">
        <v>46</v>
      </c>
      <c r="I4397" s="2" t="s">
        <v>58</v>
      </c>
      <c r="J4397" s="2" t="s">
        <v>25</v>
      </c>
      <c r="K4397" t="s">
        <v>59</v>
      </c>
      <c r="L4397" t="s">
        <v>21</v>
      </c>
      <c r="M4397">
        <v>7500.3</v>
      </c>
      <c r="N4397">
        <v>2020</v>
      </c>
      <c r="O4397">
        <v>6</v>
      </c>
    </row>
    <row r="4398" spans="1:15" x14ac:dyDescent="0.4">
      <c r="A4398" s="1">
        <v>43990</v>
      </c>
      <c r="B4398">
        <v>1000000046</v>
      </c>
      <c r="C4398" s="2" t="s">
        <v>22</v>
      </c>
      <c r="D4398">
        <v>2</v>
      </c>
      <c r="E4398">
        <v>17501.21</v>
      </c>
      <c r="F4398" s="2" t="s">
        <v>15</v>
      </c>
      <c r="G4398" s="2" t="s">
        <v>23</v>
      </c>
      <c r="H4398" s="2" t="s">
        <v>29</v>
      </c>
      <c r="I4398" s="2" t="s">
        <v>37</v>
      </c>
      <c r="J4398" s="2" t="s">
        <v>25</v>
      </c>
      <c r="K4398" t="s">
        <v>38</v>
      </c>
      <c r="L4398" t="s">
        <v>21</v>
      </c>
      <c r="M4398">
        <v>8750.6</v>
      </c>
      <c r="N4398">
        <v>2020</v>
      </c>
      <c r="O4398">
        <v>6</v>
      </c>
    </row>
    <row r="4399" spans="1:15" x14ac:dyDescent="0.4">
      <c r="A4399" s="1">
        <v>43990</v>
      </c>
      <c r="B4399">
        <v>1000000054</v>
      </c>
      <c r="C4399" s="2" t="s">
        <v>22</v>
      </c>
      <c r="D4399">
        <v>1</v>
      </c>
      <c r="E4399">
        <v>1499.97</v>
      </c>
      <c r="F4399" s="2" t="s">
        <v>15</v>
      </c>
      <c r="G4399" s="2" t="s">
        <v>23</v>
      </c>
      <c r="H4399" s="2" t="s">
        <v>17</v>
      </c>
      <c r="I4399" s="2" t="s">
        <v>33</v>
      </c>
      <c r="J4399" s="2" t="s">
        <v>25</v>
      </c>
      <c r="K4399" t="s">
        <v>34</v>
      </c>
      <c r="L4399" t="s">
        <v>21</v>
      </c>
      <c r="M4399">
        <v>1499.97</v>
      </c>
      <c r="N4399">
        <v>2020</v>
      </c>
      <c r="O4399">
        <v>6</v>
      </c>
    </row>
    <row r="4400" spans="1:15" x14ac:dyDescent="0.4">
      <c r="A4400" s="1">
        <v>43990</v>
      </c>
      <c r="B4400">
        <v>1000000054</v>
      </c>
      <c r="C4400" s="2" t="s">
        <v>14</v>
      </c>
      <c r="D4400">
        <v>2</v>
      </c>
      <c r="E4400">
        <v>22000.93</v>
      </c>
      <c r="F4400" s="2" t="s">
        <v>15</v>
      </c>
      <c r="G4400" s="2" t="s">
        <v>16</v>
      </c>
      <c r="H4400" s="2" t="s">
        <v>17</v>
      </c>
      <c r="I4400" s="2" t="s">
        <v>33</v>
      </c>
      <c r="J4400" s="2" t="s">
        <v>25</v>
      </c>
      <c r="K4400" t="s">
        <v>34</v>
      </c>
      <c r="L4400" t="s">
        <v>21</v>
      </c>
      <c r="M4400">
        <v>11000.46</v>
      </c>
      <c r="N4400">
        <v>2020</v>
      </c>
      <c r="O4400">
        <v>6</v>
      </c>
    </row>
    <row r="4401" spans="1:15" x14ac:dyDescent="0.4">
      <c r="A4401" s="1">
        <v>43990</v>
      </c>
      <c r="B4401">
        <v>1000000056</v>
      </c>
      <c r="C4401" s="2" t="s">
        <v>22</v>
      </c>
      <c r="D4401">
        <v>1</v>
      </c>
      <c r="E4401">
        <v>1257.23</v>
      </c>
      <c r="F4401" s="2" t="s">
        <v>15</v>
      </c>
      <c r="G4401" s="2" t="s">
        <v>23</v>
      </c>
      <c r="H4401" s="2" t="s">
        <v>17</v>
      </c>
      <c r="I4401" s="2" t="s">
        <v>33</v>
      </c>
      <c r="J4401" s="2" t="s">
        <v>25</v>
      </c>
      <c r="K4401" t="s">
        <v>34</v>
      </c>
      <c r="L4401" t="s">
        <v>27</v>
      </c>
      <c r="M4401">
        <v>1257.23</v>
      </c>
      <c r="N4401">
        <v>2020</v>
      </c>
      <c r="O4401">
        <v>6</v>
      </c>
    </row>
    <row r="4402" spans="1:15" x14ac:dyDescent="0.4">
      <c r="A4402" s="1">
        <v>43990</v>
      </c>
      <c r="B4402">
        <v>1000000056</v>
      </c>
      <c r="C4402" s="2" t="s">
        <v>41</v>
      </c>
      <c r="D4402">
        <v>1</v>
      </c>
      <c r="E4402">
        <v>11000.47</v>
      </c>
      <c r="F4402" s="2" t="s">
        <v>15</v>
      </c>
      <c r="G4402" s="2" t="s">
        <v>42</v>
      </c>
      <c r="H4402" s="2" t="s">
        <v>17</v>
      </c>
      <c r="I4402" s="2" t="s">
        <v>33</v>
      </c>
      <c r="J4402" s="2" t="s">
        <v>25</v>
      </c>
      <c r="K4402" t="s">
        <v>34</v>
      </c>
      <c r="L4402" t="s">
        <v>27</v>
      </c>
      <c r="M4402">
        <v>11000.47</v>
      </c>
      <c r="N4402">
        <v>2020</v>
      </c>
      <c r="O4402">
        <v>6</v>
      </c>
    </row>
    <row r="4403" spans="1:15" x14ac:dyDescent="0.4">
      <c r="A4403" s="1">
        <v>43990</v>
      </c>
      <c r="B4403">
        <v>1000000067</v>
      </c>
      <c r="C4403" s="2" t="s">
        <v>22</v>
      </c>
      <c r="D4403">
        <v>1</v>
      </c>
      <c r="E4403">
        <v>4999.95</v>
      </c>
      <c r="F4403" s="2" t="s">
        <v>15</v>
      </c>
      <c r="G4403" s="2" t="s">
        <v>23</v>
      </c>
      <c r="H4403" s="2" t="s">
        <v>17</v>
      </c>
      <c r="I4403" s="2" t="s">
        <v>24</v>
      </c>
      <c r="J4403" s="2" t="s">
        <v>19</v>
      </c>
      <c r="K4403" t="s">
        <v>50</v>
      </c>
      <c r="L4403" t="s">
        <v>21</v>
      </c>
      <c r="M4403">
        <v>4999.95</v>
      </c>
      <c r="N4403">
        <v>2020</v>
      </c>
      <c r="O4403">
        <v>6</v>
      </c>
    </row>
    <row r="4404" spans="1:15" x14ac:dyDescent="0.4">
      <c r="A4404" s="1">
        <v>43990</v>
      </c>
      <c r="B4404">
        <v>1000000067</v>
      </c>
      <c r="C4404" s="2" t="s">
        <v>14</v>
      </c>
      <c r="D4404">
        <v>1</v>
      </c>
      <c r="E4404">
        <v>18000.04</v>
      </c>
      <c r="F4404" s="2" t="s">
        <v>15</v>
      </c>
      <c r="G4404" s="2" t="s">
        <v>16</v>
      </c>
      <c r="H4404" s="2" t="s">
        <v>17</v>
      </c>
      <c r="I4404" s="2" t="s">
        <v>24</v>
      </c>
      <c r="J4404" s="2" t="s">
        <v>19</v>
      </c>
      <c r="K4404" t="s">
        <v>50</v>
      </c>
      <c r="L4404" t="s">
        <v>21</v>
      </c>
      <c r="M4404">
        <v>18000.04</v>
      </c>
      <c r="N4404">
        <v>2020</v>
      </c>
      <c r="O4404">
        <v>6</v>
      </c>
    </row>
    <row r="4405" spans="1:15" x14ac:dyDescent="0.4">
      <c r="A4405" s="1">
        <v>43990</v>
      </c>
      <c r="B4405">
        <v>1000000068</v>
      </c>
      <c r="C4405" s="2" t="s">
        <v>41</v>
      </c>
      <c r="D4405">
        <v>1</v>
      </c>
      <c r="E4405">
        <v>4400.1899999999996</v>
      </c>
      <c r="F4405" s="2" t="s">
        <v>15</v>
      </c>
      <c r="G4405" s="2" t="s">
        <v>42</v>
      </c>
      <c r="H4405" s="2" t="s">
        <v>29</v>
      </c>
      <c r="I4405" s="2" t="s">
        <v>54</v>
      </c>
      <c r="J4405" s="2" t="s">
        <v>25</v>
      </c>
      <c r="K4405" t="s">
        <v>55</v>
      </c>
      <c r="L4405" t="s">
        <v>27</v>
      </c>
      <c r="M4405">
        <v>4400.1899999999996</v>
      </c>
      <c r="N4405">
        <v>2020</v>
      </c>
      <c r="O4405">
        <v>6</v>
      </c>
    </row>
    <row r="4406" spans="1:15" x14ac:dyDescent="0.4">
      <c r="A4406" s="1">
        <v>43990</v>
      </c>
      <c r="B4406">
        <v>1000000104</v>
      </c>
      <c r="C4406" s="2" t="s">
        <v>22</v>
      </c>
      <c r="D4406">
        <v>1</v>
      </c>
      <c r="E4406">
        <v>4000.65</v>
      </c>
      <c r="F4406" s="2" t="s">
        <v>15</v>
      </c>
      <c r="G4406" s="2" t="s">
        <v>23</v>
      </c>
      <c r="H4406" s="2" t="s">
        <v>17</v>
      </c>
      <c r="I4406" s="2" t="s">
        <v>39</v>
      </c>
      <c r="J4406" s="2" t="s">
        <v>25</v>
      </c>
      <c r="K4406" t="s">
        <v>40</v>
      </c>
      <c r="L4406" t="s">
        <v>21</v>
      </c>
      <c r="M4406">
        <v>4000.65</v>
      </c>
      <c r="N4406">
        <v>2020</v>
      </c>
      <c r="O4406">
        <v>6</v>
      </c>
    </row>
    <row r="4407" spans="1:15" x14ac:dyDescent="0.4">
      <c r="A4407" s="1">
        <v>43990</v>
      </c>
      <c r="B4407">
        <v>1000000237</v>
      </c>
      <c r="C4407" s="2" t="s">
        <v>41</v>
      </c>
      <c r="D4407">
        <v>4</v>
      </c>
      <c r="E4407">
        <v>60001.489999999991</v>
      </c>
      <c r="F4407" s="2" t="s">
        <v>15</v>
      </c>
      <c r="G4407" s="2" t="s">
        <v>42</v>
      </c>
      <c r="H4407" s="2" t="s">
        <v>17</v>
      </c>
      <c r="I4407" s="2" t="s">
        <v>39</v>
      </c>
      <c r="J4407" s="2" t="s">
        <v>25</v>
      </c>
      <c r="K4407" t="s">
        <v>40</v>
      </c>
      <c r="L4407" t="s">
        <v>21</v>
      </c>
      <c r="M4407">
        <v>15000.37</v>
      </c>
      <c r="N4407">
        <v>2020</v>
      </c>
      <c r="O4407">
        <v>6</v>
      </c>
    </row>
    <row r="4408" spans="1:15" x14ac:dyDescent="0.4">
      <c r="A4408" s="1">
        <v>43990</v>
      </c>
      <c r="B4408">
        <v>1000000566</v>
      </c>
      <c r="C4408" s="2" t="s">
        <v>14</v>
      </c>
      <c r="D4408">
        <v>1</v>
      </c>
      <c r="E4408">
        <v>1379.76</v>
      </c>
      <c r="F4408" s="2" t="s">
        <v>15</v>
      </c>
      <c r="G4408" s="2" t="s">
        <v>16</v>
      </c>
      <c r="H4408" s="2" t="s">
        <v>46</v>
      </c>
      <c r="I4408" s="2" t="s">
        <v>47</v>
      </c>
      <c r="J4408" s="2" t="s">
        <v>35</v>
      </c>
      <c r="K4408" t="s">
        <v>48</v>
      </c>
      <c r="L4408" t="s">
        <v>21</v>
      </c>
      <c r="M4408">
        <v>1379.76</v>
      </c>
      <c r="N4408">
        <v>2020</v>
      </c>
      <c r="O4408">
        <v>6</v>
      </c>
    </row>
    <row r="4409" spans="1:15" x14ac:dyDescent="0.4">
      <c r="A4409" s="1">
        <v>43990</v>
      </c>
      <c r="B4409">
        <v>1000000566</v>
      </c>
      <c r="C4409" s="2" t="s">
        <v>41</v>
      </c>
      <c r="D4409">
        <v>1</v>
      </c>
      <c r="E4409">
        <v>13000.55</v>
      </c>
      <c r="F4409" s="2" t="s">
        <v>15</v>
      </c>
      <c r="G4409" s="2" t="s">
        <v>42</v>
      </c>
      <c r="H4409" s="2" t="s">
        <v>46</v>
      </c>
      <c r="I4409" s="2" t="s">
        <v>47</v>
      </c>
      <c r="J4409" s="2" t="s">
        <v>35</v>
      </c>
      <c r="K4409" t="s">
        <v>48</v>
      </c>
      <c r="L4409" t="s">
        <v>21</v>
      </c>
      <c r="M4409">
        <v>13000.55</v>
      </c>
      <c r="N4409">
        <v>2020</v>
      </c>
      <c r="O4409">
        <v>6</v>
      </c>
    </row>
    <row r="4410" spans="1:15" x14ac:dyDescent="0.4">
      <c r="A4410" s="1">
        <v>43990</v>
      </c>
      <c r="B4410">
        <v>1000000576</v>
      </c>
      <c r="C4410" s="2" t="s">
        <v>14</v>
      </c>
      <c r="D4410">
        <v>1</v>
      </c>
      <c r="E4410">
        <v>13000.41</v>
      </c>
      <c r="F4410" s="2" t="s">
        <v>15</v>
      </c>
      <c r="G4410" s="2" t="s">
        <v>16</v>
      </c>
      <c r="H4410" s="2" t="s">
        <v>17</v>
      </c>
      <c r="I4410" s="2" t="s">
        <v>24</v>
      </c>
      <c r="J4410" s="2" t="s">
        <v>35</v>
      </c>
      <c r="K4410" t="s">
        <v>36</v>
      </c>
      <c r="L4410" t="s">
        <v>21</v>
      </c>
      <c r="M4410">
        <v>13000.41</v>
      </c>
      <c r="N4410">
        <v>2020</v>
      </c>
      <c r="O4410">
        <v>6</v>
      </c>
    </row>
    <row r="4411" spans="1:15" x14ac:dyDescent="0.4">
      <c r="A4411" s="1">
        <v>43990</v>
      </c>
      <c r="B4411">
        <v>1000000594</v>
      </c>
      <c r="C4411" s="2" t="s">
        <v>14</v>
      </c>
      <c r="D4411">
        <v>2</v>
      </c>
      <c r="E4411">
        <v>32000.050000000003</v>
      </c>
      <c r="F4411" s="2" t="s">
        <v>15</v>
      </c>
      <c r="G4411" s="2" t="s">
        <v>16</v>
      </c>
      <c r="H4411" s="2" t="s">
        <v>17</v>
      </c>
      <c r="I4411" s="2" t="s">
        <v>24</v>
      </c>
      <c r="J4411" s="2" t="s">
        <v>19</v>
      </c>
      <c r="K4411" t="s">
        <v>50</v>
      </c>
      <c r="L4411" t="s">
        <v>21</v>
      </c>
      <c r="M4411">
        <v>16000.02</v>
      </c>
      <c r="N4411">
        <v>2020</v>
      </c>
      <c r="O4411">
        <v>6</v>
      </c>
    </row>
    <row r="4412" spans="1:15" x14ac:dyDescent="0.4">
      <c r="A4412" s="1">
        <v>43990</v>
      </c>
      <c r="B4412">
        <v>1000001513</v>
      </c>
      <c r="C4412" s="2" t="s">
        <v>14</v>
      </c>
      <c r="D4412">
        <v>1</v>
      </c>
      <c r="E4412">
        <v>500.24</v>
      </c>
      <c r="F4412" s="2" t="s">
        <v>15</v>
      </c>
      <c r="G4412" s="2" t="s">
        <v>16</v>
      </c>
      <c r="H4412" s="2" t="s">
        <v>17</v>
      </c>
      <c r="I4412" s="2" t="s">
        <v>33</v>
      </c>
      <c r="J4412" s="2" t="s">
        <v>19</v>
      </c>
      <c r="K4412" t="s">
        <v>43</v>
      </c>
      <c r="L4412" t="s">
        <v>21</v>
      </c>
      <c r="M4412">
        <v>500.24</v>
      </c>
      <c r="N4412">
        <v>2020</v>
      </c>
      <c r="O4412">
        <v>6</v>
      </c>
    </row>
    <row r="4413" spans="1:15" x14ac:dyDescent="0.4">
      <c r="A4413" s="1">
        <v>43990</v>
      </c>
      <c r="B4413">
        <v>1000001524</v>
      </c>
      <c r="C4413" s="2" t="s">
        <v>41</v>
      </c>
      <c r="D4413">
        <v>1</v>
      </c>
      <c r="E4413">
        <v>5000.28</v>
      </c>
      <c r="F4413" s="2" t="s">
        <v>15</v>
      </c>
      <c r="G4413" s="2" t="s">
        <v>42</v>
      </c>
      <c r="H4413" s="2" t="s">
        <v>17</v>
      </c>
      <c r="I4413" s="2" t="s">
        <v>24</v>
      </c>
      <c r="J4413" s="2" t="s">
        <v>19</v>
      </c>
      <c r="K4413" t="s">
        <v>50</v>
      </c>
      <c r="L4413" t="s">
        <v>21</v>
      </c>
      <c r="M4413">
        <v>5000.28</v>
      </c>
      <c r="N4413">
        <v>2020</v>
      </c>
      <c r="O4413">
        <v>6</v>
      </c>
    </row>
    <row r="4414" spans="1:15" x14ac:dyDescent="0.4">
      <c r="A4414" s="1">
        <v>43990</v>
      </c>
      <c r="B4414">
        <v>1000003489</v>
      </c>
      <c r="C4414" s="2" t="s">
        <v>14</v>
      </c>
      <c r="D4414">
        <v>2</v>
      </c>
      <c r="E4414">
        <v>21300.87</v>
      </c>
      <c r="F4414" s="2" t="s">
        <v>15</v>
      </c>
      <c r="G4414" s="2" t="s">
        <v>16</v>
      </c>
      <c r="H4414" s="2" t="s">
        <v>46</v>
      </c>
      <c r="I4414" s="2" t="s">
        <v>47</v>
      </c>
      <c r="J4414" s="2" t="s">
        <v>25</v>
      </c>
      <c r="K4414" t="s">
        <v>49</v>
      </c>
      <c r="L4414" t="s">
        <v>21</v>
      </c>
      <c r="M4414">
        <v>10650.44</v>
      </c>
      <c r="N4414">
        <v>2020</v>
      </c>
      <c r="O4414">
        <v>6</v>
      </c>
    </row>
    <row r="4415" spans="1:15" x14ac:dyDescent="0.4">
      <c r="A4415" s="1">
        <v>43990</v>
      </c>
      <c r="B4415">
        <v>1000003803</v>
      </c>
      <c r="C4415" s="2" t="s">
        <v>22</v>
      </c>
      <c r="D4415">
        <v>1</v>
      </c>
      <c r="E4415">
        <v>7000.52</v>
      </c>
      <c r="F4415" s="2" t="s">
        <v>15</v>
      </c>
      <c r="G4415" s="2" t="s">
        <v>23</v>
      </c>
      <c r="H4415" s="2" t="s">
        <v>29</v>
      </c>
      <c r="I4415" s="2" t="s">
        <v>30</v>
      </c>
      <c r="J4415" s="2" t="s">
        <v>35</v>
      </c>
      <c r="K4415" t="s">
        <v>51</v>
      </c>
      <c r="L4415" t="s">
        <v>21</v>
      </c>
      <c r="M4415">
        <v>7000.52</v>
      </c>
      <c r="N4415">
        <v>2020</v>
      </c>
      <c r="O4415">
        <v>6</v>
      </c>
    </row>
    <row r="4416" spans="1:15" x14ac:dyDescent="0.4">
      <c r="A4416" s="1">
        <v>43990</v>
      </c>
      <c r="B4416">
        <v>1000004170</v>
      </c>
      <c r="C4416" s="2" t="s">
        <v>22</v>
      </c>
      <c r="D4416">
        <v>1</v>
      </c>
      <c r="E4416">
        <v>6000.03</v>
      </c>
      <c r="F4416" s="2" t="s">
        <v>15</v>
      </c>
      <c r="G4416" s="2" t="s">
        <v>23</v>
      </c>
      <c r="H4416" s="2" t="s">
        <v>17</v>
      </c>
      <c r="I4416" s="2" t="s">
        <v>33</v>
      </c>
      <c r="J4416" s="2" t="s">
        <v>19</v>
      </c>
      <c r="K4416" t="s">
        <v>43</v>
      </c>
      <c r="L4416" t="s">
        <v>27</v>
      </c>
      <c r="M4416">
        <v>6000.03</v>
      </c>
      <c r="N4416">
        <v>2020</v>
      </c>
      <c r="O4416">
        <v>6</v>
      </c>
    </row>
    <row r="4417" spans="1:15" x14ac:dyDescent="0.4">
      <c r="A4417" s="1">
        <v>43990</v>
      </c>
      <c r="B4417">
        <v>1000004170</v>
      </c>
      <c r="C4417" s="2" t="s">
        <v>14</v>
      </c>
      <c r="D4417">
        <v>1</v>
      </c>
      <c r="E4417">
        <v>25000.75</v>
      </c>
      <c r="F4417" s="2" t="s">
        <v>15</v>
      </c>
      <c r="G4417" s="2" t="s">
        <v>16</v>
      </c>
      <c r="H4417" s="2" t="s">
        <v>17</v>
      </c>
      <c r="I4417" s="2" t="s">
        <v>33</v>
      </c>
      <c r="J4417" s="2" t="s">
        <v>19</v>
      </c>
      <c r="K4417" t="s">
        <v>43</v>
      </c>
      <c r="L4417" t="s">
        <v>27</v>
      </c>
      <c r="M4417">
        <v>25000.75</v>
      </c>
      <c r="N4417">
        <v>2020</v>
      </c>
      <c r="O4417">
        <v>6</v>
      </c>
    </row>
    <row r="4418" spans="1:15" x14ac:dyDescent="0.4">
      <c r="A4418" s="1">
        <v>43990</v>
      </c>
      <c r="B4418">
        <v>1000004256</v>
      </c>
      <c r="C4418" s="2" t="s">
        <v>14</v>
      </c>
      <c r="D4418">
        <v>1</v>
      </c>
      <c r="E4418">
        <v>5500.09</v>
      </c>
      <c r="F4418" s="2" t="s">
        <v>15</v>
      </c>
      <c r="G4418" s="2" t="s">
        <v>16</v>
      </c>
      <c r="H4418" s="2" t="s">
        <v>17</v>
      </c>
      <c r="I4418" s="2" t="s">
        <v>39</v>
      </c>
      <c r="J4418" s="2" t="s">
        <v>25</v>
      </c>
      <c r="K4418" t="s">
        <v>40</v>
      </c>
      <c r="L4418" t="s">
        <v>21</v>
      </c>
      <c r="M4418">
        <v>5500.09</v>
      </c>
      <c r="N4418">
        <v>2020</v>
      </c>
      <c r="O4418">
        <v>6</v>
      </c>
    </row>
    <row r="4419" spans="1:15" x14ac:dyDescent="0.4">
      <c r="A4419" s="1">
        <v>43990</v>
      </c>
      <c r="B4419">
        <v>1000004256</v>
      </c>
      <c r="C4419" s="2" t="s">
        <v>41</v>
      </c>
      <c r="D4419">
        <v>1</v>
      </c>
      <c r="E4419">
        <v>7500.13</v>
      </c>
      <c r="F4419" s="2" t="s">
        <v>15</v>
      </c>
      <c r="G4419" s="2" t="s">
        <v>42</v>
      </c>
      <c r="H4419" s="2" t="s">
        <v>17</v>
      </c>
      <c r="I4419" s="2" t="s">
        <v>39</v>
      </c>
      <c r="J4419" s="2" t="s">
        <v>25</v>
      </c>
      <c r="K4419" t="s">
        <v>40</v>
      </c>
      <c r="L4419" t="s">
        <v>21</v>
      </c>
      <c r="M4419">
        <v>7500.13</v>
      </c>
      <c r="N4419">
        <v>2020</v>
      </c>
      <c r="O4419">
        <v>6</v>
      </c>
    </row>
    <row r="4420" spans="1:15" x14ac:dyDescent="0.4">
      <c r="A4420" s="1">
        <v>43990</v>
      </c>
      <c r="B4420">
        <v>1000005873</v>
      </c>
      <c r="C4420" s="2" t="s">
        <v>14</v>
      </c>
      <c r="D4420">
        <v>2</v>
      </c>
      <c r="E4420">
        <v>20000.71</v>
      </c>
      <c r="F4420" s="2" t="s">
        <v>15</v>
      </c>
      <c r="G4420" s="2" t="s">
        <v>16</v>
      </c>
      <c r="H4420" s="2" t="s">
        <v>17</v>
      </c>
      <c r="I4420" s="2" t="s">
        <v>18</v>
      </c>
      <c r="J4420" s="2" t="s">
        <v>19</v>
      </c>
      <c r="K4420" t="s">
        <v>20</v>
      </c>
      <c r="L4420" t="s">
        <v>27</v>
      </c>
      <c r="M4420">
        <v>10000.36</v>
      </c>
      <c r="N4420">
        <v>2020</v>
      </c>
      <c r="O4420">
        <v>6</v>
      </c>
    </row>
    <row r="4421" spans="1:15" x14ac:dyDescent="0.4">
      <c r="A4421" s="1">
        <v>43990</v>
      </c>
      <c r="B4421">
        <v>1000006698</v>
      </c>
      <c r="C4421" s="2" t="s">
        <v>14</v>
      </c>
      <c r="D4421">
        <v>1</v>
      </c>
      <c r="E4421">
        <v>17000.12</v>
      </c>
      <c r="F4421" s="2" t="s">
        <v>15</v>
      </c>
      <c r="G4421" s="2" t="s">
        <v>16</v>
      </c>
      <c r="H4421" s="2" t="s">
        <v>29</v>
      </c>
      <c r="I4421" s="2" t="s">
        <v>37</v>
      </c>
      <c r="J4421" s="2" t="s">
        <v>25</v>
      </c>
      <c r="K4421" t="s">
        <v>38</v>
      </c>
      <c r="L4421" t="s">
        <v>27</v>
      </c>
      <c r="M4421">
        <v>17000.12</v>
      </c>
      <c r="N4421">
        <v>2020</v>
      </c>
      <c r="O4421">
        <v>6</v>
      </c>
    </row>
    <row r="4422" spans="1:15" x14ac:dyDescent="0.4">
      <c r="A4422" s="1">
        <v>43990</v>
      </c>
      <c r="B4422">
        <v>1000006698</v>
      </c>
      <c r="C4422" s="2" t="s">
        <v>41</v>
      </c>
      <c r="D4422">
        <v>1</v>
      </c>
      <c r="E4422">
        <v>12000.01</v>
      </c>
      <c r="F4422" s="2" t="s">
        <v>15</v>
      </c>
      <c r="G4422" s="2" t="s">
        <v>42</v>
      </c>
      <c r="H4422" s="2" t="s">
        <v>29</v>
      </c>
      <c r="I4422" s="2" t="s">
        <v>37</v>
      </c>
      <c r="J4422" s="2" t="s">
        <v>25</v>
      </c>
      <c r="K4422" t="s">
        <v>38</v>
      </c>
      <c r="L4422" t="s">
        <v>27</v>
      </c>
      <c r="M4422">
        <v>12000.01</v>
      </c>
      <c r="N4422">
        <v>2020</v>
      </c>
      <c r="O4422">
        <v>6</v>
      </c>
    </row>
    <row r="4423" spans="1:15" x14ac:dyDescent="0.4">
      <c r="A4423" s="1">
        <v>43990</v>
      </c>
      <c r="B4423">
        <v>1000006859</v>
      </c>
      <c r="C4423" s="2" t="s">
        <v>41</v>
      </c>
      <c r="D4423">
        <v>1</v>
      </c>
      <c r="E4423">
        <v>9000.15</v>
      </c>
      <c r="F4423" s="2" t="s">
        <v>15</v>
      </c>
      <c r="G4423" s="2" t="s">
        <v>42</v>
      </c>
      <c r="H4423" s="2" t="s">
        <v>17</v>
      </c>
      <c r="I4423" s="2" t="s">
        <v>60</v>
      </c>
      <c r="J4423" s="2" t="s">
        <v>25</v>
      </c>
      <c r="K4423" t="s">
        <v>61</v>
      </c>
      <c r="L4423" t="s">
        <v>21</v>
      </c>
      <c r="M4423">
        <v>9000.15</v>
      </c>
      <c r="N4423">
        <v>2020</v>
      </c>
      <c r="O4423">
        <v>6</v>
      </c>
    </row>
    <row r="4424" spans="1:15" x14ac:dyDescent="0.4">
      <c r="A4424" s="1">
        <v>43990</v>
      </c>
      <c r="B4424">
        <v>1000006867</v>
      </c>
      <c r="C4424" s="2" t="s">
        <v>41</v>
      </c>
      <c r="D4424">
        <v>1</v>
      </c>
      <c r="E4424">
        <v>16000.7</v>
      </c>
      <c r="F4424" s="2" t="s">
        <v>15</v>
      </c>
      <c r="G4424" s="2" t="s">
        <v>42</v>
      </c>
      <c r="H4424" s="2" t="s">
        <v>17</v>
      </c>
      <c r="I4424" s="2" t="s">
        <v>60</v>
      </c>
      <c r="J4424" s="2" t="s">
        <v>25</v>
      </c>
      <c r="K4424" t="s">
        <v>61</v>
      </c>
      <c r="L4424" t="s">
        <v>21</v>
      </c>
      <c r="M4424">
        <v>16000.7</v>
      </c>
      <c r="N4424">
        <v>2020</v>
      </c>
      <c r="O4424">
        <v>6</v>
      </c>
    </row>
    <row r="4425" spans="1:15" x14ac:dyDescent="0.4">
      <c r="A4425" s="1">
        <v>43990</v>
      </c>
      <c r="B4425">
        <v>1000006869</v>
      </c>
      <c r="C4425" s="2" t="s">
        <v>14</v>
      </c>
      <c r="D4425">
        <v>2</v>
      </c>
      <c r="E4425">
        <v>11501.51</v>
      </c>
      <c r="F4425" s="2" t="s">
        <v>15</v>
      </c>
      <c r="G4425" s="2" t="s">
        <v>16</v>
      </c>
      <c r="H4425" s="2" t="s">
        <v>17</v>
      </c>
      <c r="I4425" s="2" t="s">
        <v>60</v>
      </c>
      <c r="J4425" s="2" t="s">
        <v>25</v>
      </c>
      <c r="K4425" t="s">
        <v>61</v>
      </c>
      <c r="L4425" t="s">
        <v>21</v>
      </c>
      <c r="M4425">
        <v>5750.76</v>
      </c>
      <c r="N4425">
        <v>2020</v>
      </c>
      <c r="O4425">
        <v>6</v>
      </c>
    </row>
    <row r="4426" spans="1:15" x14ac:dyDescent="0.4">
      <c r="A4426" s="1">
        <v>43990</v>
      </c>
      <c r="B4426">
        <v>1000006869</v>
      </c>
      <c r="C4426" s="2" t="s">
        <v>41</v>
      </c>
      <c r="D4426">
        <v>1</v>
      </c>
      <c r="E4426">
        <v>3000.1</v>
      </c>
      <c r="F4426" s="2" t="s">
        <v>15</v>
      </c>
      <c r="G4426" s="2" t="s">
        <v>42</v>
      </c>
      <c r="H4426" s="2" t="s">
        <v>17</v>
      </c>
      <c r="I4426" s="2" t="s">
        <v>60</v>
      </c>
      <c r="J4426" s="2" t="s">
        <v>25</v>
      </c>
      <c r="K4426" t="s">
        <v>61</v>
      </c>
      <c r="L4426" t="s">
        <v>21</v>
      </c>
      <c r="M4426">
        <v>3000.1</v>
      </c>
      <c r="N4426">
        <v>2020</v>
      </c>
      <c r="O4426">
        <v>6</v>
      </c>
    </row>
    <row r="4427" spans="1:15" x14ac:dyDescent="0.4">
      <c r="A4427" s="1">
        <v>43990</v>
      </c>
      <c r="B4427">
        <v>1000007320</v>
      </c>
      <c r="C4427" s="2" t="s">
        <v>22</v>
      </c>
      <c r="D4427">
        <v>3</v>
      </c>
      <c r="E4427">
        <v>45001.09</v>
      </c>
      <c r="F4427" s="2" t="s">
        <v>15</v>
      </c>
      <c r="G4427" s="2" t="s">
        <v>23</v>
      </c>
      <c r="H4427" s="2" t="s">
        <v>17</v>
      </c>
      <c r="I4427" s="2" t="s">
        <v>33</v>
      </c>
      <c r="J4427" s="2" t="s">
        <v>25</v>
      </c>
      <c r="K4427" t="s">
        <v>34</v>
      </c>
      <c r="L4427" t="s">
        <v>21</v>
      </c>
      <c r="M4427">
        <v>15000.36</v>
      </c>
      <c r="N4427">
        <v>2020</v>
      </c>
      <c r="O4427">
        <v>6</v>
      </c>
    </row>
    <row r="4428" spans="1:15" x14ac:dyDescent="0.4">
      <c r="A4428" s="1">
        <v>43990</v>
      </c>
      <c r="B4428">
        <v>1000008228</v>
      </c>
      <c r="C4428" s="2" t="s">
        <v>22</v>
      </c>
      <c r="D4428">
        <v>1</v>
      </c>
      <c r="E4428">
        <v>15000.2</v>
      </c>
      <c r="F4428" s="2" t="s">
        <v>15</v>
      </c>
      <c r="G4428" s="2" t="s">
        <v>23</v>
      </c>
      <c r="H4428" s="2" t="s">
        <v>29</v>
      </c>
      <c r="I4428" s="2" t="s">
        <v>30</v>
      </c>
      <c r="J4428" s="2" t="s">
        <v>35</v>
      </c>
      <c r="K4428" t="s">
        <v>51</v>
      </c>
      <c r="L4428" t="s">
        <v>21</v>
      </c>
      <c r="M4428">
        <v>15000.2</v>
      </c>
      <c r="N4428">
        <v>2020</v>
      </c>
      <c r="O4428">
        <v>6</v>
      </c>
    </row>
    <row r="4429" spans="1:15" x14ac:dyDescent="0.4">
      <c r="A4429" s="1">
        <v>43990</v>
      </c>
      <c r="B4429">
        <v>1000008239</v>
      </c>
      <c r="C4429" s="2" t="s">
        <v>14</v>
      </c>
      <c r="D4429">
        <v>2</v>
      </c>
      <c r="E4429">
        <v>25000.59</v>
      </c>
      <c r="F4429" s="2" t="s">
        <v>15</v>
      </c>
      <c r="G4429" s="2" t="s">
        <v>16</v>
      </c>
      <c r="H4429" s="2" t="s">
        <v>17</v>
      </c>
      <c r="I4429" s="2" t="s">
        <v>60</v>
      </c>
      <c r="J4429" s="2" t="s">
        <v>25</v>
      </c>
      <c r="K4429" t="s">
        <v>61</v>
      </c>
      <c r="L4429" t="s">
        <v>27</v>
      </c>
      <c r="M4429">
        <v>12500.3</v>
      </c>
      <c r="N4429">
        <v>2020</v>
      </c>
      <c r="O4429">
        <v>6</v>
      </c>
    </row>
    <row r="4430" spans="1:15" x14ac:dyDescent="0.4">
      <c r="A4430" s="1">
        <v>43990</v>
      </c>
      <c r="B4430">
        <v>1000008542</v>
      </c>
      <c r="C4430" s="2" t="s">
        <v>22</v>
      </c>
      <c r="D4430">
        <v>1</v>
      </c>
      <c r="E4430">
        <v>999.51</v>
      </c>
      <c r="F4430" s="2" t="s">
        <v>15</v>
      </c>
      <c r="G4430" s="2" t="s">
        <v>23</v>
      </c>
      <c r="H4430" s="2" t="s">
        <v>17</v>
      </c>
      <c r="I4430" s="2" t="s">
        <v>39</v>
      </c>
      <c r="J4430" s="2" t="s">
        <v>25</v>
      </c>
      <c r="K4430" t="s">
        <v>40</v>
      </c>
      <c r="L4430" t="s">
        <v>21</v>
      </c>
      <c r="M4430">
        <v>999.51</v>
      </c>
      <c r="N4430">
        <v>2020</v>
      </c>
      <c r="O4430">
        <v>6</v>
      </c>
    </row>
    <row r="4431" spans="1:15" x14ac:dyDescent="0.4">
      <c r="A4431" s="1">
        <v>43990</v>
      </c>
      <c r="B4431">
        <v>1000008542</v>
      </c>
      <c r="C4431" s="2" t="s">
        <v>14</v>
      </c>
      <c r="D4431">
        <v>3</v>
      </c>
      <c r="E4431">
        <v>42867.069999999992</v>
      </c>
      <c r="F4431" s="2" t="s">
        <v>15</v>
      </c>
      <c r="G4431" s="2" t="s">
        <v>16</v>
      </c>
      <c r="H4431" s="2" t="s">
        <v>17</v>
      </c>
      <c r="I4431" s="2" t="s">
        <v>39</v>
      </c>
      <c r="J4431" s="2" t="s">
        <v>25</v>
      </c>
      <c r="K4431" t="s">
        <v>40</v>
      </c>
      <c r="L4431" t="s">
        <v>21</v>
      </c>
      <c r="M4431">
        <v>14289.02</v>
      </c>
      <c r="N4431">
        <v>2020</v>
      </c>
      <c r="O4431">
        <v>6</v>
      </c>
    </row>
    <row r="4432" spans="1:15" x14ac:dyDescent="0.4">
      <c r="A4432" s="1">
        <v>43990</v>
      </c>
      <c r="B4432">
        <v>1000008704</v>
      </c>
      <c r="C4432" s="2" t="s">
        <v>14</v>
      </c>
      <c r="D4432">
        <v>1</v>
      </c>
      <c r="E4432">
        <v>6000.7</v>
      </c>
      <c r="F4432" s="2" t="s">
        <v>15</v>
      </c>
      <c r="G4432" s="2" t="s">
        <v>16</v>
      </c>
      <c r="H4432" s="2" t="s">
        <v>17</v>
      </c>
      <c r="I4432" s="2" t="s">
        <v>60</v>
      </c>
      <c r="J4432" s="2" t="s">
        <v>25</v>
      </c>
      <c r="K4432" t="s">
        <v>61</v>
      </c>
      <c r="L4432" t="s">
        <v>21</v>
      </c>
      <c r="M4432">
        <v>6000.7</v>
      </c>
      <c r="N4432">
        <v>2020</v>
      </c>
      <c r="O4432">
        <v>6</v>
      </c>
    </row>
    <row r="4433" spans="1:15" x14ac:dyDescent="0.4">
      <c r="A4433" s="1">
        <v>43990</v>
      </c>
      <c r="B4433">
        <v>1000009288</v>
      </c>
      <c r="C4433" s="2" t="s">
        <v>22</v>
      </c>
      <c r="D4433">
        <v>1</v>
      </c>
      <c r="E4433">
        <v>4000.12</v>
      </c>
      <c r="F4433" s="2" t="s">
        <v>15</v>
      </c>
      <c r="G4433" s="2" t="s">
        <v>23</v>
      </c>
      <c r="H4433" s="2" t="s">
        <v>17</v>
      </c>
      <c r="I4433" s="2" t="s">
        <v>24</v>
      </c>
      <c r="J4433" s="2" t="s">
        <v>19</v>
      </c>
      <c r="K4433" t="s">
        <v>50</v>
      </c>
      <c r="L4433" t="s">
        <v>21</v>
      </c>
      <c r="M4433">
        <v>4000.12</v>
      </c>
      <c r="N4433">
        <v>2020</v>
      </c>
      <c r="O4433">
        <v>6</v>
      </c>
    </row>
    <row r="4434" spans="1:15" x14ac:dyDescent="0.4">
      <c r="A4434" s="1">
        <v>43990</v>
      </c>
      <c r="B4434">
        <v>1000010814</v>
      </c>
      <c r="C4434" s="2" t="s">
        <v>14</v>
      </c>
      <c r="D4434">
        <v>1</v>
      </c>
      <c r="E4434">
        <v>7000.09</v>
      </c>
      <c r="F4434" s="2" t="s">
        <v>15</v>
      </c>
      <c r="G4434" s="2" t="s">
        <v>16</v>
      </c>
      <c r="H4434" s="2" t="s">
        <v>17</v>
      </c>
      <c r="I4434" s="2" t="s">
        <v>60</v>
      </c>
      <c r="J4434" s="2" t="s">
        <v>31</v>
      </c>
      <c r="K4434" t="s">
        <v>62</v>
      </c>
      <c r="L4434" t="s">
        <v>21</v>
      </c>
      <c r="M4434">
        <v>7000.09</v>
      </c>
      <c r="N4434">
        <v>2020</v>
      </c>
      <c r="O4434">
        <v>6</v>
      </c>
    </row>
    <row r="4435" spans="1:15" x14ac:dyDescent="0.4">
      <c r="A4435" s="1">
        <v>43990</v>
      </c>
      <c r="B4435">
        <v>1000010814</v>
      </c>
      <c r="C4435" s="2" t="s">
        <v>41</v>
      </c>
      <c r="D4435">
        <v>1</v>
      </c>
      <c r="E4435">
        <v>13000.55</v>
      </c>
      <c r="F4435" s="2" t="s">
        <v>15</v>
      </c>
      <c r="G4435" s="2" t="s">
        <v>42</v>
      </c>
      <c r="H4435" s="2" t="s">
        <v>17</v>
      </c>
      <c r="I4435" s="2" t="s">
        <v>60</v>
      </c>
      <c r="J4435" s="2" t="s">
        <v>31</v>
      </c>
      <c r="K4435" t="s">
        <v>62</v>
      </c>
      <c r="L4435" t="s">
        <v>21</v>
      </c>
      <c r="M4435">
        <v>13000.55</v>
      </c>
      <c r="N4435">
        <v>2020</v>
      </c>
      <c r="O4435">
        <v>6</v>
      </c>
    </row>
    <row r="4436" spans="1:15" x14ac:dyDescent="0.4">
      <c r="A4436" s="1">
        <v>43990</v>
      </c>
      <c r="B4436">
        <v>1000010837</v>
      </c>
      <c r="C4436" s="2" t="s">
        <v>14</v>
      </c>
      <c r="D4436">
        <v>1</v>
      </c>
      <c r="E4436">
        <v>5000.43</v>
      </c>
      <c r="F4436" s="2" t="s">
        <v>15</v>
      </c>
      <c r="G4436" s="2" t="s">
        <v>16</v>
      </c>
      <c r="H4436" s="2" t="s">
        <v>17</v>
      </c>
      <c r="I4436" s="2" t="s">
        <v>60</v>
      </c>
      <c r="J4436" s="2" t="s">
        <v>25</v>
      </c>
      <c r="K4436" t="s">
        <v>61</v>
      </c>
      <c r="L4436" t="s">
        <v>21</v>
      </c>
      <c r="M4436">
        <v>5000.43</v>
      </c>
      <c r="N4436">
        <v>2020</v>
      </c>
      <c r="O4436">
        <v>6</v>
      </c>
    </row>
    <row r="4437" spans="1:15" x14ac:dyDescent="0.4">
      <c r="A4437" s="1">
        <v>43990</v>
      </c>
      <c r="B4437">
        <v>1000011698</v>
      </c>
      <c r="C4437" s="2" t="s">
        <v>22</v>
      </c>
      <c r="D4437">
        <v>1</v>
      </c>
      <c r="E4437">
        <v>7500.42</v>
      </c>
      <c r="F4437" s="2" t="s">
        <v>15</v>
      </c>
      <c r="G4437" s="2" t="s">
        <v>23</v>
      </c>
      <c r="H4437" s="2" t="s">
        <v>17</v>
      </c>
      <c r="I4437" s="2" t="s">
        <v>33</v>
      </c>
      <c r="J4437" s="2" t="s">
        <v>19</v>
      </c>
      <c r="K4437" t="s">
        <v>43</v>
      </c>
      <c r="L4437" t="s">
        <v>21</v>
      </c>
      <c r="M4437">
        <v>7500.42</v>
      </c>
      <c r="N4437">
        <v>2020</v>
      </c>
      <c r="O4437">
        <v>6</v>
      </c>
    </row>
    <row r="4438" spans="1:15" x14ac:dyDescent="0.4">
      <c r="A4438" s="1">
        <v>43990</v>
      </c>
      <c r="B4438">
        <v>1000012099</v>
      </c>
      <c r="C4438" s="2" t="s">
        <v>14</v>
      </c>
      <c r="D4438">
        <v>2</v>
      </c>
      <c r="E4438">
        <v>31000.840000000004</v>
      </c>
      <c r="F4438" s="2" t="s">
        <v>15</v>
      </c>
      <c r="G4438" s="2" t="s">
        <v>16</v>
      </c>
      <c r="H4438" s="2" t="s">
        <v>17</v>
      </c>
      <c r="I4438" s="2" t="s">
        <v>18</v>
      </c>
      <c r="J4438" s="2" t="s">
        <v>19</v>
      </c>
      <c r="K4438" t="s">
        <v>20</v>
      </c>
      <c r="L4438" t="s">
        <v>21</v>
      </c>
      <c r="M4438">
        <v>15500.42</v>
      </c>
      <c r="N4438">
        <v>2020</v>
      </c>
      <c r="O4438">
        <v>6</v>
      </c>
    </row>
    <row r="4439" spans="1:15" x14ac:dyDescent="0.4">
      <c r="A4439" s="1">
        <v>43990</v>
      </c>
      <c r="B4439">
        <v>1000012099</v>
      </c>
      <c r="C4439" s="2" t="s">
        <v>41</v>
      </c>
      <c r="D4439">
        <v>2</v>
      </c>
      <c r="E4439">
        <v>30000.400000000001</v>
      </c>
      <c r="F4439" s="2" t="s">
        <v>15</v>
      </c>
      <c r="G4439" s="2" t="s">
        <v>42</v>
      </c>
      <c r="H4439" s="2" t="s">
        <v>17</v>
      </c>
      <c r="I4439" s="2" t="s">
        <v>18</v>
      </c>
      <c r="J4439" s="2" t="s">
        <v>19</v>
      </c>
      <c r="K4439" t="s">
        <v>20</v>
      </c>
      <c r="L4439" t="s">
        <v>21</v>
      </c>
      <c r="M4439">
        <v>15000.2</v>
      </c>
      <c r="N4439">
        <v>2020</v>
      </c>
      <c r="O4439">
        <v>6</v>
      </c>
    </row>
    <row r="4440" spans="1:15" x14ac:dyDescent="0.4">
      <c r="A4440" s="1">
        <v>43990</v>
      </c>
      <c r="B4440">
        <v>1000012112</v>
      </c>
      <c r="C4440" s="2" t="s">
        <v>41</v>
      </c>
      <c r="D4440">
        <v>1</v>
      </c>
      <c r="E4440">
        <v>9000.73</v>
      </c>
      <c r="F4440" s="2" t="s">
        <v>15</v>
      </c>
      <c r="G4440" s="2" t="s">
        <v>42</v>
      </c>
      <c r="H4440" s="2" t="s">
        <v>17</v>
      </c>
      <c r="I4440" s="2" t="s">
        <v>18</v>
      </c>
      <c r="J4440" s="2" t="s">
        <v>35</v>
      </c>
      <c r="K4440" t="s">
        <v>63</v>
      </c>
      <c r="L4440" t="s">
        <v>27</v>
      </c>
      <c r="M4440">
        <v>9000.73</v>
      </c>
      <c r="N4440">
        <v>2020</v>
      </c>
      <c r="O4440">
        <v>6</v>
      </c>
    </row>
    <row r="4441" spans="1:15" x14ac:dyDescent="0.4">
      <c r="A4441" s="1">
        <v>43990</v>
      </c>
      <c r="B4441">
        <v>1000012234</v>
      </c>
      <c r="C4441" s="2" t="s">
        <v>22</v>
      </c>
      <c r="D4441">
        <v>1</v>
      </c>
      <c r="E4441">
        <v>6500.13</v>
      </c>
      <c r="F4441" s="2" t="s">
        <v>15</v>
      </c>
      <c r="G4441" s="2" t="s">
        <v>23</v>
      </c>
      <c r="H4441" s="2" t="s">
        <v>17</v>
      </c>
      <c r="I4441" s="2" t="s">
        <v>24</v>
      </c>
      <c r="J4441" s="2" t="s">
        <v>25</v>
      </c>
      <c r="K4441" t="s">
        <v>26</v>
      </c>
      <c r="L4441" t="s">
        <v>21</v>
      </c>
      <c r="M4441">
        <v>6500.13</v>
      </c>
      <c r="N4441">
        <v>2020</v>
      </c>
      <c r="O4441">
        <v>6</v>
      </c>
    </row>
    <row r="4442" spans="1:15" x14ac:dyDescent="0.4">
      <c r="A4442" s="1">
        <v>43991</v>
      </c>
      <c r="B4442">
        <v>1000000028</v>
      </c>
      <c r="C4442" s="2" t="s">
        <v>14</v>
      </c>
      <c r="D4442">
        <v>1</v>
      </c>
      <c r="E4442">
        <v>20000.23</v>
      </c>
      <c r="F4442" s="2" t="s">
        <v>15</v>
      </c>
      <c r="G4442" s="2" t="s">
        <v>16</v>
      </c>
      <c r="H4442" s="2" t="s">
        <v>17</v>
      </c>
      <c r="I4442" s="2" t="s">
        <v>18</v>
      </c>
      <c r="J4442" s="2" t="s">
        <v>19</v>
      </c>
      <c r="K4442" t="s">
        <v>20</v>
      </c>
      <c r="L4442" t="s">
        <v>21</v>
      </c>
      <c r="M4442">
        <v>20000.23</v>
      </c>
      <c r="N4442">
        <v>2020</v>
      </c>
      <c r="O4442">
        <v>6</v>
      </c>
    </row>
    <row r="4443" spans="1:15" x14ac:dyDescent="0.4">
      <c r="A4443" s="1">
        <v>43991</v>
      </c>
      <c r="B4443">
        <v>1000000029</v>
      </c>
      <c r="C4443" s="2" t="s">
        <v>22</v>
      </c>
      <c r="D4443">
        <v>1</v>
      </c>
      <c r="E4443">
        <v>10000.08</v>
      </c>
      <c r="F4443" s="2" t="s">
        <v>15</v>
      </c>
      <c r="G4443" s="2" t="s">
        <v>23</v>
      </c>
      <c r="H4443" s="2" t="s">
        <v>17</v>
      </c>
      <c r="I4443" s="2" t="s">
        <v>18</v>
      </c>
      <c r="J4443" s="2" t="s">
        <v>19</v>
      </c>
      <c r="K4443" t="s">
        <v>20</v>
      </c>
      <c r="L4443" t="s">
        <v>21</v>
      </c>
      <c r="M4443">
        <v>10000.08</v>
      </c>
      <c r="N4443">
        <v>2020</v>
      </c>
      <c r="O4443">
        <v>6</v>
      </c>
    </row>
    <row r="4444" spans="1:15" x14ac:dyDescent="0.4">
      <c r="A4444" s="1">
        <v>43991</v>
      </c>
      <c r="B4444">
        <v>1000000029</v>
      </c>
      <c r="C4444" s="2" t="s">
        <v>14</v>
      </c>
      <c r="D4444">
        <v>1</v>
      </c>
      <c r="E4444">
        <v>2000.39</v>
      </c>
      <c r="F4444" s="2" t="s">
        <v>15</v>
      </c>
      <c r="G4444" s="2" t="s">
        <v>16</v>
      </c>
      <c r="H4444" s="2" t="s">
        <v>17</v>
      </c>
      <c r="I4444" s="2" t="s">
        <v>18</v>
      </c>
      <c r="J4444" s="2" t="s">
        <v>19</v>
      </c>
      <c r="K4444" t="s">
        <v>20</v>
      </c>
      <c r="L4444" t="s">
        <v>21</v>
      </c>
      <c r="M4444">
        <v>2000.39</v>
      </c>
      <c r="N4444">
        <v>2020</v>
      </c>
      <c r="O4444">
        <v>6</v>
      </c>
    </row>
    <row r="4445" spans="1:15" x14ac:dyDescent="0.4">
      <c r="A4445" s="1">
        <v>43991</v>
      </c>
      <c r="B4445">
        <v>1000000029</v>
      </c>
      <c r="C4445" s="2" t="s">
        <v>41</v>
      </c>
      <c r="D4445">
        <v>1</v>
      </c>
      <c r="E4445">
        <v>1900.63</v>
      </c>
      <c r="F4445" s="2" t="s">
        <v>15</v>
      </c>
      <c r="G4445" s="2" t="s">
        <v>42</v>
      </c>
      <c r="H4445" s="2" t="s">
        <v>17</v>
      </c>
      <c r="I4445" s="2" t="s">
        <v>18</v>
      </c>
      <c r="J4445" s="2" t="s">
        <v>19</v>
      </c>
      <c r="K4445" t="s">
        <v>20</v>
      </c>
      <c r="L4445" t="s">
        <v>21</v>
      </c>
      <c r="M4445">
        <v>1900.63</v>
      </c>
      <c r="N4445">
        <v>2020</v>
      </c>
      <c r="O4445">
        <v>6</v>
      </c>
    </row>
    <row r="4446" spans="1:15" x14ac:dyDescent="0.4">
      <c r="A4446" s="1">
        <v>43991</v>
      </c>
      <c r="B4446">
        <v>1000000030</v>
      </c>
      <c r="C4446" s="2" t="s">
        <v>22</v>
      </c>
      <c r="D4446">
        <v>1</v>
      </c>
      <c r="E4446">
        <v>7500.67</v>
      </c>
      <c r="F4446" s="2" t="s">
        <v>15</v>
      </c>
      <c r="G4446" s="2" t="s">
        <v>23</v>
      </c>
      <c r="H4446" s="2" t="s">
        <v>46</v>
      </c>
      <c r="I4446" s="2" t="s">
        <v>47</v>
      </c>
      <c r="J4446" s="2" t="s">
        <v>35</v>
      </c>
      <c r="K4446" t="s">
        <v>48</v>
      </c>
      <c r="L4446" t="s">
        <v>21</v>
      </c>
      <c r="M4446">
        <v>7500.67</v>
      </c>
      <c r="N4446">
        <v>2020</v>
      </c>
      <c r="O4446">
        <v>6</v>
      </c>
    </row>
    <row r="4447" spans="1:15" x14ac:dyDescent="0.4">
      <c r="A4447" s="1">
        <v>43991</v>
      </c>
      <c r="B4447">
        <v>1000000031</v>
      </c>
      <c r="C4447" s="2" t="s">
        <v>14</v>
      </c>
      <c r="D4447">
        <v>1</v>
      </c>
      <c r="E4447">
        <v>10000.69</v>
      </c>
      <c r="F4447" s="2" t="s">
        <v>15</v>
      </c>
      <c r="G4447" s="2" t="s">
        <v>16</v>
      </c>
      <c r="H4447" s="2" t="s">
        <v>17</v>
      </c>
      <c r="I4447" s="2" t="s">
        <v>18</v>
      </c>
      <c r="J4447" s="2" t="s">
        <v>25</v>
      </c>
      <c r="K4447" t="s">
        <v>28</v>
      </c>
      <c r="L4447" t="s">
        <v>27</v>
      </c>
      <c r="M4447">
        <v>10000.69</v>
      </c>
      <c r="N4447">
        <v>2020</v>
      </c>
      <c r="O4447">
        <v>6</v>
      </c>
    </row>
    <row r="4448" spans="1:15" x14ac:dyDescent="0.4">
      <c r="A4448" s="1">
        <v>43991</v>
      </c>
      <c r="B4448">
        <v>1000000031</v>
      </c>
      <c r="C4448" s="2" t="s">
        <v>41</v>
      </c>
      <c r="D4448">
        <v>1</v>
      </c>
      <c r="E4448">
        <v>1500.35</v>
      </c>
      <c r="F4448" s="2" t="s">
        <v>15</v>
      </c>
      <c r="G4448" s="2" t="s">
        <v>42</v>
      </c>
      <c r="H4448" s="2" t="s">
        <v>17</v>
      </c>
      <c r="I4448" s="2" t="s">
        <v>18</v>
      </c>
      <c r="J4448" s="2" t="s">
        <v>25</v>
      </c>
      <c r="K4448" t="s">
        <v>28</v>
      </c>
      <c r="L4448" t="s">
        <v>27</v>
      </c>
      <c r="M4448">
        <v>1500.35</v>
      </c>
      <c r="N4448">
        <v>2020</v>
      </c>
      <c r="O4448">
        <v>6</v>
      </c>
    </row>
    <row r="4449" spans="1:15" x14ac:dyDescent="0.4">
      <c r="A4449" s="1">
        <v>43991</v>
      </c>
      <c r="B4449">
        <v>1000000033</v>
      </c>
      <c r="C4449" s="2" t="s">
        <v>22</v>
      </c>
      <c r="D4449">
        <v>1</v>
      </c>
      <c r="E4449">
        <v>14000.04</v>
      </c>
      <c r="F4449" s="2" t="s">
        <v>15</v>
      </c>
      <c r="G4449" s="2" t="s">
        <v>23</v>
      </c>
      <c r="H4449" s="2" t="s">
        <v>17</v>
      </c>
      <c r="I4449" s="2" t="s">
        <v>24</v>
      </c>
      <c r="J4449" s="2" t="s">
        <v>25</v>
      </c>
      <c r="K4449" t="s">
        <v>26</v>
      </c>
      <c r="L4449" t="s">
        <v>21</v>
      </c>
      <c r="M4449">
        <v>14000.04</v>
      </c>
      <c r="N4449">
        <v>2020</v>
      </c>
      <c r="O4449">
        <v>6</v>
      </c>
    </row>
    <row r="4450" spans="1:15" x14ac:dyDescent="0.4">
      <c r="A4450" s="1">
        <v>43991</v>
      </c>
      <c r="B4450">
        <v>1000000036</v>
      </c>
      <c r="C4450" s="2" t="s">
        <v>22</v>
      </c>
      <c r="D4450">
        <v>4</v>
      </c>
      <c r="E4450">
        <v>35636.61</v>
      </c>
      <c r="F4450" s="2" t="s">
        <v>15</v>
      </c>
      <c r="G4450" s="2" t="s">
        <v>23</v>
      </c>
      <c r="H4450" s="2" t="s">
        <v>46</v>
      </c>
      <c r="I4450" s="2" t="s">
        <v>47</v>
      </c>
      <c r="J4450" s="2" t="s">
        <v>35</v>
      </c>
      <c r="K4450" t="s">
        <v>48</v>
      </c>
      <c r="L4450" t="s">
        <v>27</v>
      </c>
      <c r="M4450">
        <v>8909.15</v>
      </c>
      <c r="N4450">
        <v>2020</v>
      </c>
      <c r="O4450">
        <v>6</v>
      </c>
    </row>
    <row r="4451" spans="1:15" x14ac:dyDescent="0.4">
      <c r="A4451" s="1">
        <v>43991</v>
      </c>
      <c r="B4451">
        <v>1000000036</v>
      </c>
      <c r="C4451" s="2" t="s">
        <v>41</v>
      </c>
      <c r="D4451">
        <v>1</v>
      </c>
      <c r="E4451">
        <v>8000.49</v>
      </c>
      <c r="F4451" s="2" t="s">
        <v>15</v>
      </c>
      <c r="G4451" s="2" t="s">
        <v>42</v>
      </c>
      <c r="H4451" s="2" t="s">
        <v>46</v>
      </c>
      <c r="I4451" s="2" t="s">
        <v>47</v>
      </c>
      <c r="J4451" s="2" t="s">
        <v>35</v>
      </c>
      <c r="K4451" t="s">
        <v>48</v>
      </c>
      <c r="L4451" t="s">
        <v>27</v>
      </c>
      <c r="M4451">
        <v>8000.49</v>
      </c>
      <c r="N4451">
        <v>2020</v>
      </c>
      <c r="O4451">
        <v>6</v>
      </c>
    </row>
    <row r="4452" spans="1:15" x14ac:dyDescent="0.4">
      <c r="A4452" s="1">
        <v>43991</v>
      </c>
      <c r="B4452">
        <v>1000000037</v>
      </c>
      <c r="C4452" s="2" t="s">
        <v>41</v>
      </c>
      <c r="D4452">
        <v>1</v>
      </c>
      <c r="E4452">
        <v>18000.16</v>
      </c>
      <c r="F4452" s="2" t="s">
        <v>15</v>
      </c>
      <c r="G4452" s="2" t="s">
        <v>42</v>
      </c>
      <c r="H4452" s="2" t="s">
        <v>17</v>
      </c>
      <c r="I4452" s="2" t="s">
        <v>18</v>
      </c>
      <c r="J4452" s="2" t="s">
        <v>19</v>
      </c>
      <c r="K4452" t="s">
        <v>20</v>
      </c>
      <c r="L4452" t="s">
        <v>21</v>
      </c>
      <c r="M4452">
        <v>18000.16</v>
      </c>
      <c r="N4452">
        <v>2020</v>
      </c>
      <c r="O4452">
        <v>6</v>
      </c>
    </row>
    <row r="4453" spans="1:15" x14ac:dyDescent="0.4">
      <c r="A4453" s="1">
        <v>43991</v>
      </c>
      <c r="B4453">
        <v>1000000040</v>
      </c>
      <c r="C4453" s="2" t="s">
        <v>14</v>
      </c>
      <c r="D4453">
        <v>2</v>
      </c>
      <c r="E4453">
        <v>15440.91</v>
      </c>
      <c r="F4453" s="2" t="s">
        <v>15</v>
      </c>
      <c r="G4453" s="2" t="s">
        <v>16</v>
      </c>
      <c r="H4453" s="2" t="s">
        <v>29</v>
      </c>
      <c r="I4453" s="2" t="s">
        <v>30</v>
      </c>
      <c r="J4453" s="2" t="s">
        <v>31</v>
      </c>
      <c r="K4453" t="s">
        <v>32</v>
      </c>
      <c r="L4453" t="s">
        <v>27</v>
      </c>
      <c r="M4453">
        <v>7720.46</v>
      </c>
      <c r="N4453">
        <v>2020</v>
      </c>
      <c r="O4453">
        <v>6</v>
      </c>
    </row>
    <row r="4454" spans="1:15" x14ac:dyDescent="0.4">
      <c r="A4454" s="1">
        <v>43991</v>
      </c>
      <c r="B4454">
        <v>1000000040</v>
      </c>
      <c r="C4454" s="2" t="s">
        <v>41</v>
      </c>
      <c r="D4454">
        <v>1</v>
      </c>
      <c r="E4454">
        <v>7500.29</v>
      </c>
      <c r="F4454" s="2" t="s">
        <v>15</v>
      </c>
      <c r="G4454" s="2" t="s">
        <v>42</v>
      </c>
      <c r="H4454" s="2" t="s">
        <v>29</v>
      </c>
      <c r="I4454" s="2" t="s">
        <v>30</v>
      </c>
      <c r="J4454" s="2" t="s">
        <v>31</v>
      </c>
      <c r="K4454" t="s">
        <v>32</v>
      </c>
      <c r="L4454" t="s">
        <v>27</v>
      </c>
      <c r="M4454">
        <v>7500.29</v>
      </c>
      <c r="N4454">
        <v>2020</v>
      </c>
      <c r="O4454">
        <v>6</v>
      </c>
    </row>
    <row r="4455" spans="1:15" x14ac:dyDescent="0.4">
      <c r="A4455" s="1">
        <v>43991</v>
      </c>
      <c r="B4455">
        <v>1000000041</v>
      </c>
      <c r="C4455" s="2" t="s">
        <v>22</v>
      </c>
      <c r="D4455">
        <v>2</v>
      </c>
      <c r="E4455">
        <v>30001.16</v>
      </c>
      <c r="F4455" s="2" t="s">
        <v>15</v>
      </c>
      <c r="G4455" s="2" t="s">
        <v>23</v>
      </c>
      <c r="H4455" s="2" t="s">
        <v>29</v>
      </c>
      <c r="I4455" s="2" t="s">
        <v>30</v>
      </c>
      <c r="J4455" s="2" t="s">
        <v>31</v>
      </c>
      <c r="K4455" t="s">
        <v>32</v>
      </c>
      <c r="L4455" t="s">
        <v>21</v>
      </c>
      <c r="M4455">
        <v>15000.58</v>
      </c>
      <c r="N4455">
        <v>2020</v>
      </c>
      <c r="O4455">
        <v>6</v>
      </c>
    </row>
    <row r="4456" spans="1:15" x14ac:dyDescent="0.4">
      <c r="A4456" s="1">
        <v>43991</v>
      </c>
      <c r="B4456">
        <v>1000000041</v>
      </c>
      <c r="C4456" s="2" t="s">
        <v>14</v>
      </c>
      <c r="D4456">
        <v>1</v>
      </c>
      <c r="E4456">
        <v>13000.62</v>
      </c>
      <c r="F4456" s="2" t="s">
        <v>15</v>
      </c>
      <c r="G4456" s="2" t="s">
        <v>16</v>
      </c>
      <c r="H4456" s="2" t="s">
        <v>29</v>
      </c>
      <c r="I4456" s="2" t="s">
        <v>30</v>
      </c>
      <c r="J4456" s="2" t="s">
        <v>31</v>
      </c>
      <c r="K4456" t="s">
        <v>32</v>
      </c>
      <c r="L4456" t="s">
        <v>21</v>
      </c>
      <c r="M4456">
        <v>13000.62</v>
      </c>
      <c r="N4456">
        <v>2020</v>
      </c>
      <c r="O4456">
        <v>6</v>
      </c>
    </row>
    <row r="4457" spans="1:15" x14ac:dyDescent="0.4">
      <c r="A4457" s="1">
        <v>43991</v>
      </c>
      <c r="B4457">
        <v>1000000043</v>
      </c>
      <c r="C4457" s="2" t="s">
        <v>22</v>
      </c>
      <c r="D4457">
        <v>1</v>
      </c>
      <c r="E4457">
        <v>1600.6</v>
      </c>
      <c r="F4457" s="2" t="s">
        <v>15</v>
      </c>
      <c r="G4457" s="2" t="s">
        <v>23</v>
      </c>
      <c r="H4457" s="2" t="s">
        <v>29</v>
      </c>
      <c r="I4457" s="2" t="s">
        <v>37</v>
      </c>
      <c r="J4457" s="2" t="s">
        <v>25</v>
      </c>
      <c r="K4457" t="s">
        <v>38</v>
      </c>
      <c r="L4457" t="s">
        <v>21</v>
      </c>
      <c r="M4457">
        <v>1600.6</v>
      </c>
      <c r="N4457">
        <v>2020</v>
      </c>
      <c r="O4457">
        <v>6</v>
      </c>
    </row>
    <row r="4458" spans="1:15" x14ac:dyDescent="0.4">
      <c r="A4458" s="1">
        <v>43991</v>
      </c>
      <c r="B4458">
        <v>1000000044</v>
      </c>
      <c r="C4458" s="2" t="s">
        <v>22</v>
      </c>
      <c r="D4458">
        <v>3</v>
      </c>
      <c r="E4458">
        <v>51001.4</v>
      </c>
      <c r="F4458" s="2" t="s">
        <v>15</v>
      </c>
      <c r="G4458" s="2" t="s">
        <v>23</v>
      </c>
      <c r="H4458" s="2" t="s">
        <v>29</v>
      </c>
      <c r="I4458" s="2" t="s">
        <v>30</v>
      </c>
      <c r="J4458" s="2" t="s">
        <v>35</v>
      </c>
      <c r="K4458" t="s">
        <v>51</v>
      </c>
      <c r="L4458" t="s">
        <v>27</v>
      </c>
      <c r="M4458">
        <v>17000.47</v>
      </c>
      <c r="N4458">
        <v>2020</v>
      </c>
      <c r="O4458">
        <v>6</v>
      </c>
    </row>
    <row r="4459" spans="1:15" x14ac:dyDescent="0.4">
      <c r="A4459" s="1">
        <v>43991</v>
      </c>
      <c r="B4459">
        <v>1000000045</v>
      </c>
      <c r="C4459" s="2" t="s">
        <v>22</v>
      </c>
      <c r="D4459">
        <v>4</v>
      </c>
      <c r="E4459">
        <v>28501.42</v>
      </c>
      <c r="F4459" s="2" t="s">
        <v>15</v>
      </c>
      <c r="G4459" s="2" t="s">
        <v>23</v>
      </c>
      <c r="H4459" s="2" t="s">
        <v>46</v>
      </c>
      <c r="I4459" s="2" t="s">
        <v>58</v>
      </c>
      <c r="J4459" s="2" t="s">
        <v>25</v>
      </c>
      <c r="K4459" t="s">
        <v>59</v>
      </c>
      <c r="L4459" t="s">
        <v>21</v>
      </c>
      <c r="M4459">
        <v>7125.36</v>
      </c>
      <c r="N4459">
        <v>2020</v>
      </c>
      <c r="O4459">
        <v>6</v>
      </c>
    </row>
    <row r="4460" spans="1:15" x14ac:dyDescent="0.4">
      <c r="A4460" s="1">
        <v>43991</v>
      </c>
      <c r="B4460">
        <v>1000000046</v>
      </c>
      <c r="C4460" s="2" t="s">
        <v>22</v>
      </c>
      <c r="D4460">
        <v>1</v>
      </c>
      <c r="E4460">
        <v>13999.97</v>
      </c>
      <c r="F4460" s="2" t="s">
        <v>15</v>
      </c>
      <c r="G4460" s="2" t="s">
        <v>23</v>
      </c>
      <c r="H4460" s="2" t="s">
        <v>29</v>
      </c>
      <c r="I4460" s="2" t="s">
        <v>37</v>
      </c>
      <c r="J4460" s="2" t="s">
        <v>25</v>
      </c>
      <c r="K4460" t="s">
        <v>38</v>
      </c>
      <c r="L4460" t="s">
        <v>21</v>
      </c>
      <c r="M4460">
        <v>13999.97</v>
      </c>
      <c r="N4460">
        <v>2020</v>
      </c>
      <c r="O4460">
        <v>6</v>
      </c>
    </row>
    <row r="4461" spans="1:15" x14ac:dyDescent="0.4">
      <c r="A4461" s="1">
        <v>43991</v>
      </c>
      <c r="B4461">
        <v>1000000049</v>
      </c>
      <c r="C4461" s="2" t="s">
        <v>22</v>
      </c>
      <c r="D4461">
        <v>1</v>
      </c>
      <c r="E4461">
        <v>840.56</v>
      </c>
      <c r="F4461" s="2" t="s">
        <v>15</v>
      </c>
      <c r="G4461" s="2" t="s">
        <v>23</v>
      </c>
      <c r="H4461" s="2" t="s">
        <v>17</v>
      </c>
      <c r="I4461" s="2" t="s">
        <v>39</v>
      </c>
      <c r="J4461" s="2" t="s">
        <v>25</v>
      </c>
      <c r="K4461" t="s">
        <v>40</v>
      </c>
      <c r="L4461" t="s">
        <v>21</v>
      </c>
      <c r="M4461">
        <v>840.56</v>
      </c>
      <c r="N4461">
        <v>2020</v>
      </c>
      <c r="O4461">
        <v>6</v>
      </c>
    </row>
    <row r="4462" spans="1:15" x14ac:dyDescent="0.4">
      <c r="A4462" s="1">
        <v>43991</v>
      </c>
      <c r="B4462">
        <v>1000000050</v>
      </c>
      <c r="C4462" s="2" t="s">
        <v>22</v>
      </c>
      <c r="D4462">
        <v>3</v>
      </c>
      <c r="E4462">
        <v>3943.84</v>
      </c>
      <c r="F4462" s="2" t="s">
        <v>15</v>
      </c>
      <c r="G4462" s="2" t="s">
        <v>23</v>
      </c>
      <c r="H4462" s="2" t="s">
        <v>17</v>
      </c>
      <c r="I4462" s="2" t="s">
        <v>39</v>
      </c>
      <c r="J4462" s="2" t="s">
        <v>25</v>
      </c>
      <c r="K4462" t="s">
        <v>40</v>
      </c>
      <c r="L4462" t="s">
        <v>21</v>
      </c>
      <c r="M4462">
        <v>1314.61</v>
      </c>
      <c r="N4462">
        <v>2020</v>
      </c>
      <c r="O4462">
        <v>6</v>
      </c>
    </row>
    <row r="4463" spans="1:15" x14ac:dyDescent="0.4">
      <c r="A4463" s="1">
        <v>43991</v>
      </c>
      <c r="B4463">
        <v>1000000050</v>
      </c>
      <c r="C4463" s="2" t="s">
        <v>41</v>
      </c>
      <c r="D4463">
        <v>2</v>
      </c>
      <c r="E4463">
        <v>28000.92</v>
      </c>
      <c r="F4463" s="2" t="s">
        <v>15</v>
      </c>
      <c r="G4463" s="2" t="s">
        <v>42</v>
      </c>
      <c r="H4463" s="2" t="s">
        <v>17</v>
      </c>
      <c r="I4463" s="2" t="s">
        <v>39</v>
      </c>
      <c r="J4463" s="2" t="s">
        <v>25</v>
      </c>
      <c r="K4463" t="s">
        <v>40</v>
      </c>
      <c r="L4463" t="s">
        <v>21</v>
      </c>
      <c r="M4463">
        <v>14000.46</v>
      </c>
      <c r="N4463">
        <v>2020</v>
      </c>
      <c r="O4463">
        <v>6</v>
      </c>
    </row>
    <row r="4464" spans="1:15" x14ac:dyDescent="0.4">
      <c r="A4464" s="1">
        <v>43991</v>
      </c>
      <c r="B4464">
        <v>1000000054</v>
      </c>
      <c r="C4464" s="2" t="s">
        <v>22</v>
      </c>
      <c r="D4464">
        <v>1</v>
      </c>
      <c r="E4464">
        <v>1999.98</v>
      </c>
      <c r="F4464" s="2" t="s">
        <v>15</v>
      </c>
      <c r="G4464" s="2" t="s">
        <v>23</v>
      </c>
      <c r="H4464" s="2" t="s">
        <v>17</v>
      </c>
      <c r="I4464" s="2" t="s">
        <v>33</v>
      </c>
      <c r="J4464" s="2" t="s">
        <v>25</v>
      </c>
      <c r="K4464" t="s">
        <v>34</v>
      </c>
      <c r="L4464" t="s">
        <v>21</v>
      </c>
      <c r="M4464">
        <v>1999.98</v>
      </c>
      <c r="N4464">
        <v>2020</v>
      </c>
      <c r="O4464">
        <v>6</v>
      </c>
    </row>
    <row r="4465" spans="1:15" x14ac:dyDescent="0.4">
      <c r="A4465" s="1">
        <v>43991</v>
      </c>
      <c r="B4465">
        <v>1000000054</v>
      </c>
      <c r="C4465" s="2" t="s">
        <v>14</v>
      </c>
      <c r="D4465">
        <v>1</v>
      </c>
      <c r="E4465">
        <v>12000.35</v>
      </c>
      <c r="F4465" s="2" t="s">
        <v>15</v>
      </c>
      <c r="G4465" s="2" t="s">
        <v>16</v>
      </c>
      <c r="H4465" s="2" t="s">
        <v>17</v>
      </c>
      <c r="I4465" s="2" t="s">
        <v>33</v>
      </c>
      <c r="J4465" s="2" t="s">
        <v>25</v>
      </c>
      <c r="K4465" t="s">
        <v>34</v>
      </c>
      <c r="L4465" t="s">
        <v>21</v>
      </c>
      <c r="M4465">
        <v>12000.35</v>
      </c>
      <c r="N4465">
        <v>2020</v>
      </c>
      <c r="O4465">
        <v>6</v>
      </c>
    </row>
    <row r="4466" spans="1:15" x14ac:dyDescent="0.4">
      <c r="A4466" s="1">
        <v>43991</v>
      </c>
      <c r="B4466">
        <v>1000000056</v>
      </c>
      <c r="C4466" s="2" t="s">
        <v>22</v>
      </c>
      <c r="D4466">
        <v>1</v>
      </c>
      <c r="E4466">
        <v>5000.55</v>
      </c>
      <c r="F4466" s="2" t="s">
        <v>15</v>
      </c>
      <c r="G4466" s="2" t="s">
        <v>23</v>
      </c>
      <c r="H4466" s="2" t="s">
        <v>17</v>
      </c>
      <c r="I4466" s="2" t="s">
        <v>33</v>
      </c>
      <c r="J4466" s="2" t="s">
        <v>25</v>
      </c>
      <c r="K4466" t="s">
        <v>34</v>
      </c>
      <c r="L4466" t="s">
        <v>27</v>
      </c>
      <c r="M4466">
        <v>5000.55</v>
      </c>
      <c r="N4466">
        <v>2020</v>
      </c>
      <c r="O4466">
        <v>6</v>
      </c>
    </row>
    <row r="4467" spans="1:15" x14ac:dyDescent="0.4">
      <c r="A4467" s="1">
        <v>43991</v>
      </c>
      <c r="B4467">
        <v>1000000056</v>
      </c>
      <c r="C4467" s="2" t="s">
        <v>41</v>
      </c>
      <c r="D4467">
        <v>1</v>
      </c>
      <c r="E4467">
        <v>11000.77</v>
      </c>
      <c r="F4467" s="2" t="s">
        <v>15</v>
      </c>
      <c r="G4467" s="2" t="s">
        <v>42</v>
      </c>
      <c r="H4467" s="2" t="s">
        <v>17</v>
      </c>
      <c r="I4467" s="2" t="s">
        <v>33</v>
      </c>
      <c r="J4467" s="2" t="s">
        <v>25</v>
      </c>
      <c r="K4467" t="s">
        <v>34</v>
      </c>
      <c r="L4467" t="s">
        <v>27</v>
      </c>
      <c r="M4467">
        <v>11000.77</v>
      </c>
      <c r="N4467">
        <v>2020</v>
      </c>
      <c r="O4467">
        <v>6</v>
      </c>
    </row>
    <row r="4468" spans="1:15" x14ac:dyDescent="0.4">
      <c r="A4468" s="1">
        <v>43991</v>
      </c>
      <c r="B4468">
        <v>1000000057</v>
      </c>
      <c r="C4468" s="2" t="s">
        <v>22</v>
      </c>
      <c r="D4468">
        <v>1</v>
      </c>
      <c r="E4468">
        <v>1564.99</v>
      </c>
      <c r="F4468" s="2" t="s">
        <v>15</v>
      </c>
      <c r="G4468" s="2" t="s">
        <v>23</v>
      </c>
      <c r="H4468" s="2" t="s">
        <v>17</v>
      </c>
      <c r="I4468" s="2" t="s">
        <v>33</v>
      </c>
      <c r="J4468" s="2" t="s">
        <v>19</v>
      </c>
      <c r="K4468" t="s">
        <v>43</v>
      </c>
      <c r="L4468" t="s">
        <v>21</v>
      </c>
      <c r="M4468">
        <v>1564.99</v>
      </c>
      <c r="N4468">
        <v>2020</v>
      </c>
      <c r="O4468">
        <v>6</v>
      </c>
    </row>
    <row r="4469" spans="1:15" x14ac:dyDescent="0.4">
      <c r="A4469" s="1">
        <v>43991</v>
      </c>
      <c r="B4469">
        <v>1000000067</v>
      </c>
      <c r="C4469" s="2" t="s">
        <v>14</v>
      </c>
      <c r="D4469">
        <v>2</v>
      </c>
      <c r="E4469">
        <v>35001.040000000001</v>
      </c>
      <c r="F4469" s="2" t="s">
        <v>15</v>
      </c>
      <c r="G4469" s="2" t="s">
        <v>16</v>
      </c>
      <c r="H4469" s="2" t="s">
        <v>17</v>
      </c>
      <c r="I4469" s="2" t="s">
        <v>24</v>
      </c>
      <c r="J4469" s="2" t="s">
        <v>19</v>
      </c>
      <c r="K4469" t="s">
        <v>50</v>
      </c>
      <c r="L4469" t="s">
        <v>21</v>
      </c>
      <c r="M4469">
        <v>17500.52</v>
      </c>
      <c r="N4469">
        <v>2020</v>
      </c>
      <c r="O4469">
        <v>6</v>
      </c>
    </row>
    <row r="4470" spans="1:15" x14ac:dyDescent="0.4">
      <c r="A4470" s="1">
        <v>43991</v>
      </c>
      <c r="B4470">
        <v>1000000068</v>
      </c>
      <c r="C4470" s="2" t="s">
        <v>41</v>
      </c>
      <c r="D4470">
        <v>1</v>
      </c>
      <c r="E4470">
        <v>599.99</v>
      </c>
      <c r="F4470" s="2" t="s">
        <v>15</v>
      </c>
      <c r="G4470" s="2" t="s">
        <v>42</v>
      </c>
      <c r="H4470" s="2" t="s">
        <v>29</v>
      </c>
      <c r="I4470" s="2" t="s">
        <v>54</v>
      </c>
      <c r="J4470" s="2" t="s">
        <v>25</v>
      </c>
      <c r="K4470" t="s">
        <v>55</v>
      </c>
      <c r="L4470" t="s">
        <v>27</v>
      </c>
      <c r="M4470">
        <v>599.99</v>
      </c>
      <c r="N4470">
        <v>2020</v>
      </c>
      <c r="O4470">
        <v>6</v>
      </c>
    </row>
    <row r="4471" spans="1:15" x14ac:dyDescent="0.4">
      <c r="A4471" s="1">
        <v>43991</v>
      </c>
      <c r="B4471">
        <v>1000000237</v>
      </c>
      <c r="C4471" s="2" t="s">
        <v>41</v>
      </c>
      <c r="D4471">
        <v>1</v>
      </c>
      <c r="E4471">
        <v>815.24</v>
      </c>
      <c r="F4471" s="2" t="s">
        <v>15</v>
      </c>
      <c r="G4471" s="2" t="s">
        <v>42</v>
      </c>
      <c r="H4471" s="2" t="s">
        <v>17</v>
      </c>
      <c r="I4471" s="2" t="s">
        <v>39</v>
      </c>
      <c r="J4471" s="2" t="s">
        <v>25</v>
      </c>
      <c r="K4471" t="s">
        <v>40</v>
      </c>
      <c r="L4471" t="s">
        <v>21</v>
      </c>
      <c r="M4471">
        <v>815.24</v>
      </c>
      <c r="N4471">
        <v>2020</v>
      </c>
      <c r="O4471">
        <v>6</v>
      </c>
    </row>
    <row r="4472" spans="1:15" x14ac:dyDescent="0.4">
      <c r="A4472" s="1">
        <v>43991</v>
      </c>
      <c r="B4472">
        <v>1000000576</v>
      </c>
      <c r="C4472" s="2" t="s">
        <v>22</v>
      </c>
      <c r="D4472">
        <v>1</v>
      </c>
      <c r="E4472">
        <v>500.71</v>
      </c>
      <c r="F4472" s="2" t="s">
        <v>15</v>
      </c>
      <c r="G4472" s="2" t="s">
        <v>23</v>
      </c>
      <c r="H4472" s="2" t="s">
        <v>17</v>
      </c>
      <c r="I4472" s="2" t="s">
        <v>24</v>
      </c>
      <c r="J4472" s="2" t="s">
        <v>35</v>
      </c>
      <c r="K4472" t="s">
        <v>36</v>
      </c>
      <c r="L4472" t="s">
        <v>21</v>
      </c>
      <c r="M4472">
        <v>500.71</v>
      </c>
      <c r="N4472">
        <v>2020</v>
      </c>
      <c r="O4472">
        <v>6</v>
      </c>
    </row>
    <row r="4473" spans="1:15" x14ac:dyDescent="0.4">
      <c r="A4473" s="1">
        <v>43991</v>
      </c>
      <c r="B4473">
        <v>1000000576</v>
      </c>
      <c r="C4473" s="2" t="s">
        <v>14</v>
      </c>
      <c r="D4473">
        <v>1</v>
      </c>
      <c r="E4473">
        <v>6000.05</v>
      </c>
      <c r="F4473" s="2" t="s">
        <v>15</v>
      </c>
      <c r="G4473" s="2" t="s">
        <v>16</v>
      </c>
      <c r="H4473" s="2" t="s">
        <v>17</v>
      </c>
      <c r="I4473" s="2" t="s">
        <v>24</v>
      </c>
      <c r="J4473" s="2" t="s">
        <v>35</v>
      </c>
      <c r="K4473" t="s">
        <v>36</v>
      </c>
      <c r="L4473" t="s">
        <v>21</v>
      </c>
      <c r="M4473">
        <v>6000.05</v>
      </c>
      <c r="N4473">
        <v>2020</v>
      </c>
      <c r="O4473">
        <v>6</v>
      </c>
    </row>
    <row r="4474" spans="1:15" x14ac:dyDescent="0.4">
      <c r="A4474" s="1">
        <v>43991</v>
      </c>
      <c r="B4474">
        <v>1000000928</v>
      </c>
      <c r="C4474" s="2" t="s">
        <v>22</v>
      </c>
      <c r="D4474">
        <v>2</v>
      </c>
      <c r="E4474">
        <v>34000.86</v>
      </c>
      <c r="F4474" s="2" t="s">
        <v>15</v>
      </c>
      <c r="G4474" s="2" t="s">
        <v>23</v>
      </c>
      <c r="H4474" s="2" t="s">
        <v>29</v>
      </c>
      <c r="I4474" s="2" t="s">
        <v>56</v>
      </c>
      <c r="J4474" s="2" t="s">
        <v>25</v>
      </c>
      <c r="K4474" t="s">
        <v>57</v>
      </c>
      <c r="L4474" t="s">
        <v>21</v>
      </c>
      <c r="M4474">
        <v>17000.43</v>
      </c>
      <c r="N4474">
        <v>2020</v>
      </c>
      <c r="O4474">
        <v>6</v>
      </c>
    </row>
    <row r="4475" spans="1:15" x14ac:dyDescent="0.4">
      <c r="A4475" s="1">
        <v>43991</v>
      </c>
      <c r="B4475">
        <v>1000000928</v>
      </c>
      <c r="C4475" s="2" t="s">
        <v>14</v>
      </c>
      <c r="D4475">
        <v>2</v>
      </c>
      <c r="E4475">
        <v>45001.09</v>
      </c>
      <c r="F4475" s="2" t="s">
        <v>15</v>
      </c>
      <c r="G4475" s="2" t="s">
        <v>16</v>
      </c>
      <c r="H4475" s="2" t="s">
        <v>29</v>
      </c>
      <c r="I4475" s="2" t="s">
        <v>56</v>
      </c>
      <c r="J4475" s="2" t="s">
        <v>25</v>
      </c>
      <c r="K4475" t="s">
        <v>57</v>
      </c>
      <c r="L4475" t="s">
        <v>21</v>
      </c>
      <c r="M4475">
        <v>22500.54</v>
      </c>
      <c r="N4475">
        <v>2020</v>
      </c>
      <c r="O4475">
        <v>6</v>
      </c>
    </row>
    <row r="4476" spans="1:15" x14ac:dyDescent="0.4">
      <c r="A4476" s="1">
        <v>43991</v>
      </c>
      <c r="B4476">
        <v>1000003489</v>
      </c>
      <c r="C4476" s="2" t="s">
        <v>22</v>
      </c>
      <c r="D4476">
        <v>1</v>
      </c>
      <c r="E4476">
        <v>5000.6499999999996</v>
      </c>
      <c r="F4476" s="2" t="s">
        <v>15</v>
      </c>
      <c r="G4476" s="2" t="s">
        <v>23</v>
      </c>
      <c r="H4476" s="2" t="s">
        <v>46</v>
      </c>
      <c r="I4476" s="2" t="s">
        <v>47</v>
      </c>
      <c r="J4476" s="2" t="s">
        <v>25</v>
      </c>
      <c r="K4476" t="s">
        <v>49</v>
      </c>
      <c r="L4476" t="s">
        <v>21</v>
      </c>
      <c r="M4476">
        <v>5000.6499999999996</v>
      </c>
      <c r="N4476">
        <v>2020</v>
      </c>
      <c r="O4476">
        <v>6</v>
      </c>
    </row>
    <row r="4477" spans="1:15" x14ac:dyDescent="0.4">
      <c r="A4477" s="1">
        <v>43991</v>
      </c>
      <c r="B4477">
        <v>1000003926</v>
      </c>
      <c r="C4477" s="2" t="s">
        <v>22</v>
      </c>
      <c r="D4477">
        <v>2</v>
      </c>
      <c r="E4477">
        <v>7485.23</v>
      </c>
      <c r="F4477" s="2" t="s">
        <v>15</v>
      </c>
      <c r="G4477" s="2" t="s">
        <v>23</v>
      </c>
      <c r="H4477" s="2" t="s">
        <v>46</v>
      </c>
      <c r="I4477" s="2" t="s">
        <v>47</v>
      </c>
      <c r="J4477" s="2" t="s">
        <v>25</v>
      </c>
      <c r="K4477" t="s">
        <v>49</v>
      </c>
      <c r="L4477" t="s">
        <v>27</v>
      </c>
      <c r="M4477">
        <v>3742.62</v>
      </c>
      <c r="N4477">
        <v>2020</v>
      </c>
      <c r="O4477">
        <v>6</v>
      </c>
    </row>
    <row r="4478" spans="1:15" x14ac:dyDescent="0.4">
      <c r="A4478" s="1">
        <v>43991</v>
      </c>
      <c r="B4478">
        <v>1000003926</v>
      </c>
      <c r="C4478" s="2" t="s">
        <v>14</v>
      </c>
      <c r="D4478">
        <v>1</v>
      </c>
      <c r="E4478">
        <v>10000.11</v>
      </c>
      <c r="F4478" s="2" t="s">
        <v>15</v>
      </c>
      <c r="G4478" s="2" t="s">
        <v>16</v>
      </c>
      <c r="H4478" s="2" t="s">
        <v>46</v>
      </c>
      <c r="I4478" s="2" t="s">
        <v>47</v>
      </c>
      <c r="J4478" s="2" t="s">
        <v>25</v>
      </c>
      <c r="K4478" t="s">
        <v>49</v>
      </c>
      <c r="L4478" t="s">
        <v>27</v>
      </c>
      <c r="M4478">
        <v>10000.11</v>
      </c>
      <c r="N4478">
        <v>2020</v>
      </c>
      <c r="O4478">
        <v>6</v>
      </c>
    </row>
    <row r="4479" spans="1:15" x14ac:dyDescent="0.4">
      <c r="A4479" s="1">
        <v>43991</v>
      </c>
      <c r="B4479">
        <v>1000003989</v>
      </c>
      <c r="C4479" s="2" t="s">
        <v>14</v>
      </c>
      <c r="D4479">
        <v>2</v>
      </c>
      <c r="E4479">
        <v>30500.71</v>
      </c>
      <c r="F4479" s="2" t="s">
        <v>15</v>
      </c>
      <c r="G4479" s="2" t="s">
        <v>16</v>
      </c>
      <c r="H4479" s="2" t="s">
        <v>29</v>
      </c>
      <c r="I4479" s="2" t="s">
        <v>30</v>
      </c>
      <c r="J4479" s="2" t="s">
        <v>35</v>
      </c>
      <c r="K4479" t="s">
        <v>51</v>
      </c>
      <c r="L4479" t="s">
        <v>21</v>
      </c>
      <c r="M4479">
        <v>15250.36</v>
      </c>
      <c r="N4479">
        <v>2020</v>
      </c>
      <c r="O4479">
        <v>6</v>
      </c>
    </row>
    <row r="4480" spans="1:15" x14ac:dyDescent="0.4">
      <c r="A4480" s="1">
        <v>43991</v>
      </c>
      <c r="B4480">
        <v>1000004170</v>
      </c>
      <c r="C4480" s="2" t="s">
        <v>22</v>
      </c>
      <c r="D4480">
        <v>3</v>
      </c>
      <c r="E4480">
        <v>38000.639999999999</v>
      </c>
      <c r="F4480" s="2" t="s">
        <v>15</v>
      </c>
      <c r="G4480" s="2" t="s">
        <v>23</v>
      </c>
      <c r="H4480" s="2" t="s">
        <v>17</v>
      </c>
      <c r="I4480" s="2" t="s">
        <v>33</v>
      </c>
      <c r="J4480" s="2" t="s">
        <v>19</v>
      </c>
      <c r="K4480" t="s">
        <v>43</v>
      </c>
      <c r="L4480" t="s">
        <v>27</v>
      </c>
      <c r="M4480">
        <v>12666.88</v>
      </c>
      <c r="N4480">
        <v>2020</v>
      </c>
      <c r="O4480">
        <v>6</v>
      </c>
    </row>
    <row r="4481" spans="1:15" x14ac:dyDescent="0.4">
      <c r="A4481" s="1">
        <v>43991</v>
      </c>
      <c r="B4481">
        <v>1000004170</v>
      </c>
      <c r="C4481" s="2" t="s">
        <v>14</v>
      </c>
      <c r="D4481">
        <v>1</v>
      </c>
      <c r="E4481">
        <v>2000.55</v>
      </c>
      <c r="F4481" s="2" t="s">
        <v>15</v>
      </c>
      <c r="G4481" s="2" t="s">
        <v>16</v>
      </c>
      <c r="H4481" s="2" t="s">
        <v>17</v>
      </c>
      <c r="I4481" s="2" t="s">
        <v>33</v>
      </c>
      <c r="J4481" s="2" t="s">
        <v>19</v>
      </c>
      <c r="K4481" t="s">
        <v>43</v>
      </c>
      <c r="L4481" t="s">
        <v>27</v>
      </c>
      <c r="M4481">
        <v>2000.55</v>
      </c>
      <c r="N4481">
        <v>2020</v>
      </c>
      <c r="O4481">
        <v>6</v>
      </c>
    </row>
    <row r="4482" spans="1:15" x14ac:dyDescent="0.4">
      <c r="A4482" s="1">
        <v>43991</v>
      </c>
      <c r="B4482">
        <v>1000004256</v>
      </c>
      <c r="C4482" s="2" t="s">
        <v>41</v>
      </c>
      <c r="D4482">
        <v>1</v>
      </c>
      <c r="E4482">
        <v>1182.45</v>
      </c>
      <c r="F4482" s="2" t="s">
        <v>15</v>
      </c>
      <c r="G4482" s="2" t="s">
        <v>42</v>
      </c>
      <c r="H4482" s="2" t="s">
        <v>17</v>
      </c>
      <c r="I4482" s="2" t="s">
        <v>39</v>
      </c>
      <c r="J4482" s="2" t="s">
        <v>25</v>
      </c>
      <c r="K4482" t="s">
        <v>40</v>
      </c>
      <c r="L4482" t="s">
        <v>21</v>
      </c>
      <c r="M4482">
        <v>1182.45</v>
      </c>
      <c r="N4482">
        <v>2020</v>
      </c>
      <c r="O4482">
        <v>6</v>
      </c>
    </row>
    <row r="4483" spans="1:15" x14ac:dyDescent="0.4">
      <c r="A4483" s="1">
        <v>43991</v>
      </c>
      <c r="B4483">
        <v>1000005873</v>
      </c>
      <c r="C4483" s="2" t="s">
        <v>22</v>
      </c>
      <c r="D4483">
        <v>2</v>
      </c>
      <c r="E4483">
        <v>12000.69</v>
      </c>
      <c r="F4483" s="2" t="s">
        <v>15</v>
      </c>
      <c r="G4483" s="2" t="s">
        <v>23</v>
      </c>
      <c r="H4483" s="2" t="s">
        <v>17</v>
      </c>
      <c r="I4483" s="2" t="s">
        <v>18</v>
      </c>
      <c r="J4483" s="2" t="s">
        <v>19</v>
      </c>
      <c r="K4483" t="s">
        <v>20</v>
      </c>
      <c r="L4483" t="s">
        <v>27</v>
      </c>
      <c r="M4483">
        <v>6000.34</v>
      </c>
      <c r="N4483">
        <v>2020</v>
      </c>
      <c r="O4483">
        <v>6</v>
      </c>
    </row>
    <row r="4484" spans="1:15" x14ac:dyDescent="0.4">
      <c r="A4484" s="1">
        <v>43991</v>
      </c>
      <c r="B4484">
        <v>1000005873</v>
      </c>
      <c r="C4484" s="2" t="s">
        <v>14</v>
      </c>
      <c r="D4484">
        <v>1</v>
      </c>
      <c r="E4484">
        <v>17000.46</v>
      </c>
      <c r="F4484" s="2" t="s">
        <v>15</v>
      </c>
      <c r="G4484" s="2" t="s">
        <v>16</v>
      </c>
      <c r="H4484" s="2" t="s">
        <v>17</v>
      </c>
      <c r="I4484" s="2" t="s">
        <v>18</v>
      </c>
      <c r="J4484" s="2" t="s">
        <v>19</v>
      </c>
      <c r="K4484" t="s">
        <v>20</v>
      </c>
      <c r="L4484" t="s">
        <v>27</v>
      </c>
      <c r="M4484">
        <v>17000.46</v>
      </c>
      <c r="N4484">
        <v>2020</v>
      </c>
      <c r="O4484">
        <v>6</v>
      </c>
    </row>
    <row r="4485" spans="1:15" x14ac:dyDescent="0.4">
      <c r="A4485" s="1">
        <v>43991</v>
      </c>
      <c r="B4485">
        <v>1000006867</v>
      </c>
      <c r="C4485" s="2" t="s">
        <v>14</v>
      </c>
      <c r="D4485">
        <v>2</v>
      </c>
      <c r="E4485">
        <v>30000.23</v>
      </c>
      <c r="F4485" s="2" t="s">
        <v>15</v>
      </c>
      <c r="G4485" s="2" t="s">
        <v>16</v>
      </c>
      <c r="H4485" s="2" t="s">
        <v>17</v>
      </c>
      <c r="I4485" s="2" t="s">
        <v>60</v>
      </c>
      <c r="J4485" s="2" t="s">
        <v>25</v>
      </c>
      <c r="K4485" t="s">
        <v>61</v>
      </c>
      <c r="L4485" t="s">
        <v>21</v>
      </c>
      <c r="M4485">
        <v>15000.12</v>
      </c>
      <c r="N4485">
        <v>2020</v>
      </c>
      <c r="O4485">
        <v>6</v>
      </c>
    </row>
    <row r="4486" spans="1:15" x14ac:dyDescent="0.4">
      <c r="A4486" s="1">
        <v>43991</v>
      </c>
      <c r="B4486">
        <v>1000006869</v>
      </c>
      <c r="C4486" s="2" t="s">
        <v>14</v>
      </c>
      <c r="D4486">
        <v>1</v>
      </c>
      <c r="E4486">
        <v>10000.58</v>
      </c>
      <c r="F4486" s="2" t="s">
        <v>15</v>
      </c>
      <c r="G4486" s="2" t="s">
        <v>16</v>
      </c>
      <c r="H4486" s="2" t="s">
        <v>17</v>
      </c>
      <c r="I4486" s="2" t="s">
        <v>60</v>
      </c>
      <c r="J4486" s="2" t="s">
        <v>25</v>
      </c>
      <c r="K4486" t="s">
        <v>61</v>
      </c>
      <c r="L4486" t="s">
        <v>21</v>
      </c>
      <c r="M4486">
        <v>10000.58</v>
      </c>
      <c r="N4486">
        <v>2020</v>
      </c>
      <c r="O4486">
        <v>6</v>
      </c>
    </row>
    <row r="4487" spans="1:15" x14ac:dyDescent="0.4">
      <c r="A4487" s="1">
        <v>43991</v>
      </c>
      <c r="B4487">
        <v>1000007320</v>
      </c>
      <c r="C4487" s="2" t="s">
        <v>22</v>
      </c>
      <c r="D4487">
        <v>4</v>
      </c>
      <c r="E4487">
        <v>36501.32</v>
      </c>
      <c r="F4487" s="2" t="s">
        <v>15</v>
      </c>
      <c r="G4487" s="2" t="s">
        <v>23</v>
      </c>
      <c r="H4487" s="2" t="s">
        <v>17</v>
      </c>
      <c r="I4487" s="2" t="s">
        <v>33</v>
      </c>
      <c r="J4487" s="2" t="s">
        <v>25</v>
      </c>
      <c r="K4487" t="s">
        <v>34</v>
      </c>
      <c r="L4487" t="s">
        <v>21</v>
      </c>
      <c r="M4487">
        <v>9125.33</v>
      </c>
      <c r="N4487">
        <v>2020</v>
      </c>
      <c r="O4487">
        <v>6</v>
      </c>
    </row>
    <row r="4488" spans="1:15" x14ac:dyDescent="0.4">
      <c r="A4488" s="1">
        <v>43991</v>
      </c>
      <c r="B4488">
        <v>1000007320</v>
      </c>
      <c r="C4488" s="2" t="s">
        <v>14</v>
      </c>
      <c r="D4488">
        <v>1</v>
      </c>
      <c r="E4488">
        <v>20000.080000000002</v>
      </c>
      <c r="F4488" s="2" t="s">
        <v>15</v>
      </c>
      <c r="G4488" s="2" t="s">
        <v>16</v>
      </c>
      <c r="H4488" s="2" t="s">
        <v>17</v>
      </c>
      <c r="I4488" s="2" t="s">
        <v>33</v>
      </c>
      <c r="J4488" s="2" t="s">
        <v>25</v>
      </c>
      <c r="K4488" t="s">
        <v>34</v>
      </c>
      <c r="L4488" t="s">
        <v>21</v>
      </c>
      <c r="M4488">
        <v>20000.080000000002</v>
      </c>
      <c r="N4488">
        <v>2020</v>
      </c>
      <c r="O4488">
        <v>6</v>
      </c>
    </row>
    <row r="4489" spans="1:15" x14ac:dyDescent="0.4">
      <c r="A4489" s="1">
        <v>43991</v>
      </c>
      <c r="B4489">
        <v>1000008239</v>
      </c>
      <c r="C4489" s="2" t="s">
        <v>22</v>
      </c>
      <c r="D4489">
        <v>1</v>
      </c>
      <c r="E4489">
        <v>5000.7299999999996</v>
      </c>
      <c r="F4489" s="2" t="s">
        <v>15</v>
      </c>
      <c r="G4489" s="2" t="s">
        <v>23</v>
      </c>
      <c r="H4489" s="2" t="s">
        <v>17</v>
      </c>
      <c r="I4489" s="2" t="s">
        <v>60</v>
      </c>
      <c r="J4489" s="2" t="s">
        <v>25</v>
      </c>
      <c r="K4489" t="s">
        <v>61</v>
      </c>
      <c r="L4489" t="s">
        <v>27</v>
      </c>
      <c r="M4489">
        <v>5000.7299999999996</v>
      </c>
      <c r="N4489">
        <v>2020</v>
      </c>
      <c r="O4489">
        <v>6</v>
      </c>
    </row>
    <row r="4490" spans="1:15" x14ac:dyDescent="0.4">
      <c r="A4490" s="1">
        <v>43991</v>
      </c>
      <c r="B4490">
        <v>1000008239</v>
      </c>
      <c r="C4490" s="2" t="s">
        <v>14</v>
      </c>
      <c r="D4490">
        <v>1</v>
      </c>
      <c r="E4490">
        <v>15000.32</v>
      </c>
      <c r="F4490" s="2" t="s">
        <v>15</v>
      </c>
      <c r="G4490" s="2" t="s">
        <v>16</v>
      </c>
      <c r="H4490" s="2" t="s">
        <v>17</v>
      </c>
      <c r="I4490" s="2" t="s">
        <v>60</v>
      </c>
      <c r="J4490" s="2" t="s">
        <v>25</v>
      </c>
      <c r="K4490" t="s">
        <v>61</v>
      </c>
      <c r="L4490" t="s">
        <v>27</v>
      </c>
      <c r="M4490">
        <v>15000.32</v>
      </c>
      <c r="N4490">
        <v>2020</v>
      </c>
      <c r="O4490">
        <v>6</v>
      </c>
    </row>
    <row r="4491" spans="1:15" x14ac:dyDescent="0.4">
      <c r="A4491" s="1">
        <v>43991</v>
      </c>
      <c r="B4491">
        <v>1000010814</v>
      </c>
      <c r="C4491" s="2" t="s">
        <v>14</v>
      </c>
      <c r="D4491">
        <v>1</v>
      </c>
      <c r="E4491">
        <v>5000.2</v>
      </c>
      <c r="F4491" s="2" t="s">
        <v>15</v>
      </c>
      <c r="G4491" s="2" t="s">
        <v>16</v>
      </c>
      <c r="H4491" s="2" t="s">
        <v>17</v>
      </c>
      <c r="I4491" s="2" t="s">
        <v>60</v>
      </c>
      <c r="J4491" s="2" t="s">
        <v>31</v>
      </c>
      <c r="K4491" t="s">
        <v>62</v>
      </c>
      <c r="L4491" t="s">
        <v>21</v>
      </c>
      <c r="M4491">
        <v>5000.2</v>
      </c>
      <c r="N4491">
        <v>2020</v>
      </c>
      <c r="O4491">
        <v>6</v>
      </c>
    </row>
    <row r="4492" spans="1:15" x14ac:dyDescent="0.4">
      <c r="A4492" s="1">
        <v>43991</v>
      </c>
      <c r="B4492">
        <v>1000010814</v>
      </c>
      <c r="C4492" s="2" t="s">
        <v>41</v>
      </c>
      <c r="D4492">
        <v>2</v>
      </c>
      <c r="E4492">
        <v>18000.89</v>
      </c>
      <c r="F4492" s="2" t="s">
        <v>15</v>
      </c>
      <c r="G4492" s="2" t="s">
        <v>42</v>
      </c>
      <c r="H4492" s="2" t="s">
        <v>17</v>
      </c>
      <c r="I4492" s="2" t="s">
        <v>60</v>
      </c>
      <c r="J4492" s="2" t="s">
        <v>31</v>
      </c>
      <c r="K4492" t="s">
        <v>62</v>
      </c>
      <c r="L4492" t="s">
        <v>21</v>
      </c>
      <c r="M4492">
        <v>9000.44</v>
      </c>
      <c r="N4492">
        <v>2020</v>
      </c>
      <c r="O4492">
        <v>6</v>
      </c>
    </row>
    <row r="4493" spans="1:15" x14ac:dyDescent="0.4">
      <c r="A4493" s="1">
        <v>43991</v>
      </c>
      <c r="B4493">
        <v>1000010881</v>
      </c>
      <c r="C4493" s="2" t="s">
        <v>41</v>
      </c>
      <c r="D4493">
        <v>1</v>
      </c>
      <c r="E4493">
        <v>25000.59</v>
      </c>
      <c r="F4493" s="2" t="s">
        <v>15</v>
      </c>
      <c r="G4493" s="2" t="s">
        <v>42</v>
      </c>
      <c r="H4493" s="2" t="s">
        <v>46</v>
      </c>
      <c r="I4493" s="2" t="s">
        <v>47</v>
      </c>
      <c r="J4493" s="2" t="s">
        <v>25</v>
      </c>
      <c r="K4493" t="s">
        <v>49</v>
      </c>
      <c r="L4493" t="s">
        <v>21</v>
      </c>
      <c r="M4493">
        <v>25000.59</v>
      </c>
      <c r="N4493">
        <v>2020</v>
      </c>
      <c r="O4493">
        <v>6</v>
      </c>
    </row>
    <row r="4494" spans="1:15" x14ac:dyDescent="0.4">
      <c r="A4494" s="1">
        <v>43991</v>
      </c>
      <c r="B4494">
        <v>1000011697</v>
      </c>
      <c r="C4494" s="2" t="s">
        <v>14</v>
      </c>
      <c r="D4494">
        <v>1</v>
      </c>
      <c r="E4494">
        <v>8000.62</v>
      </c>
      <c r="F4494" s="2" t="s">
        <v>15</v>
      </c>
      <c r="G4494" s="2" t="s">
        <v>16</v>
      </c>
      <c r="H4494" s="2" t="s">
        <v>17</v>
      </c>
      <c r="I4494" s="2" t="s">
        <v>33</v>
      </c>
      <c r="J4494" s="2" t="s">
        <v>19</v>
      </c>
      <c r="K4494" t="s">
        <v>43</v>
      </c>
      <c r="L4494" t="s">
        <v>21</v>
      </c>
      <c r="M4494">
        <v>8000.62</v>
      </c>
      <c r="N4494">
        <v>2020</v>
      </c>
      <c r="O4494">
        <v>6</v>
      </c>
    </row>
    <row r="4495" spans="1:15" x14ac:dyDescent="0.4">
      <c r="A4495" s="1">
        <v>43991</v>
      </c>
      <c r="B4495">
        <v>1000012099</v>
      </c>
      <c r="C4495" s="2" t="s">
        <v>22</v>
      </c>
      <c r="D4495">
        <v>1</v>
      </c>
      <c r="E4495">
        <v>22000.06</v>
      </c>
      <c r="F4495" s="2" t="s">
        <v>15</v>
      </c>
      <c r="G4495" s="2" t="s">
        <v>23</v>
      </c>
      <c r="H4495" s="2" t="s">
        <v>17</v>
      </c>
      <c r="I4495" s="2" t="s">
        <v>18</v>
      </c>
      <c r="J4495" s="2" t="s">
        <v>19</v>
      </c>
      <c r="K4495" t="s">
        <v>20</v>
      </c>
      <c r="L4495" t="s">
        <v>21</v>
      </c>
      <c r="M4495">
        <v>22000.06</v>
      </c>
      <c r="N4495">
        <v>2020</v>
      </c>
      <c r="O4495">
        <v>6</v>
      </c>
    </row>
    <row r="4496" spans="1:15" x14ac:dyDescent="0.4">
      <c r="A4496" s="1">
        <v>43991</v>
      </c>
      <c r="B4496">
        <v>1000012099</v>
      </c>
      <c r="C4496" s="2" t="s">
        <v>14</v>
      </c>
      <c r="D4496">
        <v>4</v>
      </c>
      <c r="E4496">
        <v>68001.740000000005</v>
      </c>
      <c r="F4496" s="2" t="s">
        <v>15</v>
      </c>
      <c r="G4496" s="2" t="s">
        <v>16</v>
      </c>
      <c r="H4496" s="2" t="s">
        <v>17</v>
      </c>
      <c r="I4496" s="2" t="s">
        <v>18</v>
      </c>
      <c r="J4496" s="2" t="s">
        <v>19</v>
      </c>
      <c r="K4496" t="s">
        <v>20</v>
      </c>
      <c r="L4496" t="s">
        <v>21</v>
      </c>
      <c r="M4496">
        <v>17000.439999999999</v>
      </c>
      <c r="N4496">
        <v>2020</v>
      </c>
      <c r="O4496">
        <v>6</v>
      </c>
    </row>
    <row r="4497" spans="1:15" x14ac:dyDescent="0.4">
      <c r="A4497" s="1">
        <v>43991</v>
      </c>
      <c r="B4497">
        <v>1000012234</v>
      </c>
      <c r="C4497" s="2" t="s">
        <v>22</v>
      </c>
      <c r="D4497">
        <v>1</v>
      </c>
      <c r="E4497">
        <v>4500.59</v>
      </c>
      <c r="F4497" s="2" t="s">
        <v>15</v>
      </c>
      <c r="G4497" s="2" t="s">
        <v>23</v>
      </c>
      <c r="H4497" s="2" t="s">
        <v>17</v>
      </c>
      <c r="I4497" s="2" t="s">
        <v>24</v>
      </c>
      <c r="J4497" s="2" t="s">
        <v>25</v>
      </c>
      <c r="K4497" t="s">
        <v>26</v>
      </c>
      <c r="L4497" t="s">
        <v>21</v>
      </c>
      <c r="M4497">
        <v>4500.59</v>
      </c>
      <c r="N4497">
        <v>2020</v>
      </c>
      <c r="O4497">
        <v>6</v>
      </c>
    </row>
    <row r="4498" spans="1:15" x14ac:dyDescent="0.4">
      <c r="A4498" s="1">
        <v>43991</v>
      </c>
      <c r="B4498">
        <v>1000012446</v>
      </c>
      <c r="C4498" s="2" t="s">
        <v>14</v>
      </c>
      <c r="D4498">
        <v>2</v>
      </c>
      <c r="E4498">
        <v>20999.95</v>
      </c>
      <c r="F4498" s="2" t="s">
        <v>15</v>
      </c>
      <c r="G4498" s="2" t="s">
        <v>16</v>
      </c>
      <c r="H4498" s="2" t="s">
        <v>29</v>
      </c>
      <c r="I4498" s="2" t="s">
        <v>30</v>
      </c>
      <c r="J4498" s="2" t="s">
        <v>35</v>
      </c>
      <c r="K4498" t="s">
        <v>51</v>
      </c>
      <c r="L4498" t="s">
        <v>21</v>
      </c>
      <c r="M4498">
        <v>10499.98</v>
      </c>
      <c r="N4498">
        <v>2020</v>
      </c>
      <c r="O4498">
        <v>6</v>
      </c>
    </row>
    <row r="4499" spans="1:15" x14ac:dyDescent="0.4">
      <c r="A4499" s="1">
        <v>43991</v>
      </c>
      <c r="B4499">
        <v>1000012675</v>
      </c>
      <c r="C4499" s="2" t="s">
        <v>22</v>
      </c>
      <c r="D4499">
        <v>1</v>
      </c>
      <c r="E4499">
        <v>15000.18</v>
      </c>
      <c r="F4499" s="2" t="s">
        <v>15</v>
      </c>
      <c r="G4499" s="2" t="s">
        <v>23</v>
      </c>
      <c r="H4499" s="2" t="s">
        <v>17</v>
      </c>
      <c r="I4499" s="2" t="s">
        <v>33</v>
      </c>
      <c r="J4499" s="2" t="s">
        <v>25</v>
      </c>
      <c r="K4499" t="s">
        <v>34</v>
      </c>
      <c r="L4499" t="s">
        <v>21</v>
      </c>
      <c r="M4499">
        <v>15000.18</v>
      </c>
      <c r="N4499">
        <v>2020</v>
      </c>
      <c r="O4499">
        <v>6</v>
      </c>
    </row>
    <row r="4500" spans="1:15" x14ac:dyDescent="0.4">
      <c r="A4500" s="1">
        <v>43992</v>
      </c>
      <c r="B4500">
        <v>1000000029</v>
      </c>
      <c r="C4500" s="2" t="s">
        <v>22</v>
      </c>
      <c r="D4500">
        <v>3</v>
      </c>
      <c r="E4500">
        <v>3070.04</v>
      </c>
      <c r="F4500" s="2" t="s">
        <v>15</v>
      </c>
      <c r="G4500" s="2" t="s">
        <v>23</v>
      </c>
      <c r="H4500" s="2" t="s">
        <v>17</v>
      </c>
      <c r="I4500" s="2" t="s">
        <v>18</v>
      </c>
      <c r="J4500" s="2" t="s">
        <v>19</v>
      </c>
      <c r="K4500" t="s">
        <v>20</v>
      </c>
      <c r="L4500" t="s">
        <v>21</v>
      </c>
      <c r="M4500">
        <v>1023.35</v>
      </c>
      <c r="N4500">
        <v>2020</v>
      </c>
      <c r="O4500">
        <v>6</v>
      </c>
    </row>
    <row r="4501" spans="1:15" x14ac:dyDescent="0.4">
      <c r="A4501" s="1">
        <v>43992</v>
      </c>
      <c r="B4501">
        <v>1000000030</v>
      </c>
      <c r="C4501" s="2" t="s">
        <v>14</v>
      </c>
      <c r="D4501">
        <v>1</v>
      </c>
      <c r="E4501">
        <v>17000.14</v>
      </c>
      <c r="F4501" s="2" t="s">
        <v>15</v>
      </c>
      <c r="G4501" s="2" t="s">
        <v>16</v>
      </c>
      <c r="H4501" s="2" t="s">
        <v>46</v>
      </c>
      <c r="I4501" s="2" t="s">
        <v>47</v>
      </c>
      <c r="J4501" s="2" t="s">
        <v>35</v>
      </c>
      <c r="K4501" t="s">
        <v>48</v>
      </c>
      <c r="L4501" t="s">
        <v>21</v>
      </c>
      <c r="M4501">
        <v>17000.14</v>
      </c>
      <c r="N4501">
        <v>2020</v>
      </c>
      <c r="O4501">
        <v>6</v>
      </c>
    </row>
    <row r="4502" spans="1:15" x14ac:dyDescent="0.4">
      <c r="A4502" s="1">
        <v>43992</v>
      </c>
      <c r="B4502">
        <v>1000000031</v>
      </c>
      <c r="C4502" s="2" t="s">
        <v>22</v>
      </c>
      <c r="D4502">
        <v>2</v>
      </c>
      <c r="E4502">
        <v>10420.23</v>
      </c>
      <c r="F4502" s="2" t="s">
        <v>15</v>
      </c>
      <c r="G4502" s="2" t="s">
        <v>23</v>
      </c>
      <c r="H4502" s="2" t="s">
        <v>17</v>
      </c>
      <c r="I4502" s="2" t="s">
        <v>18</v>
      </c>
      <c r="J4502" s="2" t="s">
        <v>25</v>
      </c>
      <c r="K4502" t="s">
        <v>28</v>
      </c>
      <c r="L4502" t="s">
        <v>27</v>
      </c>
      <c r="M4502">
        <v>5210.12</v>
      </c>
      <c r="N4502">
        <v>2020</v>
      </c>
      <c r="O4502">
        <v>6</v>
      </c>
    </row>
    <row r="4503" spans="1:15" x14ac:dyDescent="0.4">
      <c r="A4503" s="1">
        <v>43992</v>
      </c>
      <c r="B4503">
        <v>1000000031</v>
      </c>
      <c r="C4503" s="2" t="s">
        <v>14</v>
      </c>
      <c r="D4503">
        <v>2</v>
      </c>
      <c r="E4503">
        <v>5562.09</v>
      </c>
      <c r="F4503" s="2" t="s">
        <v>15</v>
      </c>
      <c r="G4503" s="2" t="s">
        <v>16</v>
      </c>
      <c r="H4503" s="2" t="s">
        <v>17</v>
      </c>
      <c r="I4503" s="2" t="s">
        <v>18</v>
      </c>
      <c r="J4503" s="2" t="s">
        <v>25</v>
      </c>
      <c r="K4503" t="s">
        <v>28</v>
      </c>
      <c r="L4503" t="s">
        <v>27</v>
      </c>
      <c r="M4503">
        <v>2781.04</v>
      </c>
      <c r="N4503">
        <v>2020</v>
      </c>
      <c r="O4503">
        <v>6</v>
      </c>
    </row>
    <row r="4504" spans="1:15" x14ac:dyDescent="0.4">
      <c r="A4504" s="1">
        <v>43992</v>
      </c>
      <c r="B4504">
        <v>1000000032</v>
      </c>
      <c r="C4504" s="2" t="s">
        <v>22</v>
      </c>
      <c r="D4504">
        <v>1</v>
      </c>
      <c r="E4504">
        <v>22000.62</v>
      </c>
      <c r="F4504" s="2" t="s">
        <v>15</v>
      </c>
      <c r="G4504" s="2" t="s">
        <v>23</v>
      </c>
      <c r="H4504" s="2" t="s">
        <v>17</v>
      </c>
      <c r="I4504" s="2" t="s">
        <v>24</v>
      </c>
      <c r="J4504" s="2" t="s">
        <v>25</v>
      </c>
      <c r="K4504" t="s">
        <v>26</v>
      </c>
      <c r="L4504" t="s">
        <v>27</v>
      </c>
      <c r="M4504">
        <v>22000.62</v>
      </c>
      <c r="N4504">
        <v>2020</v>
      </c>
      <c r="O4504">
        <v>6</v>
      </c>
    </row>
    <row r="4505" spans="1:15" x14ac:dyDescent="0.4">
      <c r="A4505" s="1">
        <v>43992</v>
      </c>
      <c r="B4505">
        <v>1000000032</v>
      </c>
      <c r="C4505" s="2" t="s">
        <v>41</v>
      </c>
      <c r="D4505">
        <v>1</v>
      </c>
      <c r="E4505">
        <v>17000.77</v>
      </c>
      <c r="F4505" s="2" t="s">
        <v>15</v>
      </c>
      <c r="G4505" s="2" t="s">
        <v>42</v>
      </c>
      <c r="H4505" s="2" t="s">
        <v>17</v>
      </c>
      <c r="I4505" s="2" t="s">
        <v>24</v>
      </c>
      <c r="J4505" s="2" t="s">
        <v>25</v>
      </c>
      <c r="K4505" t="s">
        <v>26</v>
      </c>
      <c r="L4505" t="s">
        <v>27</v>
      </c>
      <c r="M4505">
        <v>17000.77</v>
      </c>
      <c r="N4505">
        <v>2020</v>
      </c>
      <c r="O4505">
        <v>6</v>
      </c>
    </row>
    <row r="4506" spans="1:15" x14ac:dyDescent="0.4">
      <c r="A4506" s="1">
        <v>43992</v>
      </c>
      <c r="B4506">
        <v>1000000033</v>
      </c>
      <c r="C4506" s="2" t="s">
        <v>22</v>
      </c>
      <c r="D4506">
        <v>1</v>
      </c>
      <c r="E4506">
        <v>699.98</v>
      </c>
      <c r="F4506" s="2" t="s">
        <v>15</v>
      </c>
      <c r="G4506" s="2" t="s">
        <v>23</v>
      </c>
      <c r="H4506" s="2" t="s">
        <v>17</v>
      </c>
      <c r="I4506" s="2" t="s">
        <v>24</v>
      </c>
      <c r="J4506" s="2" t="s">
        <v>25</v>
      </c>
      <c r="K4506" t="s">
        <v>26</v>
      </c>
      <c r="L4506" t="s">
        <v>21</v>
      </c>
      <c r="M4506">
        <v>699.98</v>
      </c>
      <c r="N4506">
        <v>2020</v>
      </c>
      <c r="O4506">
        <v>6</v>
      </c>
    </row>
    <row r="4507" spans="1:15" x14ac:dyDescent="0.4">
      <c r="A4507" s="1">
        <v>43992</v>
      </c>
      <c r="B4507">
        <v>1000000034</v>
      </c>
      <c r="C4507" s="2" t="s">
        <v>22</v>
      </c>
      <c r="D4507">
        <v>1</v>
      </c>
      <c r="E4507">
        <v>2570.25</v>
      </c>
      <c r="F4507" s="2" t="s">
        <v>15</v>
      </c>
      <c r="G4507" s="2" t="s">
        <v>23</v>
      </c>
      <c r="H4507" s="2" t="s">
        <v>17</v>
      </c>
      <c r="I4507" s="2" t="s">
        <v>24</v>
      </c>
      <c r="J4507" s="2" t="s">
        <v>25</v>
      </c>
      <c r="K4507" t="s">
        <v>26</v>
      </c>
      <c r="L4507" t="s">
        <v>21</v>
      </c>
      <c r="M4507">
        <v>2570.25</v>
      </c>
      <c r="N4507">
        <v>2020</v>
      </c>
      <c r="O4507">
        <v>6</v>
      </c>
    </row>
    <row r="4508" spans="1:15" x14ac:dyDescent="0.4">
      <c r="A4508" s="1">
        <v>43992</v>
      </c>
      <c r="B4508">
        <v>1000000034</v>
      </c>
      <c r="C4508" s="2" t="s">
        <v>14</v>
      </c>
      <c r="D4508">
        <v>1</v>
      </c>
      <c r="E4508">
        <v>15000.14</v>
      </c>
      <c r="F4508" s="2" t="s">
        <v>15</v>
      </c>
      <c r="G4508" s="2" t="s">
        <v>16</v>
      </c>
      <c r="H4508" s="2" t="s">
        <v>17</v>
      </c>
      <c r="I4508" s="2" t="s">
        <v>24</v>
      </c>
      <c r="J4508" s="2" t="s">
        <v>25</v>
      </c>
      <c r="K4508" t="s">
        <v>26</v>
      </c>
      <c r="L4508" t="s">
        <v>21</v>
      </c>
      <c r="M4508">
        <v>15000.14</v>
      </c>
      <c r="N4508">
        <v>2020</v>
      </c>
      <c r="O4508">
        <v>6</v>
      </c>
    </row>
    <row r="4509" spans="1:15" x14ac:dyDescent="0.4">
      <c r="A4509" s="1">
        <v>43992</v>
      </c>
      <c r="B4509">
        <v>1000000036</v>
      </c>
      <c r="C4509" s="2" t="s">
        <v>22</v>
      </c>
      <c r="D4509">
        <v>1</v>
      </c>
      <c r="E4509">
        <v>4000.28</v>
      </c>
      <c r="F4509" s="2" t="s">
        <v>15</v>
      </c>
      <c r="G4509" s="2" t="s">
        <v>23</v>
      </c>
      <c r="H4509" s="2" t="s">
        <v>46</v>
      </c>
      <c r="I4509" s="2" t="s">
        <v>47</v>
      </c>
      <c r="J4509" s="2" t="s">
        <v>35</v>
      </c>
      <c r="K4509" t="s">
        <v>48</v>
      </c>
      <c r="L4509" t="s">
        <v>27</v>
      </c>
      <c r="M4509">
        <v>4000.28</v>
      </c>
      <c r="N4509">
        <v>2020</v>
      </c>
      <c r="O4509">
        <v>6</v>
      </c>
    </row>
    <row r="4510" spans="1:15" x14ac:dyDescent="0.4">
      <c r="A4510" s="1">
        <v>43992</v>
      </c>
      <c r="B4510">
        <v>1000000036</v>
      </c>
      <c r="C4510" s="2" t="s">
        <v>14</v>
      </c>
      <c r="D4510">
        <v>2</v>
      </c>
      <c r="E4510">
        <v>18000.98</v>
      </c>
      <c r="F4510" s="2" t="s">
        <v>15</v>
      </c>
      <c r="G4510" s="2" t="s">
        <v>16</v>
      </c>
      <c r="H4510" s="2" t="s">
        <v>46</v>
      </c>
      <c r="I4510" s="2" t="s">
        <v>47</v>
      </c>
      <c r="J4510" s="2" t="s">
        <v>35</v>
      </c>
      <c r="K4510" t="s">
        <v>48</v>
      </c>
      <c r="L4510" t="s">
        <v>27</v>
      </c>
      <c r="M4510">
        <v>9000.49</v>
      </c>
      <c r="N4510">
        <v>2020</v>
      </c>
      <c r="O4510">
        <v>6</v>
      </c>
    </row>
    <row r="4511" spans="1:15" x14ac:dyDescent="0.4">
      <c r="A4511" s="1">
        <v>43992</v>
      </c>
      <c r="B4511">
        <v>1000000037</v>
      </c>
      <c r="C4511" s="2" t="s">
        <v>22</v>
      </c>
      <c r="D4511">
        <v>1</v>
      </c>
      <c r="E4511">
        <v>3000.36</v>
      </c>
      <c r="F4511" s="2" t="s">
        <v>15</v>
      </c>
      <c r="G4511" s="2" t="s">
        <v>23</v>
      </c>
      <c r="H4511" s="2" t="s">
        <v>17</v>
      </c>
      <c r="I4511" s="2" t="s">
        <v>18</v>
      </c>
      <c r="J4511" s="2" t="s">
        <v>19</v>
      </c>
      <c r="K4511" t="s">
        <v>20</v>
      </c>
      <c r="L4511" t="s">
        <v>21</v>
      </c>
      <c r="M4511">
        <v>3000.36</v>
      </c>
      <c r="N4511">
        <v>2020</v>
      </c>
      <c r="O4511">
        <v>6</v>
      </c>
    </row>
    <row r="4512" spans="1:15" x14ac:dyDescent="0.4">
      <c r="A4512" s="1">
        <v>43992</v>
      </c>
      <c r="B4512">
        <v>1000000040</v>
      </c>
      <c r="C4512" s="2" t="s">
        <v>41</v>
      </c>
      <c r="D4512">
        <v>1</v>
      </c>
      <c r="E4512">
        <v>17000.16</v>
      </c>
      <c r="F4512" s="2" t="s">
        <v>15</v>
      </c>
      <c r="G4512" s="2" t="s">
        <v>42</v>
      </c>
      <c r="H4512" s="2" t="s">
        <v>29</v>
      </c>
      <c r="I4512" s="2" t="s">
        <v>30</v>
      </c>
      <c r="J4512" s="2" t="s">
        <v>31</v>
      </c>
      <c r="K4512" t="s">
        <v>32</v>
      </c>
      <c r="L4512" t="s">
        <v>27</v>
      </c>
      <c r="M4512">
        <v>17000.16</v>
      </c>
      <c r="N4512">
        <v>2020</v>
      </c>
      <c r="O4512">
        <v>6</v>
      </c>
    </row>
    <row r="4513" spans="1:15" x14ac:dyDescent="0.4">
      <c r="A4513" s="1">
        <v>43992</v>
      </c>
      <c r="B4513">
        <v>1000000041</v>
      </c>
      <c r="C4513" s="2" t="s">
        <v>22</v>
      </c>
      <c r="D4513">
        <v>2</v>
      </c>
      <c r="E4513">
        <v>12500.369999999999</v>
      </c>
      <c r="F4513" s="2" t="s">
        <v>15</v>
      </c>
      <c r="G4513" s="2" t="s">
        <v>23</v>
      </c>
      <c r="H4513" s="2" t="s">
        <v>29</v>
      </c>
      <c r="I4513" s="2" t="s">
        <v>30</v>
      </c>
      <c r="J4513" s="2" t="s">
        <v>31</v>
      </c>
      <c r="K4513" t="s">
        <v>32</v>
      </c>
      <c r="L4513" t="s">
        <v>21</v>
      </c>
      <c r="M4513">
        <v>6250.18</v>
      </c>
      <c r="N4513">
        <v>2020</v>
      </c>
      <c r="O4513">
        <v>6</v>
      </c>
    </row>
    <row r="4514" spans="1:15" x14ac:dyDescent="0.4">
      <c r="A4514" s="1">
        <v>43992</v>
      </c>
      <c r="B4514">
        <v>1000000043</v>
      </c>
      <c r="C4514" s="2" t="s">
        <v>22</v>
      </c>
      <c r="D4514">
        <v>1</v>
      </c>
      <c r="E4514">
        <v>9000.74</v>
      </c>
      <c r="F4514" s="2" t="s">
        <v>15</v>
      </c>
      <c r="G4514" s="2" t="s">
        <v>23</v>
      </c>
      <c r="H4514" s="2" t="s">
        <v>29</v>
      </c>
      <c r="I4514" s="2" t="s">
        <v>37</v>
      </c>
      <c r="J4514" s="2" t="s">
        <v>25</v>
      </c>
      <c r="K4514" t="s">
        <v>38</v>
      </c>
      <c r="L4514" t="s">
        <v>21</v>
      </c>
      <c r="M4514">
        <v>9000.74</v>
      </c>
      <c r="N4514">
        <v>2020</v>
      </c>
      <c r="O4514">
        <v>6</v>
      </c>
    </row>
    <row r="4515" spans="1:15" x14ac:dyDescent="0.4">
      <c r="A4515" s="1">
        <v>43992</v>
      </c>
      <c r="B4515">
        <v>1000000044</v>
      </c>
      <c r="C4515" s="2" t="s">
        <v>22</v>
      </c>
      <c r="D4515">
        <v>2</v>
      </c>
      <c r="E4515">
        <v>11000.720000000001</v>
      </c>
      <c r="F4515" s="2" t="s">
        <v>15</v>
      </c>
      <c r="G4515" s="2" t="s">
        <v>23</v>
      </c>
      <c r="H4515" s="2" t="s">
        <v>29</v>
      </c>
      <c r="I4515" s="2" t="s">
        <v>30</v>
      </c>
      <c r="J4515" s="2" t="s">
        <v>35</v>
      </c>
      <c r="K4515" t="s">
        <v>51</v>
      </c>
      <c r="L4515" t="s">
        <v>27</v>
      </c>
      <c r="M4515">
        <v>5500.36</v>
      </c>
      <c r="N4515">
        <v>2020</v>
      </c>
      <c r="O4515">
        <v>6</v>
      </c>
    </row>
    <row r="4516" spans="1:15" x14ac:dyDescent="0.4">
      <c r="A4516" s="1">
        <v>43992</v>
      </c>
      <c r="B4516">
        <v>1000000045</v>
      </c>
      <c r="C4516" s="2" t="s">
        <v>22</v>
      </c>
      <c r="D4516">
        <v>1</v>
      </c>
      <c r="E4516">
        <v>13000.57</v>
      </c>
      <c r="F4516" s="2" t="s">
        <v>15</v>
      </c>
      <c r="G4516" s="2" t="s">
        <v>23</v>
      </c>
      <c r="H4516" s="2" t="s">
        <v>46</v>
      </c>
      <c r="I4516" s="2" t="s">
        <v>58</v>
      </c>
      <c r="J4516" s="2" t="s">
        <v>25</v>
      </c>
      <c r="K4516" t="s">
        <v>59</v>
      </c>
      <c r="L4516" t="s">
        <v>21</v>
      </c>
      <c r="M4516">
        <v>13000.57</v>
      </c>
      <c r="N4516">
        <v>2020</v>
      </c>
      <c r="O4516">
        <v>6</v>
      </c>
    </row>
    <row r="4517" spans="1:15" x14ac:dyDescent="0.4">
      <c r="A4517" s="1">
        <v>43992</v>
      </c>
      <c r="B4517">
        <v>1000000045</v>
      </c>
      <c r="C4517" s="2" t="s">
        <v>14</v>
      </c>
      <c r="D4517">
        <v>2</v>
      </c>
      <c r="E4517">
        <v>1351.9</v>
      </c>
      <c r="F4517" s="2" t="s">
        <v>15</v>
      </c>
      <c r="G4517" s="2" t="s">
        <v>16</v>
      </c>
      <c r="H4517" s="2" t="s">
        <v>46</v>
      </c>
      <c r="I4517" s="2" t="s">
        <v>58</v>
      </c>
      <c r="J4517" s="2" t="s">
        <v>25</v>
      </c>
      <c r="K4517" t="s">
        <v>59</v>
      </c>
      <c r="L4517" t="s">
        <v>21</v>
      </c>
      <c r="M4517">
        <v>675.95</v>
      </c>
      <c r="N4517">
        <v>2020</v>
      </c>
      <c r="O4517">
        <v>6</v>
      </c>
    </row>
    <row r="4518" spans="1:15" x14ac:dyDescent="0.4">
      <c r="A4518" s="1">
        <v>43992</v>
      </c>
      <c r="B4518">
        <v>1000000045</v>
      </c>
      <c r="C4518" s="2" t="s">
        <v>41</v>
      </c>
      <c r="D4518">
        <v>1</v>
      </c>
      <c r="E4518">
        <v>9000.7099999999991</v>
      </c>
      <c r="F4518" s="2" t="s">
        <v>15</v>
      </c>
      <c r="G4518" s="2" t="s">
        <v>42</v>
      </c>
      <c r="H4518" s="2" t="s">
        <v>46</v>
      </c>
      <c r="I4518" s="2" t="s">
        <v>58</v>
      </c>
      <c r="J4518" s="2" t="s">
        <v>25</v>
      </c>
      <c r="K4518" t="s">
        <v>59</v>
      </c>
      <c r="L4518" t="s">
        <v>21</v>
      </c>
      <c r="M4518">
        <v>9000.7099999999991</v>
      </c>
      <c r="N4518">
        <v>2020</v>
      </c>
      <c r="O4518">
        <v>6</v>
      </c>
    </row>
    <row r="4519" spans="1:15" x14ac:dyDescent="0.4">
      <c r="A4519" s="1">
        <v>43992</v>
      </c>
      <c r="B4519">
        <v>1000000046</v>
      </c>
      <c r="C4519" s="2" t="s">
        <v>22</v>
      </c>
      <c r="D4519">
        <v>2</v>
      </c>
      <c r="E4519">
        <v>11182.560000000001</v>
      </c>
      <c r="F4519" s="2" t="s">
        <v>15</v>
      </c>
      <c r="G4519" s="2" t="s">
        <v>23</v>
      </c>
      <c r="H4519" s="2" t="s">
        <v>29</v>
      </c>
      <c r="I4519" s="2" t="s">
        <v>37</v>
      </c>
      <c r="J4519" s="2" t="s">
        <v>25</v>
      </c>
      <c r="K4519" t="s">
        <v>38</v>
      </c>
      <c r="L4519" t="s">
        <v>21</v>
      </c>
      <c r="M4519">
        <v>5591.28</v>
      </c>
      <c r="N4519">
        <v>2020</v>
      </c>
      <c r="O4519">
        <v>6</v>
      </c>
    </row>
    <row r="4520" spans="1:15" x14ac:dyDescent="0.4">
      <c r="A4520" s="1">
        <v>43992</v>
      </c>
      <c r="B4520">
        <v>1000000047</v>
      </c>
      <c r="C4520" s="2" t="s">
        <v>41</v>
      </c>
      <c r="D4520">
        <v>1</v>
      </c>
      <c r="E4520">
        <v>3899.66</v>
      </c>
      <c r="F4520" s="2" t="s">
        <v>15</v>
      </c>
      <c r="G4520" s="2" t="s">
        <v>42</v>
      </c>
      <c r="H4520" s="2" t="s">
        <v>46</v>
      </c>
      <c r="I4520" s="2" t="s">
        <v>47</v>
      </c>
      <c r="J4520" s="2" t="s">
        <v>25</v>
      </c>
      <c r="K4520" t="s">
        <v>49</v>
      </c>
      <c r="L4520" t="s">
        <v>21</v>
      </c>
      <c r="M4520">
        <v>3899.66</v>
      </c>
      <c r="N4520">
        <v>2020</v>
      </c>
      <c r="O4520">
        <v>6</v>
      </c>
    </row>
    <row r="4521" spans="1:15" x14ac:dyDescent="0.4">
      <c r="A4521" s="1">
        <v>43992</v>
      </c>
      <c r="B4521">
        <v>1000000050</v>
      </c>
      <c r="C4521" s="2" t="s">
        <v>22</v>
      </c>
      <c r="D4521">
        <v>1</v>
      </c>
      <c r="E4521">
        <v>21999.99</v>
      </c>
      <c r="F4521" s="2" t="s">
        <v>15</v>
      </c>
      <c r="G4521" s="2" t="s">
        <v>23</v>
      </c>
      <c r="H4521" s="2" t="s">
        <v>17</v>
      </c>
      <c r="I4521" s="2" t="s">
        <v>39</v>
      </c>
      <c r="J4521" s="2" t="s">
        <v>25</v>
      </c>
      <c r="K4521" t="s">
        <v>40</v>
      </c>
      <c r="L4521" t="s">
        <v>21</v>
      </c>
      <c r="M4521">
        <v>21999.99</v>
      </c>
      <c r="N4521">
        <v>2020</v>
      </c>
      <c r="O4521">
        <v>6</v>
      </c>
    </row>
    <row r="4522" spans="1:15" x14ac:dyDescent="0.4">
      <c r="A4522" s="1">
        <v>43992</v>
      </c>
      <c r="B4522">
        <v>1000000050</v>
      </c>
      <c r="C4522" s="2" t="s">
        <v>41</v>
      </c>
      <c r="D4522">
        <v>1</v>
      </c>
      <c r="E4522">
        <v>12000.62</v>
      </c>
      <c r="F4522" s="2" t="s">
        <v>15</v>
      </c>
      <c r="G4522" s="2" t="s">
        <v>42</v>
      </c>
      <c r="H4522" s="2" t="s">
        <v>17</v>
      </c>
      <c r="I4522" s="2" t="s">
        <v>39</v>
      </c>
      <c r="J4522" s="2" t="s">
        <v>25</v>
      </c>
      <c r="K4522" t="s">
        <v>40</v>
      </c>
      <c r="L4522" t="s">
        <v>21</v>
      </c>
      <c r="M4522">
        <v>12000.62</v>
      </c>
      <c r="N4522">
        <v>2020</v>
      </c>
      <c r="O4522">
        <v>6</v>
      </c>
    </row>
    <row r="4523" spans="1:15" x14ac:dyDescent="0.4">
      <c r="A4523" s="1">
        <v>43992</v>
      </c>
      <c r="B4523">
        <v>1000000056</v>
      </c>
      <c r="C4523" s="2" t="s">
        <v>53</v>
      </c>
      <c r="D4523">
        <v>1</v>
      </c>
      <c r="E4523">
        <v>1698.32</v>
      </c>
      <c r="F4523" s="2" t="s">
        <v>45</v>
      </c>
      <c r="G4523" s="2" t="s">
        <v>23</v>
      </c>
      <c r="H4523" s="2" t="s">
        <v>17</v>
      </c>
      <c r="I4523" s="2" t="s">
        <v>33</v>
      </c>
      <c r="J4523" s="2" t="s">
        <v>25</v>
      </c>
      <c r="K4523" t="s">
        <v>34</v>
      </c>
      <c r="L4523" t="s">
        <v>27</v>
      </c>
      <c r="M4523">
        <v>1698.32</v>
      </c>
      <c r="N4523">
        <v>2020</v>
      </c>
      <c r="O4523">
        <v>6</v>
      </c>
    </row>
    <row r="4524" spans="1:15" x14ac:dyDescent="0.4">
      <c r="A4524" s="1">
        <v>43992</v>
      </c>
      <c r="B4524">
        <v>1000000056</v>
      </c>
      <c r="C4524" s="2" t="s">
        <v>22</v>
      </c>
      <c r="D4524">
        <v>1</v>
      </c>
      <c r="E4524">
        <v>5000.47</v>
      </c>
      <c r="F4524" s="2" t="s">
        <v>15</v>
      </c>
      <c r="G4524" s="2" t="s">
        <v>23</v>
      </c>
      <c r="H4524" s="2" t="s">
        <v>17</v>
      </c>
      <c r="I4524" s="2" t="s">
        <v>33</v>
      </c>
      <c r="J4524" s="2" t="s">
        <v>25</v>
      </c>
      <c r="K4524" t="s">
        <v>34</v>
      </c>
      <c r="L4524" t="s">
        <v>27</v>
      </c>
      <c r="M4524">
        <v>5000.47</v>
      </c>
      <c r="N4524">
        <v>2020</v>
      </c>
      <c r="O4524">
        <v>6</v>
      </c>
    </row>
    <row r="4525" spans="1:15" x14ac:dyDescent="0.4">
      <c r="A4525" s="1">
        <v>43992</v>
      </c>
      <c r="B4525">
        <v>1000000056</v>
      </c>
      <c r="C4525" s="2" t="s">
        <v>14</v>
      </c>
      <c r="D4525">
        <v>2</v>
      </c>
      <c r="E4525">
        <v>13000.44</v>
      </c>
      <c r="F4525" s="2" t="s">
        <v>15</v>
      </c>
      <c r="G4525" s="2" t="s">
        <v>16</v>
      </c>
      <c r="H4525" s="2" t="s">
        <v>17</v>
      </c>
      <c r="I4525" s="2" t="s">
        <v>33</v>
      </c>
      <c r="J4525" s="2" t="s">
        <v>25</v>
      </c>
      <c r="K4525" t="s">
        <v>34</v>
      </c>
      <c r="L4525" t="s">
        <v>27</v>
      </c>
      <c r="M4525">
        <v>6500.22</v>
      </c>
      <c r="N4525">
        <v>2020</v>
      </c>
      <c r="O4525">
        <v>6</v>
      </c>
    </row>
    <row r="4526" spans="1:15" x14ac:dyDescent="0.4">
      <c r="A4526" s="1">
        <v>43992</v>
      </c>
      <c r="B4526">
        <v>1000000067</v>
      </c>
      <c r="C4526" s="2" t="s">
        <v>22</v>
      </c>
      <c r="D4526">
        <v>1</v>
      </c>
      <c r="E4526">
        <v>20000.7</v>
      </c>
      <c r="F4526" s="2" t="s">
        <v>15</v>
      </c>
      <c r="G4526" s="2" t="s">
        <v>23</v>
      </c>
      <c r="H4526" s="2" t="s">
        <v>17</v>
      </c>
      <c r="I4526" s="2" t="s">
        <v>24</v>
      </c>
      <c r="J4526" s="2" t="s">
        <v>19</v>
      </c>
      <c r="K4526" t="s">
        <v>50</v>
      </c>
      <c r="L4526" t="s">
        <v>21</v>
      </c>
      <c r="M4526">
        <v>20000.7</v>
      </c>
      <c r="N4526">
        <v>2020</v>
      </c>
      <c r="O4526">
        <v>6</v>
      </c>
    </row>
    <row r="4527" spans="1:15" x14ac:dyDescent="0.4">
      <c r="A4527" s="1">
        <v>43992</v>
      </c>
      <c r="B4527">
        <v>1000000067</v>
      </c>
      <c r="C4527" s="2" t="s">
        <v>14</v>
      </c>
      <c r="D4527">
        <v>3</v>
      </c>
      <c r="E4527">
        <v>47001.25</v>
      </c>
      <c r="F4527" s="2" t="s">
        <v>15</v>
      </c>
      <c r="G4527" s="2" t="s">
        <v>16</v>
      </c>
      <c r="H4527" s="2" t="s">
        <v>17</v>
      </c>
      <c r="I4527" s="2" t="s">
        <v>24</v>
      </c>
      <c r="J4527" s="2" t="s">
        <v>19</v>
      </c>
      <c r="K4527" t="s">
        <v>50</v>
      </c>
      <c r="L4527" t="s">
        <v>21</v>
      </c>
      <c r="M4527">
        <v>15667.08</v>
      </c>
      <c r="N4527">
        <v>2020</v>
      </c>
      <c r="O4527">
        <v>6</v>
      </c>
    </row>
    <row r="4528" spans="1:15" x14ac:dyDescent="0.4">
      <c r="A4528" s="1">
        <v>43992</v>
      </c>
      <c r="B4528">
        <v>1000000068</v>
      </c>
      <c r="C4528" s="2" t="s">
        <v>22</v>
      </c>
      <c r="D4528">
        <v>1</v>
      </c>
      <c r="E4528">
        <v>1000.07</v>
      </c>
      <c r="F4528" s="2" t="s">
        <v>15</v>
      </c>
      <c r="G4528" s="2" t="s">
        <v>23</v>
      </c>
      <c r="H4528" s="2" t="s">
        <v>29</v>
      </c>
      <c r="I4528" s="2" t="s">
        <v>54</v>
      </c>
      <c r="J4528" s="2" t="s">
        <v>25</v>
      </c>
      <c r="K4528" t="s">
        <v>55</v>
      </c>
      <c r="L4528" t="s">
        <v>27</v>
      </c>
      <c r="M4528">
        <v>1000.07</v>
      </c>
      <c r="N4528">
        <v>2020</v>
      </c>
      <c r="O4528">
        <v>6</v>
      </c>
    </row>
    <row r="4529" spans="1:15" x14ac:dyDescent="0.4">
      <c r="A4529" s="1">
        <v>43992</v>
      </c>
      <c r="B4529">
        <v>1000000068</v>
      </c>
      <c r="C4529" s="2" t="s">
        <v>14</v>
      </c>
      <c r="D4529">
        <v>1</v>
      </c>
      <c r="E4529">
        <v>12000.58</v>
      </c>
      <c r="F4529" s="2" t="s">
        <v>15</v>
      </c>
      <c r="G4529" s="2" t="s">
        <v>16</v>
      </c>
      <c r="H4529" s="2" t="s">
        <v>29</v>
      </c>
      <c r="I4529" s="2" t="s">
        <v>54</v>
      </c>
      <c r="J4529" s="2" t="s">
        <v>25</v>
      </c>
      <c r="K4529" t="s">
        <v>55</v>
      </c>
      <c r="L4529" t="s">
        <v>27</v>
      </c>
      <c r="M4529">
        <v>12000.58</v>
      </c>
      <c r="N4529">
        <v>2020</v>
      </c>
      <c r="O4529">
        <v>6</v>
      </c>
    </row>
    <row r="4530" spans="1:15" x14ac:dyDescent="0.4">
      <c r="A4530" s="1">
        <v>43992</v>
      </c>
      <c r="B4530">
        <v>1000000104</v>
      </c>
      <c r="C4530" s="2" t="s">
        <v>41</v>
      </c>
      <c r="D4530">
        <v>1</v>
      </c>
      <c r="E4530">
        <v>13000.59</v>
      </c>
      <c r="F4530" s="2" t="s">
        <v>15</v>
      </c>
      <c r="G4530" s="2" t="s">
        <v>42</v>
      </c>
      <c r="H4530" s="2" t="s">
        <v>17</v>
      </c>
      <c r="I4530" s="2" t="s">
        <v>39</v>
      </c>
      <c r="J4530" s="2" t="s">
        <v>25</v>
      </c>
      <c r="K4530" t="s">
        <v>40</v>
      </c>
      <c r="L4530" t="s">
        <v>21</v>
      </c>
      <c r="M4530">
        <v>13000.59</v>
      </c>
      <c r="N4530">
        <v>2020</v>
      </c>
      <c r="O4530">
        <v>6</v>
      </c>
    </row>
    <row r="4531" spans="1:15" x14ac:dyDescent="0.4">
      <c r="A4531" s="1">
        <v>43992</v>
      </c>
      <c r="B4531">
        <v>1000000237</v>
      </c>
      <c r="C4531" s="2" t="s">
        <v>41</v>
      </c>
      <c r="D4531">
        <v>1</v>
      </c>
      <c r="E4531">
        <v>17000.64</v>
      </c>
      <c r="F4531" s="2" t="s">
        <v>15</v>
      </c>
      <c r="G4531" s="2" t="s">
        <v>42</v>
      </c>
      <c r="H4531" s="2" t="s">
        <v>17</v>
      </c>
      <c r="I4531" s="2" t="s">
        <v>39</v>
      </c>
      <c r="J4531" s="2" t="s">
        <v>25</v>
      </c>
      <c r="K4531" t="s">
        <v>40</v>
      </c>
      <c r="L4531" t="s">
        <v>21</v>
      </c>
      <c r="M4531">
        <v>17000.64</v>
      </c>
      <c r="N4531">
        <v>2020</v>
      </c>
      <c r="O4531">
        <v>6</v>
      </c>
    </row>
    <row r="4532" spans="1:15" x14ac:dyDescent="0.4">
      <c r="A4532" s="1">
        <v>43992</v>
      </c>
      <c r="B4532">
        <v>1000000566</v>
      </c>
      <c r="C4532" s="2" t="s">
        <v>22</v>
      </c>
      <c r="D4532">
        <v>1</v>
      </c>
      <c r="E4532">
        <v>19999.95</v>
      </c>
      <c r="F4532" s="2" t="s">
        <v>15</v>
      </c>
      <c r="G4532" s="2" t="s">
        <v>23</v>
      </c>
      <c r="H4532" s="2" t="s">
        <v>46</v>
      </c>
      <c r="I4532" s="2" t="s">
        <v>47</v>
      </c>
      <c r="J4532" s="2" t="s">
        <v>35</v>
      </c>
      <c r="K4532" t="s">
        <v>48</v>
      </c>
      <c r="L4532" t="s">
        <v>21</v>
      </c>
      <c r="M4532">
        <v>19999.95</v>
      </c>
      <c r="N4532">
        <v>2020</v>
      </c>
      <c r="O4532">
        <v>6</v>
      </c>
    </row>
    <row r="4533" spans="1:15" x14ac:dyDescent="0.4">
      <c r="A4533" s="1">
        <v>43992</v>
      </c>
      <c r="B4533">
        <v>1000000566</v>
      </c>
      <c r="C4533" s="2" t="s">
        <v>14</v>
      </c>
      <c r="D4533">
        <v>1</v>
      </c>
      <c r="E4533">
        <v>581.16999999999996</v>
      </c>
      <c r="F4533" s="2" t="s">
        <v>15</v>
      </c>
      <c r="G4533" s="2" t="s">
        <v>16</v>
      </c>
      <c r="H4533" s="2" t="s">
        <v>46</v>
      </c>
      <c r="I4533" s="2" t="s">
        <v>47</v>
      </c>
      <c r="J4533" s="2" t="s">
        <v>35</v>
      </c>
      <c r="K4533" t="s">
        <v>48</v>
      </c>
      <c r="L4533" t="s">
        <v>21</v>
      </c>
      <c r="M4533">
        <v>581.16999999999996</v>
      </c>
      <c r="N4533">
        <v>2020</v>
      </c>
      <c r="O4533">
        <v>6</v>
      </c>
    </row>
    <row r="4534" spans="1:15" x14ac:dyDescent="0.4">
      <c r="A4534" s="1">
        <v>43992</v>
      </c>
      <c r="B4534">
        <v>1000000576</v>
      </c>
      <c r="C4534" s="2" t="s">
        <v>41</v>
      </c>
      <c r="D4534">
        <v>1</v>
      </c>
      <c r="E4534">
        <v>16000.17</v>
      </c>
      <c r="F4534" s="2" t="s">
        <v>15</v>
      </c>
      <c r="G4534" s="2" t="s">
        <v>42</v>
      </c>
      <c r="H4534" s="2" t="s">
        <v>17</v>
      </c>
      <c r="I4534" s="2" t="s">
        <v>24</v>
      </c>
      <c r="J4534" s="2" t="s">
        <v>35</v>
      </c>
      <c r="K4534" t="s">
        <v>36</v>
      </c>
      <c r="L4534" t="s">
        <v>21</v>
      </c>
      <c r="M4534">
        <v>16000.17</v>
      </c>
      <c r="N4534">
        <v>2020</v>
      </c>
      <c r="O4534">
        <v>6</v>
      </c>
    </row>
    <row r="4535" spans="1:15" x14ac:dyDescent="0.4">
      <c r="A4535" s="1">
        <v>43992</v>
      </c>
      <c r="B4535">
        <v>1000000928</v>
      </c>
      <c r="C4535" s="2" t="s">
        <v>22</v>
      </c>
      <c r="D4535">
        <v>2</v>
      </c>
      <c r="E4535">
        <v>21000.75</v>
      </c>
      <c r="F4535" s="2" t="s">
        <v>15</v>
      </c>
      <c r="G4535" s="2" t="s">
        <v>23</v>
      </c>
      <c r="H4535" s="2" t="s">
        <v>29</v>
      </c>
      <c r="I4535" s="2" t="s">
        <v>56</v>
      </c>
      <c r="J4535" s="2" t="s">
        <v>25</v>
      </c>
      <c r="K4535" t="s">
        <v>57</v>
      </c>
      <c r="L4535" t="s">
        <v>21</v>
      </c>
      <c r="M4535">
        <v>10500.38</v>
      </c>
      <c r="N4535">
        <v>2020</v>
      </c>
      <c r="O4535">
        <v>6</v>
      </c>
    </row>
    <row r="4536" spans="1:15" x14ac:dyDescent="0.4">
      <c r="A4536" s="1">
        <v>43992</v>
      </c>
      <c r="B4536">
        <v>1000001524</v>
      </c>
      <c r="C4536" s="2" t="s">
        <v>14</v>
      </c>
      <c r="D4536">
        <v>2</v>
      </c>
      <c r="E4536">
        <v>26000.17</v>
      </c>
      <c r="F4536" s="2" t="s">
        <v>15</v>
      </c>
      <c r="G4536" s="2" t="s">
        <v>16</v>
      </c>
      <c r="H4536" s="2" t="s">
        <v>17</v>
      </c>
      <c r="I4536" s="2" t="s">
        <v>24</v>
      </c>
      <c r="J4536" s="2" t="s">
        <v>19</v>
      </c>
      <c r="K4536" t="s">
        <v>50</v>
      </c>
      <c r="L4536" t="s">
        <v>21</v>
      </c>
      <c r="M4536">
        <v>13000.08</v>
      </c>
      <c r="N4536">
        <v>2020</v>
      </c>
      <c r="O4536">
        <v>6</v>
      </c>
    </row>
    <row r="4537" spans="1:15" x14ac:dyDescent="0.4">
      <c r="A4537" s="1">
        <v>43992</v>
      </c>
      <c r="B4537">
        <v>1000003489</v>
      </c>
      <c r="C4537" s="2" t="s">
        <v>22</v>
      </c>
      <c r="D4537">
        <v>1</v>
      </c>
      <c r="E4537">
        <v>15000.29</v>
      </c>
      <c r="F4537" s="2" t="s">
        <v>15</v>
      </c>
      <c r="G4537" s="2" t="s">
        <v>23</v>
      </c>
      <c r="H4537" s="2" t="s">
        <v>46</v>
      </c>
      <c r="I4537" s="2" t="s">
        <v>47</v>
      </c>
      <c r="J4537" s="2" t="s">
        <v>25</v>
      </c>
      <c r="K4537" t="s">
        <v>49</v>
      </c>
      <c r="L4537" t="s">
        <v>21</v>
      </c>
      <c r="M4537">
        <v>15000.29</v>
      </c>
      <c r="N4537">
        <v>2020</v>
      </c>
      <c r="O4537">
        <v>6</v>
      </c>
    </row>
    <row r="4538" spans="1:15" x14ac:dyDescent="0.4">
      <c r="A4538" s="1">
        <v>43992</v>
      </c>
      <c r="B4538">
        <v>1000003489</v>
      </c>
      <c r="C4538" s="2" t="s">
        <v>41</v>
      </c>
      <c r="D4538">
        <v>1</v>
      </c>
      <c r="E4538">
        <v>7500.35</v>
      </c>
      <c r="F4538" s="2" t="s">
        <v>15</v>
      </c>
      <c r="G4538" s="2" t="s">
        <v>42</v>
      </c>
      <c r="H4538" s="2" t="s">
        <v>46</v>
      </c>
      <c r="I4538" s="2" t="s">
        <v>47</v>
      </c>
      <c r="J4538" s="2" t="s">
        <v>25</v>
      </c>
      <c r="K4538" t="s">
        <v>49</v>
      </c>
      <c r="L4538" t="s">
        <v>21</v>
      </c>
      <c r="M4538">
        <v>7500.35</v>
      </c>
      <c r="N4538">
        <v>2020</v>
      </c>
      <c r="O4538">
        <v>6</v>
      </c>
    </row>
    <row r="4539" spans="1:15" x14ac:dyDescent="0.4">
      <c r="A4539" s="1">
        <v>43992</v>
      </c>
      <c r="B4539">
        <v>1000003926</v>
      </c>
      <c r="C4539" s="2" t="s">
        <v>22</v>
      </c>
      <c r="D4539">
        <v>3</v>
      </c>
      <c r="E4539">
        <v>23100.84</v>
      </c>
      <c r="F4539" s="2" t="s">
        <v>15</v>
      </c>
      <c r="G4539" s="2" t="s">
        <v>23</v>
      </c>
      <c r="H4539" s="2" t="s">
        <v>46</v>
      </c>
      <c r="I4539" s="2" t="s">
        <v>47</v>
      </c>
      <c r="J4539" s="2" t="s">
        <v>25</v>
      </c>
      <c r="K4539" t="s">
        <v>49</v>
      </c>
      <c r="L4539" t="s">
        <v>27</v>
      </c>
      <c r="M4539">
        <v>7700.28</v>
      </c>
      <c r="N4539">
        <v>2020</v>
      </c>
      <c r="O4539">
        <v>6</v>
      </c>
    </row>
    <row r="4540" spans="1:15" x14ac:dyDescent="0.4">
      <c r="A4540" s="1">
        <v>43992</v>
      </c>
      <c r="B4540">
        <v>1000003989</v>
      </c>
      <c r="C4540" s="2" t="s">
        <v>14</v>
      </c>
      <c r="D4540">
        <v>1</v>
      </c>
      <c r="E4540">
        <v>7500.38</v>
      </c>
      <c r="F4540" s="2" t="s">
        <v>15</v>
      </c>
      <c r="G4540" s="2" t="s">
        <v>16</v>
      </c>
      <c r="H4540" s="2" t="s">
        <v>29</v>
      </c>
      <c r="I4540" s="2" t="s">
        <v>30</v>
      </c>
      <c r="J4540" s="2" t="s">
        <v>35</v>
      </c>
      <c r="K4540" t="s">
        <v>51</v>
      </c>
      <c r="L4540" t="s">
        <v>21</v>
      </c>
      <c r="M4540">
        <v>7500.38</v>
      </c>
      <c r="N4540">
        <v>2020</v>
      </c>
      <c r="O4540">
        <v>6</v>
      </c>
    </row>
    <row r="4541" spans="1:15" x14ac:dyDescent="0.4">
      <c r="A4541" s="1">
        <v>43992</v>
      </c>
      <c r="B4541">
        <v>1000004170</v>
      </c>
      <c r="C4541" s="2" t="s">
        <v>22</v>
      </c>
      <c r="D4541">
        <v>2</v>
      </c>
      <c r="E4541">
        <v>45000.86</v>
      </c>
      <c r="F4541" s="2" t="s">
        <v>15</v>
      </c>
      <c r="G4541" s="2" t="s">
        <v>23</v>
      </c>
      <c r="H4541" s="2" t="s">
        <v>17</v>
      </c>
      <c r="I4541" s="2" t="s">
        <v>33</v>
      </c>
      <c r="J4541" s="2" t="s">
        <v>19</v>
      </c>
      <c r="K4541" t="s">
        <v>43</v>
      </c>
      <c r="L4541" t="s">
        <v>27</v>
      </c>
      <c r="M4541">
        <v>22500.43</v>
      </c>
      <c r="N4541">
        <v>2020</v>
      </c>
      <c r="O4541">
        <v>6</v>
      </c>
    </row>
    <row r="4542" spans="1:15" x14ac:dyDescent="0.4">
      <c r="A4542" s="1">
        <v>43992</v>
      </c>
      <c r="B4542">
        <v>1000004256</v>
      </c>
      <c r="C4542" s="2" t="s">
        <v>14</v>
      </c>
      <c r="D4542">
        <v>1</v>
      </c>
      <c r="E4542">
        <v>12999.93</v>
      </c>
      <c r="F4542" s="2" t="s">
        <v>15</v>
      </c>
      <c r="G4542" s="2" t="s">
        <v>16</v>
      </c>
      <c r="H4542" s="2" t="s">
        <v>17</v>
      </c>
      <c r="I4542" s="2" t="s">
        <v>39</v>
      </c>
      <c r="J4542" s="2" t="s">
        <v>25</v>
      </c>
      <c r="K4542" t="s">
        <v>40</v>
      </c>
      <c r="L4542" t="s">
        <v>21</v>
      </c>
      <c r="M4542">
        <v>12999.93</v>
      </c>
      <c r="N4542">
        <v>2020</v>
      </c>
      <c r="O4542">
        <v>6</v>
      </c>
    </row>
    <row r="4543" spans="1:15" x14ac:dyDescent="0.4">
      <c r="A4543" s="1">
        <v>43992</v>
      </c>
      <c r="B4543">
        <v>1000004256</v>
      </c>
      <c r="C4543" s="2" t="s">
        <v>41</v>
      </c>
      <c r="D4543">
        <v>1</v>
      </c>
      <c r="E4543">
        <v>3000.23</v>
      </c>
      <c r="F4543" s="2" t="s">
        <v>15</v>
      </c>
      <c r="G4543" s="2" t="s">
        <v>42</v>
      </c>
      <c r="H4543" s="2" t="s">
        <v>17</v>
      </c>
      <c r="I4543" s="2" t="s">
        <v>39</v>
      </c>
      <c r="J4543" s="2" t="s">
        <v>25</v>
      </c>
      <c r="K4543" t="s">
        <v>40</v>
      </c>
      <c r="L4543" t="s">
        <v>21</v>
      </c>
      <c r="M4543">
        <v>3000.23</v>
      </c>
      <c r="N4543">
        <v>2020</v>
      </c>
      <c r="O4543">
        <v>6</v>
      </c>
    </row>
    <row r="4544" spans="1:15" x14ac:dyDescent="0.4">
      <c r="A4544" s="1">
        <v>43992</v>
      </c>
      <c r="B4544">
        <v>1000005873</v>
      </c>
      <c r="C4544" s="2" t="s">
        <v>14</v>
      </c>
      <c r="D4544">
        <v>1</v>
      </c>
      <c r="E4544">
        <v>1980.68</v>
      </c>
      <c r="F4544" s="2" t="s">
        <v>15</v>
      </c>
      <c r="G4544" s="2" t="s">
        <v>16</v>
      </c>
      <c r="H4544" s="2" t="s">
        <v>17</v>
      </c>
      <c r="I4544" s="2" t="s">
        <v>18</v>
      </c>
      <c r="J4544" s="2" t="s">
        <v>19</v>
      </c>
      <c r="K4544" t="s">
        <v>20</v>
      </c>
      <c r="L4544" t="s">
        <v>27</v>
      </c>
      <c r="M4544">
        <v>1980.68</v>
      </c>
      <c r="N4544">
        <v>2020</v>
      </c>
      <c r="O4544">
        <v>6</v>
      </c>
    </row>
    <row r="4545" spans="1:15" x14ac:dyDescent="0.4">
      <c r="A4545" s="1">
        <v>43992</v>
      </c>
      <c r="B4545">
        <v>1000006064</v>
      </c>
      <c r="C4545" s="2" t="s">
        <v>14</v>
      </c>
      <c r="D4545">
        <v>1</v>
      </c>
      <c r="E4545">
        <v>7000.17</v>
      </c>
      <c r="F4545" s="2" t="s">
        <v>15</v>
      </c>
      <c r="G4545" s="2" t="s">
        <v>16</v>
      </c>
      <c r="H4545" s="2" t="s">
        <v>17</v>
      </c>
      <c r="I4545" s="2" t="s">
        <v>39</v>
      </c>
      <c r="J4545" s="2" t="s">
        <v>25</v>
      </c>
      <c r="K4545" t="s">
        <v>40</v>
      </c>
      <c r="L4545" t="s">
        <v>21</v>
      </c>
      <c r="M4545">
        <v>7000.17</v>
      </c>
      <c r="N4545">
        <v>2020</v>
      </c>
      <c r="O4545">
        <v>6</v>
      </c>
    </row>
    <row r="4546" spans="1:15" x14ac:dyDescent="0.4">
      <c r="A4546" s="1">
        <v>43992</v>
      </c>
      <c r="B4546">
        <v>1000006064</v>
      </c>
      <c r="C4546" s="2" t="s">
        <v>41</v>
      </c>
      <c r="D4546">
        <v>1</v>
      </c>
      <c r="E4546">
        <v>7000.07</v>
      </c>
      <c r="F4546" s="2" t="s">
        <v>15</v>
      </c>
      <c r="G4546" s="2" t="s">
        <v>42</v>
      </c>
      <c r="H4546" s="2" t="s">
        <v>17</v>
      </c>
      <c r="I4546" s="2" t="s">
        <v>39</v>
      </c>
      <c r="J4546" s="2" t="s">
        <v>25</v>
      </c>
      <c r="K4546" t="s">
        <v>40</v>
      </c>
      <c r="L4546" t="s">
        <v>21</v>
      </c>
      <c r="M4546">
        <v>7000.07</v>
      </c>
      <c r="N4546">
        <v>2020</v>
      </c>
      <c r="O4546">
        <v>6</v>
      </c>
    </row>
    <row r="4547" spans="1:15" x14ac:dyDescent="0.4">
      <c r="A4547" s="1">
        <v>43992</v>
      </c>
      <c r="B4547">
        <v>1000006698</v>
      </c>
      <c r="C4547" s="2" t="s">
        <v>22</v>
      </c>
      <c r="D4547">
        <v>2</v>
      </c>
      <c r="E4547">
        <v>13000.01</v>
      </c>
      <c r="F4547" s="2" t="s">
        <v>15</v>
      </c>
      <c r="G4547" s="2" t="s">
        <v>23</v>
      </c>
      <c r="H4547" s="2" t="s">
        <v>29</v>
      </c>
      <c r="I4547" s="2" t="s">
        <v>37</v>
      </c>
      <c r="J4547" s="2" t="s">
        <v>25</v>
      </c>
      <c r="K4547" t="s">
        <v>38</v>
      </c>
      <c r="L4547" t="s">
        <v>27</v>
      </c>
      <c r="M4547">
        <v>6500</v>
      </c>
      <c r="N4547">
        <v>2020</v>
      </c>
      <c r="O4547">
        <v>6</v>
      </c>
    </row>
    <row r="4548" spans="1:15" x14ac:dyDescent="0.4">
      <c r="A4548" s="1">
        <v>43992</v>
      </c>
      <c r="B4548">
        <v>1000006867</v>
      </c>
      <c r="C4548" s="2" t="s">
        <v>14</v>
      </c>
      <c r="D4548">
        <v>2</v>
      </c>
      <c r="E4548">
        <v>38001.06</v>
      </c>
      <c r="F4548" s="2" t="s">
        <v>15</v>
      </c>
      <c r="G4548" s="2" t="s">
        <v>16</v>
      </c>
      <c r="H4548" s="2" t="s">
        <v>17</v>
      </c>
      <c r="I4548" s="2" t="s">
        <v>60</v>
      </c>
      <c r="J4548" s="2" t="s">
        <v>25</v>
      </c>
      <c r="K4548" t="s">
        <v>61</v>
      </c>
      <c r="L4548" t="s">
        <v>21</v>
      </c>
      <c r="M4548">
        <v>19000.53</v>
      </c>
      <c r="N4548">
        <v>2020</v>
      </c>
      <c r="O4548">
        <v>6</v>
      </c>
    </row>
    <row r="4549" spans="1:15" x14ac:dyDescent="0.4">
      <c r="A4549" s="1">
        <v>43992</v>
      </c>
      <c r="B4549">
        <v>1000006867</v>
      </c>
      <c r="C4549" s="2" t="s">
        <v>41</v>
      </c>
      <c r="D4549">
        <v>1</v>
      </c>
      <c r="E4549">
        <v>16000.06</v>
      </c>
      <c r="F4549" s="2" t="s">
        <v>15</v>
      </c>
      <c r="G4549" s="2" t="s">
        <v>42</v>
      </c>
      <c r="H4549" s="2" t="s">
        <v>17</v>
      </c>
      <c r="I4549" s="2" t="s">
        <v>60</v>
      </c>
      <c r="J4549" s="2" t="s">
        <v>25</v>
      </c>
      <c r="K4549" t="s">
        <v>61</v>
      </c>
      <c r="L4549" t="s">
        <v>21</v>
      </c>
      <c r="M4549">
        <v>16000.06</v>
      </c>
      <c r="N4549">
        <v>2020</v>
      </c>
      <c r="O4549">
        <v>6</v>
      </c>
    </row>
    <row r="4550" spans="1:15" x14ac:dyDescent="0.4">
      <c r="A4550" s="1">
        <v>43992</v>
      </c>
      <c r="B4550">
        <v>1000006869</v>
      </c>
      <c r="C4550" s="2" t="s">
        <v>14</v>
      </c>
      <c r="D4550">
        <v>1</v>
      </c>
      <c r="E4550">
        <v>15000.37</v>
      </c>
      <c r="F4550" s="2" t="s">
        <v>15</v>
      </c>
      <c r="G4550" s="2" t="s">
        <v>16</v>
      </c>
      <c r="H4550" s="2" t="s">
        <v>17</v>
      </c>
      <c r="I4550" s="2" t="s">
        <v>60</v>
      </c>
      <c r="J4550" s="2" t="s">
        <v>25</v>
      </c>
      <c r="K4550" t="s">
        <v>61</v>
      </c>
      <c r="L4550" t="s">
        <v>21</v>
      </c>
      <c r="M4550">
        <v>15000.37</v>
      </c>
      <c r="N4550">
        <v>2020</v>
      </c>
      <c r="O4550">
        <v>6</v>
      </c>
    </row>
    <row r="4551" spans="1:15" x14ac:dyDescent="0.4">
      <c r="A4551" s="1">
        <v>43992</v>
      </c>
      <c r="B4551">
        <v>1000006869</v>
      </c>
      <c r="C4551" s="2" t="s">
        <v>41</v>
      </c>
      <c r="D4551">
        <v>1</v>
      </c>
      <c r="E4551">
        <v>15000.06</v>
      </c>
      <c r="F4551" s="2" t="s">
        <v>15</v>
      </c>
      <c r="G4551" s="2" t="s">
        <v>42</v>
      </c>
      <c r="H4551" s="2" t="s">
        <v>17</v>
      </c>
      <c r="I4551" s="2" t="s">
        <v>60</v>
      </c>
      <c r="J4551" s="2" t="s">
        <v>25</v>
      </c>
      <c r="K4551" t="s">
        <v>61</v>
      </c>
      <c r="L4551" t="s">
        <v>21</v>
      </c>
      <c r="M4551">
        <v>15000.06</v>
      </c>
      <c r="N4551">
        <v>2020</v>
      </c>
      <c r="O4551">
        <v>6</v>
      </c>
    </row>
    <row r="4552" spans="1:15" x14ac:dyDescent="0.4">
      <c r="A4552" s="1">
        <v>43992</v>
      </c>
      <c r="B4552">
        <v>1000007320</v>
      </c>
      <c r="C4552" s="2" t="s">
        <v>14</v>
      </c>
      <c r="D4552">
        <v>1</v>
      </c>
      <c r="E4552">
        <v>16000.22</v>
      </c>
      <c r="F4552" s="2" t="s">
        <v>15</v>
      </c>
      <c r="G4552" s="2" t="s">
        <v>16</v>
      </c>
      <c r="H4552" s="2" t="s">
        <v>17</v>
      </c>
      <c r="I4552" s="2" t="s">
        <v>33</v>
      </c>
      <c r="J4552" s="2" t="s">
        <v>25</v>
      </c>
      <c r="K4552" t="s">
        <v>34</v>
      </c>
      <c r="L4552" t="s">
        <v>21</v>
      </c>
      <c r="M4552">
        <v>16000.22</v>
      </c>
      <c r="N4552">
        <v>2020</v>
      </c>
      <c r="O4552">
        <v>6</v>
      </c>
    </row>
    <row r="4553" spans="1:15" x14ac:dyDescent="0.4">
      <c r="A4553" s="1">
        <v>43992</v>
      </c>
      <c r="B4553">
        <v>1000008239</v>
      </c>
      <c r="C4553" s="2" t="s">
        <v>22</v>
      </c>
      <c r="D4553">
        <v>1</v>
      </c>
      <c r="E4553">
        <v>11000.26</v>
      </c>
      <c r="F4553" s="2" t="s">
        <v>15</v>
      </c>
      <c r="G4553" s="2" t="s">
        <v>23</v>
      </c>
      <c r="H4553" s="2" t="s">
        <v>17</v>
      </c>
      <c r="I4553" s="2" t="s">
        <v>60</v>
      </c>
      <c r="J4553" s="2" t="s">
        <v>25</v>
      </c>
      <c r="K4553" t="s">
        <v>61</v>
      </c>
      <c r="L4553" t="s">
        <v>27</v>
      </c>
      <c r="M4553">
        <v>11000.26</v>
      </c>
      <c r="N4553">
        <v>2020</v>
      </c>
      <c r="O4553">
        <v>6</v>
      </c>
    </row>
    <row r="4554" spans="1:15" x14ac:dyDescent="0.4">
      <c r="A4554" s="1">
        <v>43992</v>
      </c>
      <c r="B4554">
        <v>1000008239</v>
      </c>
      <c r="C4554" s="2" t="s">
        <v>14</v>
      </c>
      <c r="D4554">
        <v>2</v>
      </c>
      <c r="E4554">
        <v>32000.48</v>
      </c>
      <c r="F4554" s="2" t="s">
        <v>15</v>
      </c>
      <c r="G4554" s="2" t="s">
        <v>16</v>
      </c>
      <c r="H4554" s="2" t="s">
        <v>17</v>
      </c>
      <c r="I4554" s="2" t="s">
        <v>60</v>
      </c>
      <c r="J4554" s="2" t="s">
        <v>25</v>
      </c>
      <c r="K4554" t="s">
        <v>61</v>
      </c>
      <c r="L4554" t="s">
        <v>27</v>
      </c>
      <c r="M4554">
        <v>16000.24</v>
      </c>
      <c r="N4554">
        <v>2020</v>
      </c>
      <c r="O4554">
        <v>6</v>
      </c>
    </row>
    <row r="4555" spans="1:15" x14ac:dyDescent="0.4">
      <c r="A4555" s="1">
        <v>43992</v>
      </c>
      <c r="B4555">
        <v>1000008957</v>
      </c>
      <c r="C4555" s="2" t="s">
        <v>22</v>
      </c>
      <c r="D4555">
        <v>1</v>
      </c>
      <c r="E4555">
        <v>599.95000000000005</v>
      </c>
      <c r="F4555" s="2" t="s">
        <v>15</v>
      </c>
      <c r="G4555" s="2" t="s">
        <v>23</v>
      </c>
      <c r="H4555" s="2" t="s">
        <v>17</v>
      </c>
      <c r="I4555" s="2" t="s">
        <v>33</v>
      </c>
      <c r="J4555" s="2" t="s">
        <v>19</v>
      </c>
      <c r="K4555" t="s">
        <v>43</v>
      </c>
      <c r="L4555" t="s">
        <v>21</v>
      </c>
      <c r="M4555">
        <v>599.95000000000005</v>
      </c>
      <c r="N4555">
        <v>2020</v>
      </c>
      <c r="O4555">
        <v>6</v>
      </c>
    </row>
    <row r="4556" spans="1:15" x14ac:dyDescent="0.4">
      <c r="A4556" s="1">
        <v>43992</v>
      </c>
      <c r="B4556">
        <v>1000009288</v>
      </c>
      <c r="C4556" s="2" t="s">
        <v>22</v>
      </c>
      <c r="D4556">
        <v>1</v>
      </c>
      <c r="E4556">
        <v>12000.39</v>
      </c>
      <c r="F4556" s="2" t="s">
        <v>15</v>
      </c>
      <c r="G4556" s="2" t="s">
        <v>23</v>
      </c>
      <c r="H4556" s="2" t="s">
        <v>17</v>
      </c>
      <c r="I4556" s="2" t="s">
        <v>24</v>
      </c>
      <c r="J4556" s="2" t="s">
        <v>19</v>
      </c>
      <c r="K4556" t="s">
        <v>50</v>
      </c>
      <c r="L4556" t="s">
        <v>21</v>
      </c>
      <c r="M4556">
        <v>12000.39</v>
      </c>
      <c r="N4556">
        <v>2020</v>
      </c>
      <c r="O4556">
        <v>6</v>
      </c>
    </row>
    <row r="4557" spans="1:15" x14ac:dyDescent="0.4">
      <c r="A4557" s="1">
        <v>43992</v>
      </c>
      <c r="B4557">
        <v>1000010814</v>
      </c>
      <c r="C4557" s="2" t="s">
        <v>41</v>
      </c>
      <c r="D4557">
        <v>1</v>
      </c>
      <c r="E4557">
        <v>5500.6</v>
      </c>
      <c r="F4557" s="2" t="s">
        <v>15</v>
      </c>
      <c r="G4557" s="2" t="s">
        <v>42</v>
      </c>
      <c r="H4557" s="2" t="s">
        <v>17</v>
      </c>
      <c r="I4557" s="2" t="s">
        <v>60</v>
      </c>
      <c r="J4557" s="2" t="s">
        <v>31</v>
      </c>
      <c r="K4557" t="s">
        <v>62</v>
      </c>
      <c r="L4557" t="s">
        <v>21</v>
      </c>
      <c r="M4557">
        <v>5500.6</v>
      </c>
      <c r="N4557">
        <v>2020</v>
      </c>
      <c r="O4557">
        <v>6</v>
      </c>
    </row>
    <row r="4558" spans="1:15" x14ac:dyDescent="0.4">
      <c r="A4558" s="1">
        <v>43992</v>
      </c>
      <c r="B4558">
        <v>1000010837</v>
      </c>
      <c r="C4558" s="2" t="s">
        <v>14</v>
      </c>
      <c r="D4558">
        <v>1</v>
      </c>
      <c r="E4558">
        <v>10000.200000000001</v>
      </c>
      <c r="F4558" s="2" t="s">
        <v>15</v>
      </c>
      <c r="G4558" s="2" t="s">
        <v>16</v>
      </c>
      <c r="H4558" s="2" t="s">
        <v>17</v>
      </c>
      <c r="I4558" s="2" t="s">
        <v>60</v>
      </c>
      <c r="J4558" s="2" t="s">
        <v>25</v>
      </c>
      <c r="K4558" t="s">
        <v>61</v>
      </c>
      <c r="L4558" t="s">
        <v>21</v>
      </c>
      <c r="M4558">
        <v>10000.200000000001</v>
      </c>
      <c r="N4558">
        <v>2020</v>
      </c>
      <c r="O4558">
        <v>6</v>
      </c>
    </row>
    <row r="4559" spans="1:15" x14ac:dyDescent="0.4">
      <c r="A4559" s="1">
        <v>43992</v>
      </c>
      <c r="B4559">
        <v>1000010881</v>
      </c>
      <c r="C4559" s="2" t="s">
        <v>14</v>
      </c>
      <c r="D4559">
        <v>1</v>
      </c>
      <c r="E4559">
        <v>17000.580000000002</v>
      </c>
      <c r="F4559" s="2" t="s">
        <v>15</v>
      </c>
      <c r="G4559" s="2" t="s">
        <v>16</v>
      </c>
      <c r="H4559" s="2" t="s">
        <v>46</v>
      </c>
      <c r="I4559" s="2" t="s">
        <v>47</v>
      </c>
      <c r="J4559" s="2" t="s">
        <v>25</v>
      </c>
      <c r="K4559" t="s">
        <v>49</v>
      </c>
      <c r="L4559" t="s">
        <v>21</v>
      </c>
      <c r="M4559">
        <v>17000.580000000002</v>
      </c>
      <c r="N4559">
        <v>2020</v>
      </c>
      <c r="O4559">
        <v>6</v>
      </c>
    </row>
    <row r="4560" spans="1:15" x14ac:dyDescent="0.4">
      <c r="A4560" s="1">
        <v>43992</v>
      </c>
      <c r="B4560">
        <v>1000011697</v>
      </c>
      <c r="C4560" s="2" t="s">
        <v>22</v>
      </c>
      <c r="D4560">
        <v>1</v>
      </c>
      <c r="E4560">
        <v>16000.54</v>
      </c>
      <c r="F4560" s="2" t="s">
        <v>15</v>
      </c>
      <c r="G4560" s="2" t="s">
        <v>23</v>
      </c>
      <c r="H4560" s="2" t="s">
        <v>17</v>
      </c>
      <c r="I4560" s="2" t="s">
        <v>33</v>
      </c>
      <c r="J4560" s="2" t="s">
        <v>19</v>
      </c>
      <c r="K4560" t="s">
        <v>43</v>
      </c>
      <c r="L4560" t="s">
        <v>21</v>
      </c>
      <c r="M4560">
        <v>16000.54</v>
      </c>
      <c r="N4560">
        <v>2020</v>
      </c>
      <c r="O4560">
        <v>6</v>
      </c>
    </row>
    <row r="4561" spans="1:15" x14ac:dyDescent="0.4">
      <c r="A4561" s="1">
        <v>43992</v>
      </c>
      <c r="B4561">
        <v>1000011698</v>
      </c>
      <c r="C4561" s="2" t="s">
        <v>22</v>
      </c>
      <c r="D4561">
        <v>2</v>
      </c>
      <c r="E4561">
        <v>24000.5</v>
      </c>
      <c r="F4561" s="2" t="s">
        <v>15</v>
      </c>
      <c r="G4561" s="2" t="s">
        <v>23</v>
      </c>
      <c r="H4561" s="2" t="s">
        <v>17</v>
      </c>
      <c r="I4561" s="2" t="s">
        <v>33</v>
      </c>
      <c r="J4561" s="2" t="s">
        <v>19</v>
      </c>
      <c r="K4561" t="s">
        <v>43</v>
      </c>
      <c r="L4561" t="s">
        <v>21</v>
      </c>
      <c r="M4561">
        <v>12000.25</v>
      </c>
      <c r="N4561">
        <v>2020</v>
      </c>
      <c r="O4561">
        <v>6</v>
      </c>
    </row>
    <row r="4562" spans="1:15" x14ac:dyDescent="0.4">
      <c r="A4562" s="1">
        <v>43992</v>
      </c>
      <c r="B4562">
        <v>1000011698</v>
      </c>
      <c r="C4562" s="2" t="s">
        <v>14</v>
      </c>
      <c r="D4562">
        <v>1</v>
      </c>
      <c r="E4562">
        <v>8000.51</v>
      </c>
      <c r="F4562" s="2" t="s">
        <v>15</v>
      </c>
      <c r="G4562" s="2" t="s">
        <v>16</v>
      </c>
      <c r="H4562" s="2" t="s">
        <v>17</v>
      </c>
      <c r="I4562" s="2" t="s">
        <v>33</v>
      </c>
      <c r="J4562" s="2" t="s">
        <v>19</v>
      </c>
      <c r="K4562" t="s">
        <v>43</v>
      </c>
      <c r="L4562" t="s">
        <v>21</v>
      </c>
      <c r="M4562">
        <v>8000.51</v>
      </c>
      <c r="N4562">
        <v>2020</v>
      </c>
      <c r="O4562">
        <v>6</v>
      </c>
    </row>
    <row r="4563" spans="1:15" x14ac:dyDescent="0.4">
      <c r="A4563" s="1">
        <v>43992</v>
      </c>
      <c r="B4563">
        <v>1000011698</v>
      </c>
      <c r="C4563" s="2" t="s">
        <v>41</v>
      </c>
      <c r="D4563">
        <v>1</v>
      </c>
      <c r="E4563">
        <v>7000.12</v>
      </c>
      <c r="F4563" s="2" t="s">
        <v>15</v>
      </c>
      <c r="G4563" s="2" t="s">
        <v>42</v>
      </c>
      <c r="H4563" s="2" t="s">
        <v>17</v>
      </c>
      <c r="I4563" s="2" t="s">
        <v>33</v>
      </c>
      <c r="J4563" s="2" t="s">
        <v>19</v>
      </c>
      <c r="K4563" t="s">
        <v>43</v>
      </c>
      <c r="L4563" t="s">
        <v>21</v>
      </c>
      <c r="M4563">
        <v>7000.12</v>
      </c>
      <c r="N4563">
        <v>2020</v>
      </c>
      <c r="O4563">
        <v>6</v>
      </c>
    </row>
    <row r="4564" spans="1:15" x14ac:dyDescent="0.4">
      <c r="A4564" s="1">
        <v>43992</v>
      </c>
      <c r="B4564">
        <v>1000012096</v>
      </c>
      <c r="C4564" s="2" t="s">
        <v>22</v>
      </c>
      <c r="D4564">
        <v>2</v>
      </c>
      <c r="E4564">
        <v>14000.51</v>
      </c>
      <c r="F4564" s="2" t="s">
        <v>15</v>
      </c>
      <c r="G4564" s="2" t="s">
        <v>23</v>
      </c>
      <c r="H4564" s="2" t="s">
        <v>17</v>
      </c>
      <c r="I4564" s="2" t="s">
        <v>18</v>
      </c>
      <c r="J4564" s="2" t="s">
        <v>25</v>
      </c>
      <c r="K4564" t="s">
        <v>28</v>
      </c>
      <c r="L4564" t="s">
        <v>21</v>
      </c>
      <c r="M4564">
        <v>7000.26</v>
      </c>
      <c r="N4564">
        <v>2020</v>
      </c>
      <c r="O4564">
        <v>6</v>
      </c>
    </row>
    <row r="4565" spans="1:15" x14ac:dyDescent="0.4">
      <c r="A4565" s="1">
        <v>43992</v>
      </c>
      <c r="B4565">
        <v>1000012099</v>
      </c>
      <c r="C4565" s="2" t="s">
        <v>14</v>
      </c>
      <c r="D4565">
        <v>4</v>
      </c>
      <c r="E4565">
        <v>72001.540000000008</v>
      </c>
      <c r="F4565" s="2" t="s">
        <v>15</v>
      </c>
      <c r="G4565" s="2" t="s">
        <v>16</v>
      </c>
      <c r="H4565" s="2" t="s">
        <v>17</v>
      </c>
      <c r="I4565" s="2" t="s">
        <v>18</v>
      </c>
      <c r="J4565" s="2" t="s">
        <v>19</v>
      </c>
      <c r="K4565" t="s">
        <v>20</v>
      </c>
      <c r="L4565" t="s">
        <v>21</v>
      </c>
      <c r="M4565">
        <v>18000.38</v>
      </c>
      <c r="N4565">
        <v>2020</v>
      </c>
      <c r="O4565">
        <v>6</v>
      </c>
    </row>
    <row r="4566" spans="1:15" x14ac:dyDescent="0.4">
      <c r="A4566" s="1">
        <v>43992</v>
      </c>
      <c r="B4566">
        <v>1000012112</v>
      </c>
      <c r="C4566" s="2" t="s">
        <v>22</v>
      </c>
      <c r="D4566">
        <v>2</v>
      </c>
      <c r="E4566">
        <v>23000.799999999999</v>
      </c>
      <c r="F4566" s="2" t="s">
        <v>15</v>
      </c>
      <c r="G4566" s="2" t="s">
        <v>23</v>
      </c>
      <c r="H4566" s="2" t="s">
        <v>17</v>
      </c>
      <c r="I4566" s="2" t="s">
        <v>18</v>
      </c>
      <c r="J4566" s="2" t="s">
        <v>35</v>
      </c>
      <c r="K4566" t="s">
        <v>63</v>
      </c>
      <c r="L4566" t="s">
        <v>27</v>
      </c>
      <c r="M4566">
        <v>11500.4</v>
      </c>
      <c r="N4566">
        <v>2020</v>
      </c>
      <c r="O4566">
        <v>6</v>
      </c>
    </row>
    <row r="4567" spans="1:15" x14ac:dyDescent="0.4">
      <c r="A4567" s="1">
        <v>43992</v>
      </c>
      <c r="B4567">
        <v>1000012112</v>
      </c>
      <c r="C4567" s="2" t="s">
        <v>14</v>
      </c>
      <c r="D4567">
        <v>1</v>
      </c>
      <c r="E4567">
        <v>9000.2999999999993</v>
      </c>
      <c r="F4567" s="2" t="s">
        <v>15</v>
      </c>
      <c r="G4567" s="2" t="s">
        <v>16</v>
      </c>
      <c r="H4567" s="2" t="s">
        <v>17</v>
      </c>
      <c r="I4567" s="2" t="s">
        <v>18</v>
      </c>
      <c r="J4567" s="2" t="s">
        <v>35</v>
      </c>
      <c r="K4567" t="s">
        <v>63</v>
      </c>
      <c r="L4567" t="s">
        <v>27</v>
      </c>
      <c r="M4567">
        <v>9000.2999999999993</v>
      </c>
      <c r="N4567">
        <v>2020</v>
      </c>
      <c r="O4567">
        <v>6</v>
      </c>
    </row>
    <row r="4568" spans="1:15" x14ac:dyDescent="0.4">
      <c r="A4568" s="1">
        <v>43992</v>
      </c>
      <c r="B4568">
        <v>1000012112</v>
      </c>
      <c r="C4568" s="2" t="s">
        <v>41</v>
      </c>
      <c r="D4568">
        <v>1</v>
      </c>
      <c r="E4568">
        <v>15000.7</v>
      </c>
      <c r="F4568" s="2" t="s">
        <v>15</v>
      </c>
      <c r="G4568" s="2" t="s">
        <v>42</v>
      </c>
      <c r="H4568" s="2" t="s">
        <v>17</v>
      </c>
      <c r="I4568" s="2" t="s">
        <v>18</v>
      </c>
      <c r="J4568" s="2" t="s">
        <v>35</v>
      </c>
      <c r="K4568" t="s">
        <v>63</v>
      </c>
      <c r="L4568" t="s">
        <v>27</v>
      </c>
      <c r="M4568">
        <v>15000.7</v>
      </c>
      <c r="N4568">
        <v>2020</v>
      </c>
      <c r="O4568">
        <v>6</v>
      </c>
    </row>
    <row r="4569" spans="1:15" x14ac:dyDescent="0.4">
      <c r="A4569" s="1">
        <v>43992</v>
      </c>
      <c r="B4569">
        <v>1000012234</v>
      </c>
      <c r="C4569" s="2" t="s">
        <v>14</v>
      </c>
      <c r="D4569">
        <v>2</v>
      </c>
      <c r="E4569">
        <v>21500.350000000002</v>
      </c>
      <c r="F4569" s="2" t="s">
        <v>15</v>
      </c>
      <c r="G4569" s="2" t="s">
        <v>16</v>
      </c>
      <c r="H4569" s="2" t="s">
        <v>17</v>
      </c>
      <c r="I4569" s="2" t="s">
        <v>24</v>
      </c>
      <c r="J4569" s="2" t="s">
        <v>25</v>
      </c>
      <c r="K4569" t="s">
        <v>26</v>
      </c>
      <c r="L4569" t="s">
        <v>21</v>
      </c>
      <c r="M4569">
        <v>10750.18</v>
      </c>
      <c r="N4569">
        <v>2020</v>
      </c>
      <c r="O4569">
        <v>6</v>
      </c>
    </row>
    <row r="4570" spans="1:15" x14ac:dyDescent="0.4">
      <c r="A4570" s="1">
        <v>43992</v>
      </c>
      <c r="B4570">
        <v>1000012394</v>
      </c>
      <c r="C4570" s="2" t="s">
        <v>14</v>
      </c>
      <c r="D4570">
        <v>1</v>
      </c>
      <c r="E4570">
        <v>11000.29</v>
      </c>
      <c r="F4570" s="2" t="s">
        <v>15</v>
      </c>
      <c r="G4570" s="2" t="s">
        <v>16</v>
      </c>
      <c r="H4570" s="2" t="s">
        <v>17</v>
      </c>
      <c r="I4570" s="2" t="s">
        <v>60</v>
      </c>
      <c r="J4570" s="2" t="s">
        <v>25</v>
      </c>
      <c r="K4570" t="s">
        <v>61</v>
      </c>
      <c r="L4570" t="s">
        <v>21</v>
      </c>
      <c r="M4570">
        <v>11000.29</v>
      </c>
      <c r="N4570">
        <v>2020</v>
      </c>
      <c r="O4570">
        <v>6</v>
      </c>
    </row>
    <row r="4571" spans="1:15" x14ac:dyDescent="0.4">
      <c r="A4571" s="1">
        <v>43992</v>
      </c>
      <c r="B4571">
        <v>1000012446</v>
      </c>
      <c r="C4571" s="2" t="s">
        <v>14</v>
      </c>
      <c r="D4571">
        <v>4</v>
      </c>
      <c r="E4571">
        <v>37501.050000000003</v>
      </c>
      <c r="F4571" s="2" t="s">
        <v>15</v>
      </c>
      <c r="G4571" s="2" t="s">
        <v>16</v>
      </c>
      <c r="H4571" s="2" t="s">
        <v>29</v>
      </c>
      <c r="I4571" s="2" t="s">
        <v>30</v>
      </c>
      <c r="J4571" s="2" t="s">
        <v>35</v>
      </c>
      <c r="K4571" t="s">
        <v>51</v>
      </c>
      <c r="L4571" t="s">
        <v>21</v>
      </c>
      <c r="M4571">
        <v>9375.26</v>
      </c>
      <c r="N4571">
        <v>2020</v>
      </c>
      <c r="O4571">
        <v>6</v>
      </c>
    </row>
    <row r="4572" spans="1:15" x14ac:dyDescent="0.4">
      <c r="A4572" s="1">
        <v>43992</v>
      </c>
      <c r="B4572">
        <v>1000012675</v>
      </c>
      <c r="C4572" s="2" t="s">
        <v>22</v>
      </c>
      <c r="D4572">
        <v>1</v>
      </c>
      <c r="E4572">
        <v>10000.31</v>
      </c>
      <c r="F4572" s="2" t="s">
        <v>15</v>
      </c>
      <c r="G4572" s="2" t="s">
        <v>23</v>
      </c>
      <c r="H4572" s="2" t="s">
        <v>17</v>
      </c>
      <c r="I4572" s="2" t="s">
        <v>33</v>
      </c>
      <c r="J4572" s="2" t="s">
        <v>25</v>
      </c>
      <c r="K4572" t="s">
        <v>34</v>
      </c>
      <c r="L4572" t="s">
        <v>21</v>
      </c>
      <c r="M4572">
        <v>10000.31</v>
      </c>
      <c r="N4572">
        <v>2020</v>
      </c>
      <c r="O4572">
        <v>6</v>
      </c>
    </row>
    <row r="4573" spans="1:15" x14ac:dyDescent="0.4">
      <c r="A4573" s="1">
        <v>43992</v>
      </c>
      <c r="B4573">
        <v>1000012675</v>
      </c>
      <c r="C4573" s="2" t="s">
        <v>14</v>
      </c>
      <c r="D4573">
        <v>1</v>
      </c>
      <c r="E4573">
        <v>14000.66</v>
      </c>
      <c r="F4573" s="2" t="s">
        <v>15</v>
      </c>
      <c r="G4573" s="2" t="s">
        <v>16</v>
      </c>
      <c r="H4573" s="2" t="s">
        <v>17</v>
      </c>
      <c r="I4573" s="2" t="s">
        <v>33</v>
      </c>
      <c r="J4573" s="2" t="s">
        <v>25</v>
      </c>
      <c r="K4573" t="s">
        <v>34</v>
      </c>
      <c r="L4573" t="s">
        <v>21</v>
      </c>
      <c r="M4573">
        <v>14000.66</v>
      </c>
      <c r="N4573">
        <v>2020</v>
      </c>
      <c r="O4573">
        <v>6</v>
      </c>
    </row>
    <row r="4574" spans="1:15" x14ac:dyDescent="0.4">
      <c r="A4574" s="1">
        <v>43993</v>
      </c>
      <c r="B4574">
        <v>1000000029</v>
      </c>
      <c r="C4574" s="2" t="s">
        <v>22</v>
      </c>
      <c r="D4574">
        <v>2</v>
      </c>
      <c r="E4574">
        <v>9501.1299999999992</v>
      </c>
      <c r="F4574" s="2" t="s">
        <v>15</v>
      </c>
      <c r="G4574" s="2" t="s">
        <v>23</v>
      </c>
      <c r="H4574" s="2" t="s">
        <v>17</v>
      </c>
      <c r="I4574" s="2" t="s">
        <v>18</v>
      </c>
      <c r="J4574" s="2" t="s">
        <v>19</v>
      </c>
      <c r="K4574" t="s">
        <v>20</v>
      </c>
      <c r="L4574" t="s">
        <v>21</v>
      </c>
      <c r="M4574">
        <v>4750.5600000000004</v>
      </c>
      <c r="N4574">
        <v>2020</v>
      </c>
      <c r="O4574">
        <v>6</v>
      </c>
    </row>
    <row r="4575" spans="1:15" x14ac:dyDescent="0.4">
      <c r="A4575" s="1">
        <v>43993</v>
      </c>
      <c r="B4575">
        <v>1000000029</v>
      </c>
      <c r="C4575" s="2" t="s">
        <v>14</v>
      </c>
      <c r="D4575">
        <v>1</v>
      </c>
      <c r="E4575">
        <v>15000.12</v>
      </c>
      <c r="F4575" s="2" t="s">
        <v>15</v>
      </c>
      <c r="G4575" s="2" t="s">
        <v>16</v>
      </c>
      <c r="H4575" s="2" t="s">
        <v>17</v>
      </c>
      <c r="I4575" s="2" t="s">
        <v>18</v>
      </c>
      <c r="J4575" s="2" t="s">
        <v>19</v>
      </c>
      <c r="K4575" t="s">
        <v>20</v>
      </c>
      <c r="L4575" t="s">
        <v>21</v>
      </c>
      <c r="M4575">
        <v>15000.12</v>
      </c>
      <c r="N4575">
        <v>2020</v>
      </c>
      <c r="O4575">
        <v>6</v>
      </c>
    </row>
    <row r="4576" spans="1:15" x14ac:dyDescent="0.4">
      <c r="A4576" s="1">
        <v>43993</v>
      </c>
      <c r="B4576">
        <v>1000000030</v>
      </c>
      <c r="C4576" s="2" t="s">
        <v>22</v>
      </c>
      <c r="D4576">
        <v>1</v>
      </c>
      <c r="E4576">
        <v>7000.25</v>
      </c>
      <c r="F4576" s="2" t="s">
        <v>15</v>
      </c>
      <c r="G4576" s="2" t="s">
        <v>23</v>
      </c>
      <c r="H4576" s="2" t="s">
        <v>46</v>
      </c>
      <c r="I4576" s="2" t="s">
        <v>47</v>
      </c>
      <c r="J4576" s="2" t="s">
        <v>35</v>
      </c>
      <c r="K4576" t="s">
        <v>48</v>
      </c>
      <c r="L4576" t="s">
        <v>21</v>
      </c>
      <c r="M4576">
        <v>7000.25</v>
      </c>
      <c r="N4576">
        <v>2020</v>
      </c>
      <c r="O4576">
        <v>6</v>
      </c>
    </row>
    <row r="4577" spans="1:15" x14ac:dyDescent="0.4">
      <c r="A4577" s="1">
        <v>43993</v>
      </c>
      <c r="B4577">
        <v>1000000031</v>
      </c>
      <c r="C4577" s="2" t="s">
        <v>22</v>
      </c>
      <c r="D4577">
        <v>1</v>
      </c>
      <c r="E4577">
        <v>8000.56</v>
      </c>
      <c r="F4577" s="2" t="s">
        <v>15</v>
      </c>
      <c r="G4577" s="2" t="s">
        <v>23</v>
      </c>
      <c r="H4577" s="2" t="s">
        <v>17</v>
      </c>
      <c r="I4577" s="2" t="s">
        <v>18</v>
      </c>
      <c r="J4577" s="2" t="s">
        <v>25</v>
      </c>
      <c r="K4577" t="s">
        <v>28</v>
      </c>
      <c r="L4577" t="s">
        <v>27</v>
      </c>
      <c r="M4577">
        <v>8000.56</v>
      </c>
      <c r="N4577">
        <v>2020</v>
      </c>
      <c r="O4577">
        <v>6</v>
      </c>
    </row>
    <row r="4578" spans="1:15" x14ac:dyDescent="0.4">
      <c r="A4578" s="1">
        <v>43993</v>
      </c>
      <c r="B4578">
        <v>1000000031</v>
      </c>
      <c r="C4578" s="2" t="s">
        <v>14</v>
      </c>
      <c r="D4578">
        <v>3</v>
      </c>
      <c r="E4578">
        <v>9380.9599999999991</v>
      </c>
      <c r="F4578" s="2" t="s">
        <v>15</v>
      </c>
      <c r="G4578" s="2" t="s">
        <v>16</v>
      </c>
      <c r="H4578" s="2" t="s">
        <v>17</v>
      </c>
      <c r="I4578" s="2" t="s">
        <v>18</v>
      </c>
      <c r="J4578" s="2" t="s">
        <v>25</v>
      </c>
      <c r="K4578" t="s">
        <v>28</v>
      </c>
      <c r="L4578" t="s">
        <v>27</v>
      </c>
      <c r="M4578">
        <v>3126.99</v>
      </c>
      <c r="N4578">
        <v>2020</v>
      </c>
      <c r="O4578">
        <v>6</v>
      </c>
    </row>
    <row r="4579" spans="1:15" x14ac:dyDescent="0.4">
      <c r="A4579" s="1">
        <v>43993</v>
      </c>
      <c r="B4579">
        <v>1000000032</v>
      </c>
      <c r="C4579" s="2" t="s">
        <v>14</v>
      </c>
      <c r="D4579">
        <v>2</v>
      </c>
      <c r="E4579">
        <v>32001.129999999997</v>
      </c>
      <c r="F4579" s="2" t="s">
        <v>15</v>
      </c>
      <c r="G4579" s="2" t="s">
        <v>16</v>
      </c>
      <c r="H4579" s="2" t="s">
        <v>17</v>
      </c>
      <c r="I4579" s="2" t="s">
        <v>24</v>
      </c>
      <c r="J4579" s="2" t="s">
        <v>25</v>
      </c>
      <c r="K4579" t="s">
        <v>26</v>
      </c>
      <c r="L4579" t="s">
        <v>27</v>
      </c>
      <c r="M4579">
        <v>16000.56</v>
      </c>
      <c r="N4579">
        <v>2020</v>
      </c>
      <c r="O4579">
        <v>6</v>
      </c>
    </row>
    <row r="4580" spans="1:15" x14ac:dyDescent="0.4">
      <c r="A4580" s="1">
        <v>43993</v>
      </c>
      <c r="B4580">
        <v>1000000033</v>
      </c>
      <c r="C4580" s="2" t="s">
        <v>14</v>
      </c>
      <c r="D4580">
        <v>1</v>
      </c>
      <c r="E4580">
        <v>20000.48</v>
      </c>
      <c r="F4580" s="2" t="s">
        <v>15</v>
      </c>
      <c r="G4580" s="2" t="s">
        <v>16</v>
      </c>
      <c r="H4580" s="2" t="s">
        <v>17</v>
      </c>
      <c r="I4580" s="2" t="s">
        <v>24</v>
      </c>
      <c r="J4580" s="2" t="s">
        <v>25</v>
      </c>
      <c r="K4580" t="s">
        <v>26</v>
      </c>
      <c r="L4580" t="s">
        <v>21</v>
      </c>
      <c r="M4580">
        <v>20000.48</v>
      </c>
      <c r="N4580">
        <v>2020</v>
      </c>
      <c r="O4580">
        <v>6</v>
      </c>
    </row>
    <row r="4581" spans="1:15" x14ac:dyDescent="0.4">
      <c r="A4581" s="1">
        <v>43993</v>
      </c>
      <c r="B4581">
        <v>1000000036</v>
      </c>
      <c r="C4581" s="2" t="s">
        <v>22</v>
      </c>
      <c r="D4581">
        <v>1</v>
      </c>
      <c r="E4581">
        <v>13000.69</v>
      </c>
      <c r="F4581" s="2" t="s">
        <v>15</v>
      </c>
      <c r="G4581" s="2" t="s">
        <v>23</v>
      </c>
      <c r="H4581" s="2" t="s">
        <v>46</v>
      </c>
      <c r="I4581" s="2" t="s">
        <v>47</v>
      </c>
      <c r="J4581" s="2" t="s">
        <v>35</v>
      </c>
      <c r="K4581" t="s">
        <v>48</v>
      </c>
      <c r="L4581" t="s">
        <v>27</v>
      </c>
      <c r="M4581">
        <v>13000.69</v>
      </c>
      <c r="N4581">
        <v>2020</v>
      </c>
      <c r="O4581">
        <v>6</v>
      </c>
    </row>
    <row r="4582" spans="1:15" x14ac:dyDescent="0.4">
      <c r="A4582" s="1">
        <v>43993</v>
      </c>
      <c r="B4582">
        <v>1000000036</v>
      </c>
      <c r="C4582" s="2" t="s">
        <v>14</v>
      </c>
      <c r="D4582">
        <v>1</v>
      </c>
      <c r="E4582">
        <v>10999.98</v>
      </c>
      <c r="F4582" s="2" t="s">
        <v>15</v>
      </c>
      <c r="G4582" s="2" t="s">
        <v>16</v>
      </c>
      <c r="H4582" s="2" t="s">
        <v>46</v>
      </c>
      <c r="I4582" s="2" t="s">
        <v>47</v>
      </c>
      <c r="J4582" s="2" t="s">
        <v>35</v>
      </c>
      <c r="K4582" t="s">
        <v>48</v>
      </c>
      <c r="L4582" t="s">
        <v>27</v>
      </c>
      <c r="M4582">
        <v>10999.98</v>
      </c>
      <c r="N4582">
        <v>2020</v>
      </c>
      <c r="O4582">
        <v>6</v>
      </c>
    </row>
    <row r="4583" spans="1:15" x14ac:dyDescent="0.4">
      <c r="A4583" s="1">
        <v>43993</v>
      </c>
      <c r="B4583">
        <v>1000000039</v>
      </c>
      <c r="C4583" s="2" t="s">
        <v>22</v>
      </c>
      <c r="D4583">
        <v>1</v>
      </c>
      <c r="E4583">
        <v>25000.23</v>
      </c>
      <c r="F4583" s="2" t="s">
        <v>15</v>
      </c>
      <c r="G4583" s="2" t="s">
        <v>23</v>
      </c>
      <c r="H4583" s="2" t="s">
        <v>17</v>
      </c>
      <c r="I4583" s="2" t="s">
        <v>24</v>
      </c>
      <c r="J4583" s="2" t="s">
        <v>19</v>
      </c>
      <c r="K4583" t="s">
        <v>50</v>
      </c>
      <c r="L4583" t="s">
        <v>27</v>
      </c>
      <c r="M4583">
        <v>25000.23</v>
      </c>
      <c r="N4583">
        <v>2020</v>
      </c>
      <c r="O4583">
        <v>6</v>
      </c>
    </row>
    <row r="4584" spans="1:15" x14ac:dyDescent="0.4">
      <c r="A4584" s="1">
        <v>43993</v>
      </c>
      <c r="B4584">
        <v>1000000039</v>
      </c>
      <c r="C4584" s="2" t="s">
        <v>14</v>
      </c>
      <c r="D4584">
        <v>2</v>
      </c>
      <c r="E4584">
        <v>28000.350000000002</v>
      </c>
      <c r="F4584" s="2" t="s">
        <v>15</v>
      </c>
      <c r="G4584" s="2" t="s">
        <v>16</v>
      </c>
      <c r="H4584" s="2" t="s">
        <v>17</v>
      </c>
      <c r="I4584" s="2" t="s">
        <v>24</v>
      </c>
      <c r="J4584" s="2" t="s">
        <v>19</v>
      </c>
      <c r="K4584" t="s">
        <v>50</v>
      </c>
      <c r="L4584" t="s">
        <v>27</v>
      </c>
      <c r="M4584">
        <v>14000.18</v>
      </c>
      <c r="N4584">
        <v>2020</v>
      </c>
      <c r="O4584">
        <v>6</v>
      </c>
    </row>
    <row r="4585" spans="1:15" x14ac:dyDescent="0.4">
      <c r="A4585" s="1">
        <v>43993</v>
      </c>
      <c r="B4585">
        <v>1000000039</v>
      </c>
      <c r="C4585" s="2" t="s">
        <v>41</v>
      </c>
      <c r="D4585">
        <v>1</v>
      </c>
      <c r="E4585">
        <v>700.39</v>
      </c>
      <c r="F4585" s="2" t="s">
        <v>15</v>
      </c>
      <c r="G4585" s="2" t="s">
        <v>42</v>
      </c>
      <c r="H4585" s="2" t="s">
        <v>17</v>
      </c>
      <c r="I4585" s="2" t="s">
        <v>24</v>
      </c>
      <c r="J4585" s="2" t="s">
        <v>19</v>
      </c>
      <c r="K4585" t="s">
        <v>50</v>
      </c>
      <c r="L4585" t="s">
        <v>27</v>
      </c>
      <c r="M4585">
        <v>700.39</v>
      </c>
      <c r="N4585">
        <v>2020</v>
      </c>
      <c r="O4585">
        <v>6</v>
      </c>
    </row>
    <row r="4586" spans="1:15" x14ac:dyDescent="0.4">
      <c r="A4586" s="1">
        <v>43993</v>
      </c>
      <c r="B4586">
        <v>1000000040</v>
      </c>
      <c r="C4586" s="2" t="s">
        <v>22</v>
      </c>
      <c r="D4586">
        <v>4</v>
      </c>
      <c r="E4586">
        <v>31014.38</v>
      </c>
      <c r="F4586" s="2" t="s">
        <v>15</v>
      </c>
      <c r="G4586" s="2" t="s">
        <v>23</v>
      </c>
      <c r="H4586" s="2" t="s">
        <v>29</v>
      </c>
      <c r="I4586" s="2" t="s">
        <v>30</v>
      </c>
      <c r="J4586" s="2" t="s">
        <v>31</v>
      </c>
      <c r="K4586" t="s">
        <v>32</v>
      </c>
      <c r="L4586" t="s">
        <v>27</v>
      </c>
      <c r="M4586">
        <v>7753.6</v>
      </c>
      <c r="N4586">
        <v>2020</v>
      </c>
      <c r="O4586">
        <v>6</v>
      </c>
    </row>
    <row r="4587" spans="1:15" x14ac:dyDescent="0.4">
      <c r="A4587" s="1">
        <v>43993</v>
      </c>
      <c r="B4587">
        <v>1000000041</v>
      </c>
      <c r="C4587" s="2" t="s">
        <v>14</v>
      </c>
      <c r="D4587">
        <v>1</v>
      </c>
      <c r="E4587">
        <v>14000.05</v>
      </c>
      <c r="F4587" s="2" t="s">
        <v>15</v>
      </c>
      <c r="G4587" s="2" t="s">
        <v>16</v>
      </c>
      <c r="H4587" s="2" t="s">
        <v>29</v>
      </c>
      <c r="I4587" s="2" t="s">
        <v>30</v>
      </c>
      <c r="J4587" s="2" t="s">
        <v>31</v>
      </c>
      <c r="K4587" t="s">
        <v>32</v>
      </c>
      <c r="L4587" t="s">
        <v>21</v>
      </c>
      <c r="M4587">
        <v>14000.05</v>
      </c>
      <c r="N4587">
        <v>2020</v>
      </c>
      <c r="O4587">
        <v>6</v>
      </c>
    </row>
    <row r="4588" spans="1:15" x14ac:dyDescent="0.4">
      <c r="A4588" s="1">
        <v>43993</v>
      </c>
      <c r="B4588">
        <v>1000000041</v>
      </c>
      <c r="C4588" s="2" t="s">
        <v>41</v>
      </c>
      <c r="D4588">
        <v>1</v>
      </c>
      <c r="E4588">
        <v>1600.29</v>
      </c>
      <c r="F4588" s="2" t="s">
        <v>15</v>
      </c>
      <c r="G4588" s="2" t="s">
        <v>42</v>
      </c>
      <c r="H4588" s="2" t="s">
        <v>29</v>
      </c>
      <c r="I4588" s="2" t="s">
        <v>30</v>
      </c>
      <c r="J4588" s="2" t="s">
        <v>31</v>
      </c>
      <c r="K4588" t="s">
        <v>32</v>
      </c>
      <c r="L4588" t="s">
        <v>21</v>
      </c>
      <c r="M4588">
        <v>1600.29</v>
      </c>
      <c r="N4588">
        <v>2020</v>
      </c>
      <c r="O4588">
        <v>6</v>
      </c>
    </row>
    <row r="4589" spans="1:15" x14ac:dyDescent="0.4">
      <c r="A4589" s="1">
        <v>43993</v>
      </c>
      <c r="B4589">
        <v>1000000043</v>
      </c>
      <c r="C4589" s="2" t="s">
        <v>14</v>
      </c>
      <c r="D4589">
        <v>1</v>
      </c>
      <c r="E4589">
        <v>1255.32</v>
      </c>
      <c r="F4589" s="2" t="s">
        <v>15</v>
      </c>
      <c r="G4589" s="2" t="s">
        <v>16</v>
      </c>
      <c r="H4589" s="2" t="s">
        <v>29</v>
      </c>
      <c r="I4589" s="2" t="s">
        <v>37</v>
      </c>
      <c r="J4589" s="2" t="s">
        <v>25</v>
      </c>
      <c r="K4589" t="s">
        <v>38</v>
      </c>
      <c r="L4589" t="s">
        <v>21</v>
      </c>
      <c r="M4589">
        <v>1255.32</v>
      </c>
      <c r="N4589">
        <v>2020</v>
      </c>
      <c r="O4589">
        <v>6</v>
      </c>
    </row>
    <row r="4590" spans="1:15" x14ac:dyDescent="0.4">
      <c r="A4590" s="1">
        <v>43993</v>
      </c>
      <c r="B4590">
        <v>1000000045</v>
      </c>
      <c r="C4590" s="2" t="s">
        <v>22</v>
      </c>
      <c r="D4590">
        <v>2</v>
      </c>
      <c r="E4590">
        <v>8598.74</v>
      </c>
      <c r="F4590" s="2" t="s">
        <v>15</v>
      </c>
      <c r="G4590" s="2" t="s">
        <v>23</v>
      </c>
      <c r="H4590" s="2" t="s">
        <v>46</v>
      </c>
      <c r="I4590" s="2" t="s">
        <v>58</v>
      </c>
      <c r="J4590" s="2" t="s">
        <v>25</v>
      </c>
      <c r="K4590" t="s">
        <v>59</v>
      </c>
      <c r="L4590" t="s">
        <v>21</v>
      </c>
      <c r="M4590">
        <v>4299.37</v>
      </c>
      <c r="N4590">
        <v>2020</v>
      </c>
      <c r="O4590">
        <v>6</v>
      </c>
    </row>
    <row r="4591" spans="1:15" x14ac:dyDescent="0.4">
      <c r="A4591" s="1">
        <v>43993</v>
      </c>
      <c r="B4591">
        <v>1000000046</v>
      </c>
      <c r="C4591" s="2" t="s">
        <v>41</v>
      </c>
      <c r="D4591">
        <v>1</v>
      </c>
      <c r="E4591">
        <v>12000.03</v>
      </c>
      <c r="F4591" s="2" t="s">
        <v>15</v>
      </c>
      <c r="G4591" s="2" t="s">
        <v>42</v>
      </c>
      <c r="H4591" s="2" t="s">
        <v>29</v>
      </c>
      <c r="I4591" s="2" t="s">
        <v>37</v>
      </c>
      <c r="J4591" s="2" t="s">
        <v>25</v>
      </c>
      <c r="K4591" t="s">
        <v>38</v>
      </c>
      <c r="L4591" t="s">
        <v>21</v>
      </c>
      <c r="M4591">
        <v>12000.03</v>
      </c>
      <c r="N4591">
        <v>2020</v>
      </c>
      <c r="O4591">
        <v>6</v>
      </c>
    </row>
    <row r="4592" spans="1:15" x14ac:dyDescent="0.4">
      <c r="A4592" s="1">
        <v>43993</v>
      </c>
      <c r="B4592">
        <v>1000000049</v>
      </c>
      <c r="C4592" s="2" t="s">
        <v>22</v>
      </c>
      <c r="D4592">
        <v>1</v>
      </c>
      <c r="E4592">
        <v>700.68</v>
      </c>
      <c r="F4592" s="2" t="s">
        <v>15</v>
      </c>
      <c r="G4592" s="2" t="s">
        <v>23</v>
      </c>
      <c r="H4592" s="2" t="s">
        <v>17</v>
      </c>
      <c r="I4592" s="2" t="s">
        <v>39</v>
      </c>
      <c r="J4592" s="2" t="s">
        <v>25</v>
      </c>
      <c r="K4592" t="s">
        <v>40</v>
      </c>
      <c r="L4592" t="s">
        <v>21</v>
      </c>
      <c r="M4592">
        <v>700.68</v>
      </c>
      <c r="N4592">
        <v>2020</v>
      </c>
      <c r="O4592">
        <v>6</v>
      </c>
    </row>
    <row r="4593" spans="1:15" x14ac:dyDescent="0.4">
      <c r="A4593" s="1">
        <v>43993</v>
      </c>
      <c r="B4593">
        <v>1000000050</v>
      </c>
      <c r="C4593" s="2" t="s">
        <v>41</v>
      </c>
      <c r="D4593">
        <v>1</v>
      </c>
      <c r="E4593">
        <v>15000.24</v>
      </c>
      <c r="F4593" s="2" t="s">
        <v>15</v>
      </c>
      <c r="G4593" s="2" t="s">
        <v>42</v>
      </c>
      <c r="H4593" s="2" t="s">
        <v>17</v>
      </c>
      <c r="I4593" s="2" t="s">
        <v>39</v>
      </c>
      <c r="J4593" s="2" t="s">
        <v>25</v>
      </c>
      <c r="K4593" t="s">
        <v>40</v>
      </c>
      <c r="L4593" t="s">
        <v>21</v>
      </c>
      <c r="M4593">
        <v>15000.24</v>
      </c>
      <c r="N4593">
        <v>2020</v>
      </c>
      <c r="O4593">
        <v>6</v>
      </c>
    </row>
    <row r="4594" spans="1:15" x14ac:dyDescent="0.4">
      <c r="A4594" s="1">
        <v>43993</v>
      </c>
      <c r="B4594">
        <v>1000000052</v>
      </c>
      <c r="C4594" s="2" t="s">
        <v>22</v>
      </c>
      <c r="D4594">
        <v>1</v>
      </c>
      <c r="E4594">
        <v>2000.74</v>
      </c>
      <c r="F4594" s="2" t="s">
        <v>15</v>
      </c>
      <c r="G4594" s="2" t="s">
        <v>23</v>
      </c>
      <c r="H4594" s="2" t="s">
        <v>17</v>
      </c>
      <c r="I4594" s="2" t="s">
        <v>33</v>
      </c>
      <c r="J4594" s="2" t="s">
        <v>19</v>
      </c>
      <c r="K4594" t="s">
        <v>43</v>
      </c>
      <c r="L4594" t="s">
        <v>21</v>
      </c>
      <c r="M4594">
        <v>2000.74</v>
      </c>
      <c r="N4594">
        <v>2020</v>
      </c>
      <c r="O4594">
        <v>6</v>
      </c>
    </row>
    <row r="4595" spans="1:15" x14ac:dyDescent="0.4">
      <c r="A4595" s="1">
        <v>43993</v>
      </c>
      <c r="B4595">
        <v>1000000056</v>
      </c>
      <c r="C4595" s="2" t="s">
        <v>22</v>
      </c>
      <c r="D4595">
        <v>2</v>
      </c>
      <c r="E4595">
        <v>24000.6</v>
      </c>
      <c r="F4595" s="2" t="s">
        <v>15</v>
      </c>
      <c r="G4595" s="2" t="s">
        <v>23</v>
      </c>
      <c r="H4595" s="2" t="s">
        <v>17</v>
      </c>
      <c r="I4595" s="2" t="s">
        <v>33</v>
      </c>
      <c r="J4595" s="2" t="s">
        <v>25</v>
      </c>
      <c r="K4595" t="s">
        <v>34</v>
      </c>
      <c r="L4595" t="s">
        <v>27</v>
      </c>
      <c r="M4595">
        <v>12000.3</v>
      </c>
      <c r="N4595">
        <v>2020</v>
      </c>
      <c r="O4595">
        <v>6</v>
      </c>
    </row>
    <row r="4596" spans="1:15" x14ac:dyDescent="0.4">
      <c r="A4596" s="1">
        <v>43993</v>
      </c>
      <c r="B4596">
        <v>1000000056</v>
      </c>
      <c r="C4596" s="2" t="s">
        <v>41</v>
      </c>
      <c r="D4596">
        <v>1</v>
      </c>
      <c r="E4596">
        <v>15000.55</v>
      </c>
      <c r="F4596" s="2" t="s">
        <v>15</v>
      </c>
      <c r="G4596" s="2" t="s">
        <v>42</v>
      </c>
      <c r="H4596" s="2" t="s">
        <v>17</v>
      </c>
      <c r="I4596" s="2" t="s">
        <v>33</v>
      </c>
      <c r="J4596" s="2" t="s">
        <v>25</v>
      </c>
      <c r="K4596" t="s">
        <v>34</v>
      </c>
      <c r="L4596" t="s">
        <v>27</v>
      </c>
      <c r="M4596">
        <v>15000.55</v>
      </c>
      <c r="N4596">
        <v>2020</v>
      </c>
      <c r="O4596">
        <v>6</v>
      </c>
    </row>
    <row r="4597" spans="1:15" x14ac:dyDescent="0.4">
      <c r="A4597" s="1">
        <v>43993</v>
      </c>
      <c r="B4597">
        <v>1000000067</v>
      </c>
      <c r="C4597" s="2" t="s">
        <v>14</v>
      </c>
      <c r="D4597">
        <v>2</v>
      </c>
      <c r="E4597">
        <v>27000.33</v>
      </c>
      <c r="F4597" s="2" t="s">
        <v>15</v>
      </c>
      <c r="G4597" s="2" t="s">
        <v>16</v>
      </c>
      <c r="H4597" s="2" t="s">
        <v>17</v>
      </c>
      <c r="I4597" s="2" t="s">
        <v>24</v>
      </c>
      <c r="J4597" s="2" t="s">
        <v>19</v>
      </c>
      <c r="K4597" t="s">
        <v>50</v>
      </c>
      <c r="L4597" t="s">
        <v>21</v>
      </c>
      <c r="M4597">
        <v>13500.16</v>
      </c>
      <c r="N4597">
        <v>2020</v>
      </c>
      <c r="O4597">
        <v>6</v>
      </c>
    </row>
    <row r="4598" spans="1:15" x14ac:dyDescent="0.4">
      <c r="A4598" s="1">
        <v>43993</v>
      </c>
      <c r="B4598">
        <v>1000000068</v>
      </c>
      <c r="C4598" s="2" t="s">
        <v>14</v>
      </c>
      <c r="D4598">
        <v>1</v>
      </c>
      <c r="E4598">
        <v>14000.32</v>
      </c>
      <c r="F4598" s="2" t="s">
        <v>15</v>
      </c>
      <c r="G4598" s="2" t="s">
        <v>16</v>
      </c>
      <c r="H4598" s="2" t="s">
        <v>29</v>
      </c>
      <c r="I4598" s="2" t="s">
        <v>54</v>
      </c>
      <c r="J4598" s="2" t="s">
        <v>25</v>
      </c>
      <c r="K4598" t="s">
        <v>55</v>
      </c>
      <c r="L4598" t="s">
        <v>27</v>
      </c>
      <c r="M4598">
        <v>14000.32</v>
      </c>
      <c r="N4598">
        <v>2020</v>
      </c>
      <c r="O4598">
        <v>6</v>
      </c>
    </row>
    <row r="4599" spans="1:15" x14ac:dyDescent="0.4">
      <c r="A4599" s="1">
        <v>43993</v>
      </c>
      <c r="B4599">
        <v>1000000068</v>
      </c>
      <c r="C4599" s="2" t="s">
        <v>41</v>
      </c>
      <c r="D4599">
        <v>1</v>
      </c>
      <c r="E4599">
        <v>5000.13</v>
      </c>
      <c r="F4599" s="2" t="s">
        <v>15</v>
      </c>
      <c r="G4599" s="2" t="s">
        <v>42</v>
      </c>
      <c r="H4599" s="2" t="s">
        <v>29</v>
      </c>
      <c r="I4599" s="2" t="s">
        <v>54</v>
      </c>
      <c r="J4599" s="2" t="s">
        <v>25</v>
      </c>
      <c r="K4599" t="s">
        <v>55</v>
      </c>
      <c r="L4599" t="s">
        <v>27</v>
      </c>
      <c r="M4599">
        <v>5000.13</v>
      </c>
      <c r="N4599">
        <v>2020</v>
      </c>
      <c r="O4599">
        <v>6</v>
      </c>
    </row>
    <row r="4600" spans="1:15" x14ac:dyDescent="0.4">
      <c r="A4600" s="1">
        <v>43993</v>
      </c>
      <c r="B4600">
        <v>1000000104</v>
      </c>
      <c r="C4600" s="2" t="s">
        <v>14</v>
      </c>
      <c r="D4600">
        <v>2</v>
      </c>
      <c r="E4600">
        <v>27500.68</v>
      </c>
      <c r="F4600" s="2" t="s">
        <v>15</v>
      </c>
      <c r="G4600" s="2" t="s">
        <v>16</v>
      </c>
      <c r="H4600" s="2" t="s">
        <v>17</v>
      </c>
      <c r="I4600" s="2" t="s">
        <v>39</v>
      </c>
      <c r="J4600" s="2" t="s">
        <v>25</v>
      </c>
      <c r="K4600" t="s">
        <v>40</v>
      </c>
      <c r="L4600" t="s">
        <v>21</v>
      </c>
      <c r="M4600">
        <v>13750.34</v>
      </c>
      <c r="N4600">
        <v>2020</v>
      </c>
      <c r="O4600">
        <v>6</v>
      </c>
    </row>
    <row r="4601" spans="1:15" x14ac:dyDescent="0.4">
      <c r="A4601" s="1">
        <v>43993</v>
      </c>
      <c r="B4601">
        <v>1000000104</v>
      </c>
      <c r="C4601" s="2" t="s">
        <v>41</v>
      </c>
      <c r="D4601">
        <v>1</v>
      </c>
      <c r="E4601">
        <v>11000.38</v>
      </c>
      <c r="F4601" s="2" t="s">
        <v>15</v>
      </c>
      <c r="G4601" s="2" t="s">
        <v>42</v>
      </c>
      <c r="H4601" s="2" t="s">
        <v>17</v>
      </c>
      <c r="I4601" s="2" t="s">
        <v>39</v>
      </c>
      <c r="J4601" s="2" t="s">
        <v>25</v>
      </c>
      <c r="K4601" t="s">
        <v>40</v>
      </c>
      <c r="L4601" t="s">
        <v>21</v>
      </c>
      <c r="M4601">
        <v>11000.38</v>
      </c>
      <c r="N4601">
        <v>2020</v>
      </c>
      <c r="O4601">
        <v>6</v>
      </c>
    </row>
    <row r="4602" spans="1:15" x14ac:dyDescent="0.4">
      <c r="A4602" s="1">
        <v>43993</v>
      </c>
      <c r="B4602">
        <v>1000000237</v>
      </c>
      <c r="C4602" s="2" t="s">
        <v>14</v>
      </c>
      <c r="D4602">
        <v>1</v>
      </c>
      <c r="E4602">
        <v>15000.17</v>
      </c>
      <c r="F4602" s="2" t="s">
        <v>15</v>
      </c>
      <c r="G4602" s="2" t="s">
        <v>16</v>
      </c>
      <c r="H4602" s="2" t="s">
        <v>17</v>
      </c>
      <c r="I4602" s="2" t="s">
        <v>39</v>
      </c>
      <c r="J4602" s="2" t="s">
        <v>25</v>
      </c>
      <c r="K4602" t="s">
        <v>40</v>
      </c>
      <c r="L4602" t="s">
        <v>21</v>
      </c>
      <c r="M4602">
        <v>15000.17</v>
      </c>
      <c r="N4602">
        <v>2020</v>
      </c>
      <c r="O4602">
        <v>6</v>
      </c>
    </row>
    <row r="4603" spans="1:15" x14ac:dyDescent="0.4">
      <c r="A4603" s="1">
        <v>43993</v>
      </c>
      <c r="B4603">
        <v>1000000566</v>
      </c>
      <c r="C4603" s="2" t="s">
        <v>22</v>
      </c>
      <c r="D4603">
        <v>1</v>
      </c>
      <c r="E4603">
        <v>7000.59</v>
      </c>
      <c r="F4603" s="2" t="s">
        <v>15</v>
      </c>
      <c r="G4603" s="2" t="s">
        <v>23</v>
      </c>
      <c r="H4603" s="2" t="s">
        <v>46</v>
      </c>
      <c r="I4603" s="2" t="s">
        <v>47</v>
      </c>
      <c r="J4603" s="2" t="s">
        <v>35</v>
      </c>
      <c r="K4603" t="s">
        <v>48</v>
      </c>
      <c r="L4603" t="s">
        <v>21</v>
      </c>
      <c r="M4603">
        <v>7000.59</v>
      </c>
      <c r="N4603">
        <v>2020</v>
      </c>
      <c r="O4603">
        <v>6</v>
      </c>
    </row>
    <row r="4604" spans="1:15" x14ac:dyDescent="0.4">
      <c r="A4604" s="1">
        <v>43993</v>
      </c>
      <c r="B4604">
        <v>1000000576</v>
      </c>
      <c r="C4604" s="2" t="s">
        <v>41</v>
      </c>
      <c r="D4604">
        <v>1</v>
      </c>
      <c r="E4604">
        <v>1745.14</v>
      </c>
      <c r="F4604" s="2" t="s">
        <v>15</v>
      </c>
      <c r="G4604" s="2" t="s">
        <v>42</v>
      </c>
      <c r="H4604" s="2" t="s">
        <v>17</v>
      </c>
      <c r="I4604" s="2" t="s">
        <v>24</v>
      </c>
      <c r="J4604" s="2" t="s">
        <v>35</v>
      </c>
      <c r="K4604" t="s">
        <v>36</v>
      </c>
      <c r="L4604" t="s">
        <v>21</v>
      </c>
      <c r="M4604">
        <v>1745.14</v>
      </c>
      <c r="N4604">
        <v>2020</v>
      </c>
      <c r="O4604">
        <v>6</v>
      </c>
    </row>
    <row r="4605" spans="1:15" x14ac:dyDescent="0.4">
      <c r="A4605" s="1">
        <v>43993</v>
      </c>
      <c r="B4605">
        <v>1000000581</v>
      </c>
      <c r="C4605" s="2" t="s">
        <v>41</v>
      </c>
      <c r="D4605">
        <v>1</v>
      </c>
      <c r="E4605">
        <v>840.68</v>
      </c>
      <c r="F4605" s="2" t="s">
        <v>15</v>
      </c>
      <c r="G4605" s="2" t="s">
        <v>42</v>
      </c>
      <c r="H4605" s="2" t="s">
        <v>46</v>
      </c>
      <c r="I4605" s="2" t="s">
        <v>47</v>
      </c>
      <c r="J4605" s="2" t="s">
        <v>35</v>
      </c>
      <c r="K4605" t="s">
        <v>48</v>
      </c>
      <c r="L4605" t="s">
        <v>21</v>
      </c>
      <c r="M4605">
        <v>840.68</v>
      </c>
      <c r="N4605">
        <v>2020</v>
      </c>
      <c r="O4605">
        <v>6</v>
      </c>
    </row>
    <row r="4606" spans="1:15" x14ac:dyDescent="0.4">
      <c r="A4606" s="1">
        <v>43993</v>
      </c>
      <c r="B4606">
        <v>1000000594</v>
      </c>
      <c r="C4606" s="2" t="s">
        <v>22</v>
      </c>
      <c r="D4606">
        <v>1</v>
      </c>
      <c r="E4606">
        <v>20000.7</v>
      </c>
      <c r="F4606" s="2" t="s">
        <v>15</v>
      </c>
      <c r="G4606" s="2" t="s">
        <v>23</v>
      </c>
      <c r="H4606" s="2" t="s">
        <v>17</v>
      </c>
      <c r="I4606" s="2" t="s">
        <v>24</v>
      </c>
      <c r="J4606" s="2" t="s">
        <v>19</v>
      </c>
      <c r="K4606" t="s">
        <v>50</v>
      </c>
      <c r="L4606" t="s">
        <v>21</v>
      </c>
      <c r="M4606">
        <v>20000.7</v>
      </c>
      <c r="N4606">
        <v>2020</v>
      </c>
      <c r="O4606">
        <v>6</v>
      </c>
    </row>
    <row r="4607" spans="1:15" x14ac:dyDescent="0.4">
      <c r="A4607" s="1">
        <v>43993</v>
      </c>
      <c r="B4607">
        <v>1000000594</v>
      </c>
      <c r="C4607" s="2" t="s">
        <v>14</v>
      </c>
      <c r="D4607">
        <v>1</v>
      </c>
      <c r="E4607">
        <v>9000.5300000000007</v>
      </c>
      <c r="F4607" s="2" t="s">
        <v>15</v>
      </c>
      <c r="G4607" s="2" t="s">
        <v>16</v>
      </c>
      <c r="H4607" s="2" t="s">
        <v>17</v>
      </c>
      <c r="I4607" s="2" t="s">
        <v>24</v>
      </c>
      <c r="J4607" s="2" t="s">
        <v>19</v>
      </c>
      <c r="K4607" t="s">
        <v>50</v>
      </c>
      <c r="L4607" t="s">
        <v>21</v>
      </c>
      <c r="M4607">
        <v>9000.5300000000007</v>
      </c>
      <c r="N4607">
        <v>2020</v>
      </c>
      <c r="O4607">
        <v>6</v>
      </c>
    </row>
    <row r="4608" spans="1:15" x14ac:dyDescent="0.4">
      <c r="A4608" s="1">
        <v>43993</v>
      </c>
      <c r="B4608">
        <v>1000000928</v>
      </c>
      <c r="C4608" s="2" t="s">
        <v>14</v>
      </c>
      <c r="D4608">
        <v>1</v>
      </c>
      <c r="E4608">
        <v>22000.62</v>
      </c>
      <c r="F4608" s="2" t="s">
        <v>15</v>
      </c>
      <c r="G4608" s="2" t="s">
        <v>16</v>
      </c>
      <c r="H4608" s="2" t="s">
        <v>29</v>
      </c>
      <c r="I4608" s="2" t="s">
        <v>56</v>
      </c>
      <c r="J4608" s="2" t="s">
        <v>25</v>
      </c>
      <c r="K4608" t="s">
        <v>57</v>
      </c>
      <c r="L4608" t="s">
        <v>21</v>
      </c>
      <c r="M4608">
        <v>22000.62</v>
      </c>
      <c r="N4608">
        <v>2020</v>
      </c>
      <c r="O4608">
        <v>6</v>
      </c>
    </row>
    <row r="4609" spans="1:15" x14ac:dyDescent="0.4">
      <c r="A4609" s="1">
        <v>43993</v>
      </c>
      <c r="B4609">
        <v>1000002861</v>
      </c>
      <c r="C4609" s="2" t="s">
        <v>14</v>
      </c>
      <c r="D4609">
        <v>1</v>
      </c>
      <c r="E4609">
        <v>25000.560000000001</v>
      </c>
      <c r="F4609" s="2" t="s">
        <v>15</v>
      </c>
      <c r="G4609" s="2" t="s">
        <v>16</v>
      </c>
      <c r="H4609" s="2" t="s">
        <v>46</v>
      </c>
      <c r="I4609" s="2" t="s">
        <v>47</v>
      </c>
      <c r="J4609" s="2" t="s">
        <v>35</v>
      </c>
      <c r="K4609" t="s">
        <v>48</v>
      </c>
      <c r="L4609" t="s">
        <v>21</v>
      </c>
      <c r="M4609">
        <v>25000.560000000001</v>
      </c>
      <c r="N4609">
        <v>2020</v>
      </c>
      <c r="O4609">
        <v>6</v>
      </c>
    </row>
    <row r="4610" spans="1:15" x14ac:dyDescent="0.4">
      <c r="A4610" s="1">
        <v>43993</v>
      </c>
      <c r="B4610">
        <v>1000003803</v>
      </c>
      <c r="C4610" s="2" t="s">
        <v>22</v>
      </c>
      <c r="D4610">
        <v>1</v>
      </c>
      <c r="E4610">
        <v>2000.29</v>
      </c>
      <c r="F4610" s="2" t="s">
        <v>15</v>
      </c>
      <c r="G4610" s="2" t="s">
        <v>23</v>
      </c>
      <c r="H4610" s="2" t="s">
        <v>29</v>
      </c>
      <c r="I4610" s="2" t="s">
        <v>30</v>
      </c>
      <c r="J4610" s="2" t="s">
        <v>35</v>
      </c>
      <c r="K4610" t="s">
        <v>51</v>
      </c>
      <c r="L4610" t="s">
        <v>21</v>
      </c>
      <c r="M4610">
        <v>2000.29</v>
      </c>
      <c r="N4610">
        <v>2020</v>
      </c>
      <c r="O4610">
        <v>6</v>
      </c>
    </row>
    <row r="4611" spans="1:15" x14ac:dyDescent="0.4">
      <c r="A4611" s="1">
        <v>43993</v>
      </c>
      <c r="B4611">
        <v>1000003803</v>
      </c>
      <c r="C4611" s="2" t="s">
        <v>14</v>
      </c>
      <c r="D4611">
        <v>1</v>
      </c>
      <c r="E4611">
        <v>8000.55</v>
      </c>
      <c r="F4611" s="2" t="s">
        <v>15</v>
      </c>
      <c r="G4611" s="2" t="s">
        <v>16</v>
      </c>
      <c r="H4611" s="2" t="s">
        <v>29</v>
      </c>
      <c r="I4611" s="2" t="s">
        <v>30</v>
      </c>
      <c r="J4611" s="2" t="s">
        <v>35</v>
      </c>
      <c r="K4611" t="s">
        <v>51</v>
      </c>
      <c r="L4611" t="s">
        <v>21</v>
      </c>
      <c r="M4611">
        <v>8000.55</v>
      </c>
      <c r="N4611">
        <v>2020</v>
      </c>
      <c r="O4611">
        <v>6</v>
      </c>
    </row>
    <row r="4612" spans="1:15" x14ac:dyDescent="0.4">
      <c r="A4612" s="1">
        <v>43993</v>
      </c>
      <c r="B4612">
        <v>1000003926</v>
      </c>
      <c r="C4612" s="2" t="s">
        <v>22</v>
      </c>
      <c r="D4612">
        <v>1</v>
      </c>
      <c r="E4612">
        <v>500.48</v>
      </c>
      <c r="F4612" s="2" t="s">
        <v>15</v>
      </c>
      <c r="G4612" s="2" t="s">
        <v>23</v>
      </c>
      <c r="H4612" s="2" t="s">
        <v>46</v>
      </c>
      <c r="I4612" s="2" t="s">
        <v>47</v>
      </c>
      <c r="J4612" s="2" t="s">
        <v>25</v>
      </c>
      <c r="K4612" t="s">
        <v>49</v>
      </c>
      <c r="L4612" t="s">
        <v>27</v>
      </c>
      <c r="M4612">
        <v>500.48</v>
      </c>
      <c r="N4612">
        <v>2020</v>
      </c>
      <c r="O4612">
        <v>6</v>
      </c>
    </row>
    <row r="4613" spans="1:15" x14ac:dyDescent="0.4">
      <c r="A4613" s="1">
        <v>43993</v>
      </c>
      <c r="B4613">
        <v>1000003989</v>
      </c>
      <c r="C4613" s="2" t="s">
        <v>41</v>
      </c>
      <c r="D4613">
        <v>1</v>
      </c>
      <c r="E4613">
        <v>12000.53</v>
      </c>
      <c r="F4613" s="2" t="s">
        <v>15</v>
      </c>
      <c r="G4613" s="2" t="s">
        <v>42</v>
      </c>
      <c r="H4613" s="2" t="s">
        <v>29</v>
      </c>
      <c r="I4613" s="2" t="s">
        <v>30</v>
      </c>
      <c r="J4613" s="2" t="s">
        <v>35</v>
      </c>
      <c r="K4613" t="s">
        <v>51</v>
      </c>
      <c r="L4613" t="s">
        <v>21</v>
      </c>
      <c r="M4613">
        <v>12000.53</v>
      </c>
      <c r="N4613">
        <v>2020</v>
      </c>
      <c r="O4613">
        <v>6</v>
      </c>
    </row>
    <row r="4614" spans="1:15" x14ac:dyDescent="0.4">
      <c r="A4614" s="1">
        <v>43993</v>
      </c>
      <c r="B4614">
        <v>1000004170</v>
      </c>
      <c r="C4614" s="2" t="s">
        <v>22</v>
      </c>
      <c r="D4614">
        <v>4</v>
      </c>
      <c r="E4614">
        <v>33632.06</v>
      </c>
      <c r="F4614" s="2" t="s">
        <v>15</v>
      </c>
      <c r="G4614" s="2" t="s">
        <v>23</v>
      </c>
      <c r="H4614" s="2" t="s">
        <v>17</v>
      </c>
      <c r="I4614" s="2" t="s">
        <v>33</v>
      </c>
      <c r="J4614" s="2" t="s">
        <v>19</v>
      </c>
      <c r="K4614" t="s">
        <v>43</v>
      </c>
      <c r="L4614" t="s">
        <v>27</v>
      </c>
      <c r="M4614">
        <v>8408.02</v>
      </c>
      <c r="N4614">
        <v>2020</v>
      </c>
      <c r="O4614">
        <v>6</v>
      </c>
    </row>
    <row r="4615" spans="1:15" x14ac:dyDescent="0.4">
      <c r="A4615" s="1">
        <v>43993</v>
      </c>
      <c r="B4615">
        <v>1000004170</v>
      </c>
      <c r="C4615" s="2" t="s">
        <v>14</v>
      </c>
      <c r="D4615">
        <v>1</v>
      </c>
      <c r="E4615">
        <v>13000.12</v>
      </c>
      <c r="F4615" s="2" t="s">
        <v>15</v>
      </c>
      <c r="G4615" s="2" t="s">
        <v>16</v>
      </c>
      <c r="H4615" s="2" t="s">
        <v>17</v>
      </c>
      <c r="I4615" s="2" t="s">
        <v>33</v>
      </c>
      <c r="J4615" s="2" t="s">
        <v>19</v>
      </c>
      <c r="K4615" t="s">
        <v>43</v>
      </c>
      <c r="L4615" t="s">
        <v>27</v>
      </c>
      <c r="M4615">
        <v>13000.12</v>
      </c>
      <c r="N4615">
        <v>2020</v>
      </c>
      <c r="O4615">
        <v>6</v>
      </c>
    </row>
    <row r="4616" spans="1:15" x14ac:dyDescent="0.4">
      <c r="A4616" s="1">
        <v>43993</v>
      </c>
      <c r="B4616">
        <v>1000004256</v>
      </c>
      <c r="C4616" s="2" t="s">
        <v>14</v>
      </c>
      <c r="D4616">
        <v>1</v>
      </c>
      <c r="E4616">
        <v>1064</v>
      </c>
      <c r="F4616" s="2" t="s">
        <v>15</v>
      </c>
      <c r="G4616" s="2" t="s">
        <v>16</v>
      </c>
      <c r="H4616" s="2" t="s">
        <v>17</v>
      </c>
      <c r="I4616" s="2" t="s">
        <v>39</v>
      </c>
      <c r="J4616" s="2" t="s">
        <v>25</v>
      </c>
      <c r="K4616" t="s">
        <v>40</v>
      </c>
      <c r="L4616" t="s">
        <v>21</v>
      </c>
      <c r="M4616">
        <v>1064</v>
      </c>
      <c r="N4616">
        <v>2020</v>
      </c>
      <c r="O4616">
        <v>6</v>
      </c>
    </row>
    <row r="4617" spans="1:15" x14ac:dyDescent="0.4">
      <c r="A4617" s="1">
        <v>43993</v>
      </c>
      <c r="B4617">
        <v>1000004256</v>
      </c>
      <c r="C4617" s="2" t="s">
        <v>41</v>
      </c>
      <c r="D4617">
        <v>1</v>
      </c>
      <c r="E4617">
        <v>12000.4</v>
      </c>
      <c r="F4617" s="2" t="s">
        <v>15</v>
      </c>
      <c r="G4617" s="2" t="s">
        <v>42</v>
      </c>
      <c r="H4617" s="2" t="s">
        <v>17</v>
      </c>
      <c r="I4617" s="2" t="s">
        <v>39</v>
      </c>
      <c r="J4617" s="2" t="s">
        <v>25</v>
      </c>
      <c r="K4617" t="s">
        <v>40</v>
      </c>
      <c r="L4617" t="s">
        <v>21</v>
      </c>
      <c r="M4617">
        <v>12000.4</v>
      </c>
      <c r="N4617">
        <v>2020</v>
      </c>
      <c r="O4617">
        <v>6</v>
      </c>
    </row>
    <row r="4618" spans="1:15" x14ac:dyDescent="0.4">
      <c r="A4618" s="1">
        <v>43993</v>
      </c>
      <c r="B4618">
        <v>1000005873</v>
      </c>
      <c r="C4618" s="2" t="s">
        <v>14</v>
      </c>
      <c r="D4618">
        <v>1</v>
      </c>
      <c r="E4618">
        <v>16000.25</v>
      </c>
      <c r="F4618" s="2" t="s">
        <v>15</v>
      </c>
      <c r="G4618" s="2" t="s">
        <v>16</v>
      </c>
      <c r="H4618" s="2" t="s">
        <v>17</v>
      </c>
      <c r="I4618" s="2" t="s">
        <v>18</v>
      </c>
      <c r="J4618" s="2" t="s">
        <v>19</v>
      </c>
      <c r="K4618" t="s">
        <v>20</v>
      </c>
      <c r="L4618" t="s">
        <v>27</v>
      </c>
      <c r="M4618">
        <v>16000.25</v>
      </c>
      <c r="N4618">
        <v>2020</v>
      </c>
      <c r="O4618">
        <v>6</v>
      </c>
    </row>
    <row r="4619" spans="1:15" x14ac:dyDescent="0.4">
      <c r="A4619" s="1">
        <v>43993</v>
      </c>
      <c r="B4619">
        <v>1000005873</v>
      </c>
      <c r="C4619" s="2" t="s">
        <v>41</v>
      </c>
      <c r="D4619">
        <v>1</v>
      </c>
      <c r="E4619">
        <v>25000.52</v>
      </c>
      <c r="F4619" s="2" t="s">
        <v>15</v>
      </c>
      <c r="G4619" s="2" t="s">
        <v>42</v>
      </c>
      <c r="H4619" s="2" t="s">
        <v>17</v>
      </c>
      <c r="I4619" s="2" t="s">
        <v>18</v>
      </c>
      <c r="J4619" s="2" t="s">
        <v>19</v>
      </c>
      <c r="K4619" t="s">
        <v>20</v>
      </c>
      <c r="L4619" t="s">
        <v>27</v>
      </c>
      <c r="M4619">
        <v>25000.52</v>
      </c>
      <c r="N4619">
        <v>2020</v>
      </c>
      <c r="O4619">
        <v>6</v>
      </c>
    </row>
    <row r="4620" spans="1:15" x14ac:dyDescent="0.4">
      <c r="A4620" s="1">
        <v>43993</v>
      </c>
      <c r="B4620">
        <v>1000006064</v>
      </c>
      <c r="C4620" s="2" t="s">
        <v>22</v>
      </c>
      <c r="D4620">
        <v>1</v>
      </c>
      <c r="E4620">
        <v>5000.37</v>
      </c>
      <c r="F4620" s="2" t="s">
        <v>15</v>
      </c>
      <c r="G4620" s="2" t="s">
        <v>23</v>
      </c>
      <c r="H4620" s="2" t="s">
        <v>17</v>
      </c>
      <c r="I4620" s="2" t="s">
        <v>39</v>
      </c>
      <c r="J4620" s="2" t="s">
        <v>25</v>
      </c>
      <c r="K4620" t="s">
        <v>40</v>
      </c>
      <c r="L4620" t="s">
        <v>21</v>
      </c>
      <c r="M4620">
        <v>5000.37</v>
      </c>
      <c r="N4620">
        <v>2020</v>
      </c>
      <c r="O4620">
        <v>6</v>
      </c>
    </row>
    <row r="4621" spans="1:15" x14ac:dyDescent="0.4">
      <c r="A4621" s="1">
        <v>43993</v>
      </c>
      <c r="B4621">
        <v>1000006064</v>
      </c>
      <c r="C4621" s="2" t="s">
        <v>14</v>
      </c>
      <c r="D4621">
        <v>1</v>
      </c>
      <c r="E4621">
        <v>6000.11</v>
      </c>
      <c r="F4621" s="2" t="s">
        <v>15</v>
      </c>
      <c r="G4621" s="2" t="s">
        <v>16</v>
      </c>
      <c r="H4621" s="2" t="s">
        <v>17</v>
      </c>
      <c r="I4621" s="2" t="s">
        <v>39</v>
      </c>
      <c r="J4621" s="2" t="s">
        <v>25</v>
      </c>
      <c r="K4621" t="s">
        <v>40</v>
      </c>
      <c r="L4621" t="s">
        <v>21</v>
      </c>
      <c r="M4621">
        <v>6000.11</v>
      </c>
      <c r="N4621">
        <v>2020</v>
      </c>
      <c r="O4621">
        <v>6</v>
      </c>
    </row>
    <row r="4622" spans="1:15" x14ac:dyDescent="0.4">
      <c r="A4622" s="1">
        <v>43993</v>
      </c>
      <c r="B4622">
        <v>1000006064</v>
      </c>
      <c r="C4622" s="2" t="s">
        <v>41</v>
      </c>
      <c r="D4622">
        <v>1</v>
      </c>
      <c r="E4622">
        <v>8000.56</v>
      </c>
      <c r="F4622" s="2" t="s">
        <v>15</v>
      </c>
      <c r="G4622" s="2" t="s">
        <v>42</v>
      </c>
      <c r="H4622" s="2" t="s">
        <v>17</v>
      </c>
      <c r="I4622" s="2" t="s">
        <v>39</v>
      </c>
      <c r="J4622" s="2" t="s">
        <v>25</v>
      </c>
      <c r="K4622" t="s">
        <v>40</v>
      </c>
      <c r="L4622" t="s">
        <v>21</v>
      </c>
      <c r="M4622">
        <v>8000.56</v>
      </c>
      <c r="N4622">
        <v>2020</v>
      </c>
      <c r="O4622">
        <v>6</v>
      </c>
    </row>
    <row r="4623" spans="1:15" x14ac:dyDescent="0.4">
      <c r="A4623" s="1">
        <v>43993</v>
      </c>
      <c r="B4623">
        <v>1000006698</v>
      </c>
      <c r="C4623" s="2" t="s">
        <v>22</v>
      </c>
      <c r="D4623">
        <v>2</v>
      </c>
      <c r="E4623">
        <v>16000.35</v>
      </c>
      <c r="F4623" s="2" t="s">
        <v>15</v>
      </c>
      <c r="G4623" s="2" t="s">
        <v>23</v>
      </c>
      <c r="H4623" s="2" t="s">
        <v>29</v>
      </c>
      <c r="I4623" s="2" t="s">
        <v>37</v>
      </c>
      <c r="J4623" s="2" t="s">
        <v>25</v>
      </c>
      <c r="K4623" t="s">
        <v>38</v>
      </c>
      <c r="L4623" t="s">
        <v>27</v>
      </c>
      <c r="M4623">
        <v>8000.18</v>
      </c>
      <c r="N4623">
        <v>2020</v>
      </c>
      <c r="O4623">
        <v>6</v>
      </c>
    </row>
    <row r="4624" spans="1:15" x14ac:dyDescent="0.4">
      <c r="A4624" s="1">
        <v>43993</v>
      </c>
      <c r="B4624">
        <v>1000006859</v>
      </c>
      <c r="C4624" s="2" t="s">
        <v>14</v>
      </c>
      <c r="D4624">
        <v>1</v>
      </c>
      <c r="E4624">
        <v>9000.68</v>
      </c>
      <c r="F4624" s="2" t="s">
        <v>15</v>
      </c>
      <c r="G4624" s="2" t="s">
        <v>16</v>
      </c>
      <c r="H4624" s="2" t="s">
        <v>17</v>
      </c>
      <c r="I4624" s="2" t="s">
        <v>60</v>
      </c>
      <c r="J4624" s="2" t="s">
        <v>25</v>
      </c>
      <c r="K4624" t="s">
        <v>61</v>
      </c>
      <c r="L4624" t="s">
        <v>21</v>
      </c>
      <c r="M4624">
        <v>9000.68</v>
      </c>
      <c r="N4624">
        <v>2020</v>
      </c>
      <c r="O4624">
        <v>6</v>
      </c>
    </row>
    <row r="4625" spans="1:15" x14ac:dyDescent="0.4">
      <c r="A4625" s="1">
        <v>43993</v>
      </c>
      <c r="B4625">
        <v>1000006867</v>
      </c>
      <c r="C4625" s="2" t="s">
        <v>14</v>
      </c>
      <c r="D4625">
        <v>2</v>
      </c>
      <c r="E4625">
        <v>18000.38</v>
      </c>
      <c r="F4625" s="2" t="s">
        <v>15</v>
      </c>
      <c r="G4625" s="2" t="s">
        <v>16</v>
      </c>
      <c r="H4625" s="2" t="s">
        <v>17</v>
      </c>
      <c r="I4625" s="2" t="s">
        <v>60</v>
      </c>
      <c r="J4625" s="2" t="s">
        <v>25</v>
      </c>
      <c r="K4625" t="s">
        <v>61</v>
      </c>
      <c r="L4625" t="s">
        <v>21</v>
      </c>
      <c r="M4625">
        <v>9000.19</v>
      </c>
      <c r="N4625">
        <v>2020</v>
      </c>
      <c r="O4625">
        <v>6</v>
      </c>
    </row>
    <row r="4626" spans="1:15" x14ac:dyDescent="0.4">
      <c r="A4626" s="1">
        <v>43993</v>
      </c>
      <c r="B4626">
        <v>1000006869</v>
      </c>
      <c r="C4626" s="2" t="s">
        <v>22</v>
      </c>
      <c r="D4626">
        <v>1</v>
      </c>
      <c r="E4626">
        <v>10000.540000000001</v>
      </c>
      <c r="F4626" s="2" t="s">
        <v>15</v>
      </c>
      <c r="G4626" s="2" t="s">
        <v>23</v>
      </c>
      <c r="H4626" s="2" t="s">
        <v>17</v>
      </c>
      <c r="I4626" s="2" t="s">
        <v>60</v>
      </c>
      <c r="J4626" s="2" t="s">
        <v>25</v>
      </c>
      <c r="K4626" t="s">
        <v>61</v>
      </c>
      <c r="L4626" t="s">
        <v>21</v>
      </c>
      <c r="M4626">
        <v>10000.540000000001</v>
      </c>
      <c r="N4626">
        <v>2020</v>
      </c>
      <c r="O4626">
        <v>6</v>
      </c>
    </row>
    <row r="4627" spans="1:15" x14ac:dyDescent="0.4">
      <c r="A4627" s="1">
        <v>43993</v>
      </c>
      <c r="B4627">
        <v>1000006869</v>
      </c>
      <c r="C4627" s="2" t="s">
        <v>14</v>
      </c>
      <c r="D4627">
        <v>2</v>
      </c>
      <c r="E4627">
        <v>50000.22</v>
      </c>
      <c r="F4627" s="2" t="s">
        <v>15</v>
      </c>
      <c r="G4627" s="2" t="s">
        <v>16</v>
      </c>
      <c r="H4627" s="2" t="s">
        <v>17</v>
      </c>
      <c r="I4627" s="2" t="s">
        <v>60</v>
      </c>
      <c r="J4627" s="2" t="s">
        <v>25</v>
      </c>
      <c r="K4627" t="s">
        <v>61</v>
      </c>
      <c r="L4627" t="s">
        <v>21</v>
      </c>
      <c r="M4627">
        <v>25000.11</v>
      </c>
      <c r="N4627">
        <v>2020</v>
      </c>
      <c r="O4627">
        <v>6</v>
      </c>
    </row>
    <row r="4628" spans="1:15" x14ac:dyDescent="0.4">
      <c r="A4628" s="1">
        <v>43993</v>
      </c>
      <c r="B4628">
        <v>1000007320</v>
      </c>
      <c r="C4628" s="2" t="s">
        <v>22</v>
      </c>
      <c r="D4628">
        <v>1</v>
      </c>
      <c r="E4628">
        <v>24999.99</v>
      </c>
      <c r="F4628" s="2" t="s">
        <v>15</v>
      </c>
      <c r="G4628" s="2" t="s">
        <v>23</v>
      </c>
      <c r="H4628" s="2" t="s">
        <v>17</v>
      </c>
      <c r="I4628" s="2" t="s">
        <v>33</v>
      </c>
      <c r="J4628" s="2" t="s">
        <v>25</v>
      </c>
      <c r="K4628" t="s">
        <v>34</v>
      </c>
      <c r="L4628" t="s">
        <v>21</v>
      </c>
      <c r="M4628">
        <v>24999.99</v>
      </c>
      <c r="N4628">
        <v>2020</v>
      </c>
      <c r="O4628">
        <v>6</v>
      </c>
    </row>
    <row r="4629" spans="1:15" x14ac:dyDescent="0.4">
      <c r="A4629" s="1">
        <v>43993</v>
      </c>
      <c r="B4629">
        <v>1000008239</v>
      </c>
      <c r="C4629" s="2" t="s">
        <v>14</v>
      </c>
      <c r="D4629">
        <v>1</v>
      </c>
      <c r="E4629">
        <v>7500.02</v>
      </c>
      <c r="F4629" s="2" t="s">
        <v>15</v>
      </c>
      <c r="G4629" s="2" t="s">
        <v>16</v>
      </c>
      <c r="H4629" s="2" t="s">
        <v>17</v>
      </c>
      <c r="I4629" s="2" t="s">
        <v>60</v>
      </c>
      <c r="J4629" s="2" t="s">
        <v>25</v>
      </c>
      <c r="K4629" t="s">
        <v>61</v>
      </c>
      <c r="L4629" t="s">
        <v>27</v>
      </c>
      <c r="M4629">
        <v>7500.02</v>
      </c>
      <c r="N4629">
        <v>2020</v>
      </c>
      <c r="O4629">
        <v>6</v>
      </c>
    </row>
    <row r="4630" spans="1:15" x14ac:dyDescent="0.4">
      <c r="A4630" s="1">
        <v>43993</v>
      </c>
      <c r="B4630">
        <v>1000008957</v>
      </c>
      <c r="C4630" s="2" t="s">
        <v>22</v>
      </c>
      <c r="D4630">
        <v>1</v>
      </c>
      <c r="E4630">
        <v>7500.67</v>
      </c>
      <c r="F4630" s="2" t="s">
        <v>15</v>
      </c>
      <c r="G4630" s="2" t="s">
        <v>23</v>
      </c>
      <c r="H4630" s="2" t="s">
        <v>17</v>
      </c>
      <c r="I4630" s="2" t="s">
        <v>33</v>
      </c>
      <c r="J4630" s="2" t="s">
        <v>19</v>
      </c>
      <c r="K4630" t="s">
        <v>43</v>
      </c>
      <c r="L4630" t="s">
        <v>21</v>
      </c>
      <c r="M4630">
        <v>7500.67</v>
      </c>
      <c r="N4630">
        <v>2020</v>
      </c>
      <c r="O4630">
        <v>6</v>
      </c>
    </row>
    <row r="4631" spans="1:15" x14ac:dyDescent="0.4">
      <c r="A4631" s="1">
        <v>43993</v>
      </c>
      <c r="B4631">
        <v>1000008957</v>
      </c>
      <c r="C4631" s="2" t="s">
        <v>41</v>
      </c>
      <c r="D4631">
        <v>1</v>
      </c>
      <c r="E4631">
        <v>5000.38</v>
      </c>
      <c r="F4631" s="2" t="s">
        <v>15</v>
      </c>
      <c r="G4631" s="2" t="s">
        <v>42</v>
      </c>
      <c r="H4631" s="2" t="s">
        <v>17</v>
      </c>
      <c r="I4631" s="2" t="s">
        <v>33</v>
      </c>
      <c r="J4631" s="2" t="s">
        <v>19</v>
      </c>
      <c r="K4631" t="s">
        <v>43</v>
      </c>
      <c r="L4631" t="s">
        <v>21</v>
      </c>
      <c r="M4631">
        <v>5000.38</v>
      </c>
      <c r="N4631">
        <v>2020</v>
      </c>
      <c r="O4631">
        <v>6</v>
      </c>
    </row>
    <row r="4632" spans="1:15" x14ac:dyDescent="0.4">
      <c r="A4632" s="1">
        <v>43993</v>
      </c>
      <c r="B4632">
        <v>1000010814</v>
      </c>
      <c r="C4632" s="2" t="s">
        <v>14</v>
      </c>
      <c r="D4632">
        <v>2</v>
      </c>
      <c r="E4632">
        <v>17000.45</v>
      </c>
      <c r="F4632" s="2" t="s">
        <v>15</v>
      </c>
      <c r="G4632" s="2" t="s">
        <v>16</v>
      </c>
      <c r="H4632" s="2" t="s">
        <v>17</v>
      </c>
      <c r="I4632" s="2" t="s">
        <v>60</v>
      </c>
      <c r="J4632" s="2" t="s">
        <v>31</v>
      </c>
      <c r="K4632" t="s">
        <v>62</v>
      </c>
      <c r="L4632" t="s">
        <v>21</v>
      </c>
      <c r="M4632">
        <v>8500.2199999999993</v>
      </c>
      <c r="N4632">
        <v>2020</v>
      </c>
      <c r="O4632">
        <v>6</v>
      </c>
    </row>
    <row r="4633" spans="1:15" x14ac:dyDescent="0.4">
      <c r="A4633" s="1">
        <v>43993</v>
      </c>
      <c r="B4633">
        <v>1000010837</v>
      </c>
      <c r="C4633" s="2" t="s">
        <v>14</v>
      </c>
      <c r="D4633">
        <v>2</v>
      </c>
      <c r="E4633">
        <v>24000.75</v>
      </c>
      <c r="F4633" s="2" t="s">
        <v>15</v>
      </c>
      <c r="G4633" s="2" t="s">
        <v>16</v>
      </c>
      <c r="H4633" s="2" t="s">
        <v>17</v>
      </c>
      <c r="I4633" s="2" t="s">
        <v>60</v>
      </c>
      <c r="J4633" s="2" t="s">
        <v>25</v>
      </c>
      <c r="K4633" t="s">
        <v>61</v>
      </c>
      <c r="L4633" t="s">
        <v>21</v>
      </c>
      <c r="M4633">
        <v>12000.38</v>
      </c>
      <c r="N4633">
        <v>2020</v>
      </c>
      <c r="O4633">
        <v>6</v>
      </c>
    </row>
    <row r="4634" spans="1:15" x14ac:dyDescent="0.4">
      <c r="A4634" s="1">
        <v>43993</v>
      </c>
      <c r="B4634">
        <v>1000010881</v>
      </c>
      <c r="C4634" s="2" t="s">
        <v>22</v>
      </c>
      <c r="D4634">
        <v>1</v>
      </c>
      <c r="E4634">
        <v>7000.27</v>
      </c>
      <c r="F4634" s="2" t="s">
        <v>15</v>
      </c>
      <c r="G4634" s="2" t="s">
        <v>23</v>
      </c>
      <c r="H4634" s="2" t="s">
        <v>46</v>
      </c>
      <c r="I4634" s="2" t="s">
        <v>47</v>
      </c>
      <c r="J4634" s="2" t="s">
        <v>25</v>
      </c>
      <c r="K4634" t="s">
        <v>49</v>
      </c>
      <c r="L4634" t="s">
        <v>21</v>
      </c>
      <c r="M4634">
        <v>7000.27</v>
      </c>
      <c r="N4634">
        <v>2020</v>
      </c>
      <c r="O4634">
        <v>6</v>
      </c>
    </row>
    <row r="4635" spans="1:15" x14ac:dyDescent="0.4">
      <c r="A4635" s="1">
        <v>43993</v>
      </c>
      <c r="B4635">
        <v>1000011698</v>
      </c>
      <c r="C4635" s="2" t="s">
        <v>14</v>
      </c>
      <c r="D4635">
        <v>1</v>
      </c>
      <c r="E4635">
        <v>8999.98</v>
      </c>
      <c r="F4635" s="2" t="s">
        <v>15</v>
      </c>
      <c r="G4635" s="2" t="s">
        <v>16</v>
      </c>
      <c r="H4635" s="2" t="s">
        <v>17</v>
      </c>
      <c r="I4635" s="2" t="s">
        <v>33</v>
      </c>
      <c r="J4635" s="2" t="s">
        <v>19</v>
      </c>
      <c r="K4635" t="s">
        <v>43</v>
      </c>
      <c r="L4635" t="s">
        <v>21</v>
      </c>
      <c r="M4635">
        <v>8999.98</v>
      </c>
      <c r="N4635">
        <v>2020</v>
      </c>
      <c r="O4635">
        <v>6</v>
      </c>
    </row>
    <row r="4636" spans="1:15" x14ac:dyDescent="0.4">
      <c r="A4636" s="1">
        <v>43993</v>
      </c>
      <c r="B4636">
        <v>1000012099</v>
      </c>
      <c r="C4636" s="2" t="s">
        <v>22</v>
      </c>
      <c r="D4636">
        <v>1</v>
      </c>
      <c r="E4636">
        <v>15000.26</v>
      </c>
      <c r="F4636" s="2" t="s">
        <v>15</v>
      </c>
      <c r="G4636" s="2" t="s">
        <v>23</v>
      </c>
      <c r="H4636" s="2" t="s">
        <v>17</v>
      </c>
      <c r="I4636" s="2" t="s">
        <v>18</v>
      </c>
      <c r="J4636" s="2" t="s">
        <v>19</v>
      </c>
      <c r="K4636" t="s">
        <v>20</v>
      </c>
      <c r="L4636" t="s">
        <v>21</v>
      </c>
      <c r="M4636">
        <v>15000.26</v>
      </c>
      <c r="N4636">
        <v>2020</v>
      </c>
      <c r="O4636">
        <v>6</v>
      </c>
    </row>
    <row r="4637" spans="1:15" x14ac:dyDescent="0.4">
      <c r="A4637" s="1">
        <v>43993</v>
      </c>
      <c r="B4637">
        <v>1000012099</v>
      </c>
      <c r="C4637" s="2" t="s">
        <v>14</v>
      </c>
      <c r="D4637">
        <v>6</v>
      </c>
      <c r="E4637">
        <v>103002.31</v>
      </c>
      <c r="F4637" s="2" t="s">
        <v>15</v>
      </c>
      <c r="G4637" s="2" t="s">
        <v>16</v>
      </c>
      <c r="H4637" s="2" t="s">
        <v>17</v>
      </c>
      <c r="I4637" s="2" t="s">
        <v>18</v>
      </c>
      <c r="J4637" s="2" t="s">
        <v>19</v>
      </c>
      <c r="K4637" t="s">
        <v>20</v>
      </c>
      <c r="L4637" t="s">
        <v>21</v>
      </c>
      <c r="M4637">
        <v>17167.05</v>
      </c>
      <c r="N4637">
        <v>2020</v>
      </c>
      <c r="O4637">
        <v>6</v>
      </c>
    </row>
    <row r="4638" spans="1:15" x14ac:dyDescent="0.4">
      <c r="A4638" s="1">
        <v>43993</v>
      </c>
      <c r="B4638">
        <v>1000012112</v>
      </c>
      <c r="C4638" s="2" t="s">
        <v>14</v>
      </c>
      <c r="D4638">
        <v>2</v>
      </c>
      <c r="E4638">
        <v>24999.9</v>
      </c>
      <c r="F4638" s="2" t="s">
        <v>15</v>
      </c>
      <c r="G4638" s="2" t="s">
        <v>16</v>
      </c>
      <c r="H4638" s="2" t="s">
        <v>17</v>
      </c>
      <c r="I4638" s="2" t="s">
        <v>18</v>
      </c>
      <c r="J4638" s="2" t="s">
        <v>35</v>
      </c>
      <c r="K4638" t="s">
        <v>63</v>
      </c>
      <c r="L4638" t="s">
        <v>27</v>
      </c>
      <c r="M4638">
        <v>12499.95</v>
      </c>
      <c r="N4638">
        <v>2020</v>
      </c>
      <c r="O4638">
        <v>6</v>
      </c>
    </row>
    <row r="4639" spans="1:15" x14ac:dyDescent="0.4">
      <c r="A4639" s="1">
        <v>43993</v>
      </c>
      <c r="B4639">
        <v>1000012112</v>
      </c>
      <c r="C4639" s="2" t="s">
        <v>41</v>
      </c>
      <c r="D4639">
        <v>1</v>
      </c>
      <c r="E4639">
        <v>4999.9799999999996</v>
      </c>
      <c r="F4639" s="2" t="s">
        <v>15</v>
      </c>
      <c r="G4639" s="2" t="s">
        <v>42</v>
      </c>
      <c r="H4639" s="2" t="s">
        <v>17</v>
      </c>
      <c r="I4639" s="2" t="s">
        <v>18</v>
      </c>
      <c r="J4639" s="2" t="s">
        <v>35</v>
      </c>
      <c r="K4639" t="s">
        <v>63</v>
      </c>
      <c r="L4639" t="s">
        <v>27</v>
      </c>
      <c r="M4639">
        <v>4999.9799999999996</v>
      </c>
      <c r="N4639">
        <v>2020</v>
      </c>
      <c r="O4639">
        <v>6</v>
      </c>
    </row>
    <row r="4640" spans="1:15" x14ac:dyDescent="0.4">
      <c r="A4640" s="1">
        <v>43993</v>
      </c>
      <c r="B4640">
        <v>1000012234</v>
      </c>
      <c r="C4640" s="2" t="s">
        <v>22</v>
      </c>
      <c r="D4640">
        <v>1</v>
      </c>
      <c r="E4640">
        <v>4999.9399999999996</v>
      </c>
      <c r="F4640" s="2" t="s">
        <v>15</v>
      </c>
      <c r="G4640" s="2" t="s">
        <v>23</v>
      </c>
      <c r="H4640" s="2" t="s">
        <v>17</v>
      </c>
      <c r="I4640" s="2" t="s">
        <v>24</v>
      </c>
      <c r="J4640" s="2" t="s">
        <v>25</v>
      </c>
      <c r="K4640" t="s">
        <v>26</v>
      </c>
      <c r="L4640" t="s">
        <v>21</v>
      </c>
      <c r="M4640">
        <v>4999.9399999999996</v>
      </c>
      <c r="N4640">
        <v>2020</v>
      </c>
      <c r="O4640">
        <v>6</v>
      </c>
    </row>
    <row r="4641" spans="1:15" x14ac:dyDescent="0.4">
      <c r="A4641" s="1">
        <v>43993</v>
      </c>
      <c r="B4641">
        <v>1000012234</v>
      </c>
      <c r="C4641" s="2" t="s">
        <v>14</v>
      </c>
      <c r="D4641">
        <v>1</v>
      </c>
      <c r="E4641">
        <v>7000.09</v>
      </c>
      <c r="F4641" s="2" t="s">
        <v>15</v>
      </c>
      <c r="G4641" s="2" t="s">
        <v>16</v>
      </c>
      <c r="H4641" s="2" t="s">
        <v>17</v>
      </c>
      <c r="I4641" s="2" t="s">
        <v>24</v>
      </c>
      <c r="J4641" s="2" t="s">
        <v>25</v>
      </c>
      <c r="K4641" t="s">
        <v>26</v>
      </c>
      <c r="L4641" t="s">
        <v>21</v>
      </c>
      <c r="M4641">
        <v>7000.09</v>
      </c>
      <c r="N4641">
        <v>2020</v>
      </c>
      <c r="O4641">
        <v>6</v>
      </c>
    </row>
    <row r="4642" spans="1:15" x14ac:dyDescent="0.4">
      <c r="A4642" s="1">
        <v>43993</v>
      </c>
      <c r="B4642">
        <v>1000012313</v>
      </c>
      <c r="C4642" s="2" t="s">
        <v>22</v>
      </c>
      <c r="D4642">
        <v>1</v>
      </c>
      <c r="E4642">
        <v>24999.96</v>
      </c>
      <c r="F4642" s="2" t="s">
        <v>15</v>
      </c>
      <c r="G4642" s="2" t="s">
        <v>23</v>
      </c>
      <c r="H4642" s="2" t="s">
        <v>46</v>
      </c>
      <c r="I4642" s="2" t="s">
        <v>64</v>
      </c>
      <c r="J4642" s="2" t="s">
        <v>25</v>
      </c>
      <c r="K4642" t="s">
        <v>65</v>
      </c>
      <c r="L4642" t="s">
        <v>21</v>
      </c>
      <c r="M4642">
        <v>24999.96</v>
      </c>
      <c r="N4642">
        <v>2020</v>
      </c>
      <c r="O4642">
        <v>6</v>
      </c>
    </row>
    <row r="4643" spans="1:15" x14ac:dyDescent="0.4">
      <c r="A4643" s="1">
        <v>43993</v>
      </c>
      <c r="B4643">
        <v>1000012313</v>
      </c>
      <c r="C4643" s="2" t="s">
        <v>14</v>
      </c>
      <c r="D4643">
        <v>2</v>
      </c>
      <c r="E4643">
        <v>21000.920000000002</v>
      </c>
      <c r="F4643" s="2" t="s">
        <v>15</v>
      </c>
      <c r="G4643" s="2" t="s">
        <v>16</v>
      </c>
      <c r="H4643" s="2" t="s">
        <v>46</v>
      </c>
      <c r="I4643" s="2" t="s">
        <v>64</v>
      </c>
      <c r="J4643" s="2" t="s">
        <v>25</v>
      </c>
      <c r="K4643" t="s">
        <v>65</v>
      </c>
      <c r="L4643" t="s">
        <v>21</v>
      </c>
      <c r="M4643">
        <v>10500.46</v>
      </c>
      <c r="N4643">
        <v>2020</v>
      </c>
      <c r="O4643">
        <v>6</v>
      </c>
    </row>
    <row r="4644" spans="1:15" x14ac:dyDescent="0.4">
      <c r="A4644" s="1">
        <v>43993</v>
      </c>
      <c r="B4644">
        <v>1000012675</v>
      </c>
      <c r="C4644" s="2" t="s">
        <v>22</v>
      </c>
      <c r="D4644">
        <v>1</v>
      </c>
      <c r="E4644">
        <v>20000.54</v>
      </c>
      <c r="F4644" s="2" t="s">
        <v>15</v>
      </c>
      <c r="G4644" s="2" t="s">
        <v>23</v>
      </c>
      <c r="H4644" s="2" t="s">
        <v>17</v>
      </c>
      <c r="I4644" s="2" t="s">
        <v>33</v>
      </c>
      <c r="J4644" s="2" t="s">
        <v>25</v>
      </c>
      <c r="K4644" t="s">
        <v>34</v>
      </c>
      <c r="L4644" t="s">
        <v>21</v>
      </c>
      <c r="M4644">
        <v>20000.54</v>
      </c>
      <c r="N4644">
        <v>2020</v>
      </c>
      <c r="O4644">
        <v>6</v>
      </c>
    </row>
    <row r="4645" spans="1:15" x14ac:dyDescent="0.4">
      <c r="A4645" s="1">
        <v>43993</v>
      </c>
      <c r="B4645">
        <v>1000012675</v>
      </c>
      <c r="C4645" s="2" t="s">
        <v>14</v>
      </c>
      <c r="D4645">
        <v>3</v>
      </c>
      <c r="E4645">
        <v>43001.23</v>
      </c>
      <c r="F4645" s="2" t="s">
        <v>15</v>
      </c>
      <c r="G4645" s="2" t="s">
        <v>16</v>
      </c>
      <c r="H4645" s="2" t="s">
        <v>17</v>
      </c>
      <c r="I4645" s="2" t="s">
        <v>33</v>
      </c>
      <c r="J4645" s="2" t="s">
        <v>25</v>
      </c>
      <c r="K4645" t="s">
        <v>34</v>
      </c>
      <c r="L4645" t="s">
        <v>21</v>
      </c>
      <c r="M4645">
        <v>14333.74</v>
      </c>
      <c r="N4645">
        <v>2020</v>
      </c>
      <c r="O4645">
        <v>6</v>
      </c>
    </row>
    <row r="4646" spans="1:15" x14ac:dyDescent="0.4">
      <c r="A4646" s="1">
        <v>43993</v>
      </c>
      <c r="B4646">
        <v>1000013526</v>
      </c>
      <c r="C4646" s="2" t="s">
        <v>22</v>
      </c>
      <c r="D4646">
        <v>1</v>
      </c>
      <c r="E4646">
        <v>9000.4599999999991</v>
      </c>
      <c r="F4646" s="2" t="s">
        <v>15</v>
      </c>
      <c r="G4646" s="2" t="s">
        <v>23</v>
      </c>
      <c r="H4646" s="2" t="s">
        <v>46</v>
      </c>
      <c r="I4646" s="2" t="s">
        <v>64</v>
      </c>
      <c r="J4646" s="2" t="s">
        <v>25</v>
      </c>
      <c r="K4646" t="s">
        <v>65</v>
      </c>
      <c r="L4646" t="s">
        <v>21</v>
      </c>
      <c r="M4646">
        <v>9000.4599999999991</v>
      </c>
      <c r="N4646">
        <v>2020</v>
      </c>
      <c r="O4646">
        <v>6</v>
      </c>
    </row>
    <row r="4647" spans="1:15" x14ac:dyDescent="0.4">
      <c r="A4647" s="1">
        <v>43994</v>
      </c>
      <c r="B4647">
        <v>1000000029</v>
      </c>
      <c r="C4647" s="2" t="s">
        <v>22</v>
      </c>
      <c r="D4647">
        <v>1</v>
      </c>
      <c r="E4647">
        <v>1808.28</v>
      </c>
      <c r="F4647" s="2" t="s">
        <v>15</v>
      </c>
      <c r="G4647" s="2" t="s">
        <v>23</v>
      </c>
      <c r="H4647" s="2" t="s">
        <v>17</v>
      </c>
      <c r="I4647" s="2" t="s">
        <v>18</v>
      </c>
      <c r="J4647" s="2" t="s">
        <v>19</v>
      </c>
      <c r="K4647" t="s">
        <v>20</v>
      </c>
      <c r="L4647" t="s">
        <v>21</v>
      </c>
      <c r="M4647">
        <v>1808.28</v>
      </c>
      <c r="N4647">
        <v>2020</v>
      </c>
      <c r="O4647">
        <v>6</v>
      </c>
    </row>
    <row r="4648" spans="1:15" x14ac:dyDescent="0.4">
      <c r="A4648" s="1">
        <v>43994</v>
      </c>
      <c r="B4648">
        <v>1000000029</v>
      </c>
      <c r="C4648" s="2" t="s">
        <v>14</v>
      </c>
      <c r="D4648">
        <v>2</v>
      </c>
      <c r="E4648">
        <v>20500.469999999998</v>
      </c>
      <c r="F4648" s="2" t="s">
        <v>15</v>
      </c>
      <c r="G4648" s="2" t="s">
        <v>16</v>
      </c>
      <c r="H4648" s="2" t="s">
        <v>17</v>
      </c>
      <c r="I4648" s="2" t="s">
        <v>18</v>
      </c>
      <c r="J4648" s="2" t="s">
        <v>19</v>
      </c>
      <c r="K4648" t="s">
        <v>20</v>
      </c>
      <c r="L4648" t="s">
        <v>21</v>
      </c>
      <c r="M4648">
        <v>10250.24</v>
      </c>
      <c r="N4648">
        <v>2020</v>
      </c>
      <c r="O4648">
        <v>6</v>
      </c>
    </row>
    <row r="4649" spans="1:15" x14ac:dyDescent="0.4">
      <c r="A4649" s="1">
        <v>43994</v>
      </c>
      <c r="B4649">
        <v>1000000030</v>
      </c>
      <c r="C4649" s="2" t="s">
        <v>14</v>
      </c>
      <c r="D4649">
        <v>1</v>
      </c>
      <c r="E4649">
        <v>3999.98</v>
      </c>
      <c r="F4649" s="2" t="s">
        <v>15</v>
      </c>
      <c r="G4649" s="2" t="s">
        <v>16</v>
      </c>
      <c r="H4649" s="2" t="s">
        <v>46</v>
      </c>
      <c r="I4649" s="2" t="s">
        <v>47</v>
      </c>
      <c r="J4649" s="2" t="s">
        <v>35</v>
      </c>
      <c r="K4649" t="s">
        <v>48</v>
      </c>
      <c r="L4649" t="s">
        <v>21</v>
      </c>
      <c r="M4649">
        <v>3999.98</v>
      </c>
      <c r="N4649">
        <v>2020</v>
      </c>
      <c r="O4649">
        <v>6</v>
      </c>
    </row>
    <row r="4650" spans="1:15" x14ac:dyDescent="0.4">
      <c r="A4650" s="1">
        <v>43994</v>
      </c>
      <c r="B4650">
        <v>1000000031</v>
      </c>
      <c r="C4650" s="2" t="s">
        <v>22</v>
      </c>
      <c r="D4650">
        <v>2</v>
      </c>
      <c r="E4650">
        <v>2000.58</v>
      </c>
      <c r="F4650" s="2" t="s">
        <v>15</v>
      </c>
      <c r="G4650" s="2" t="s">
        <v>23</v>
      </c>
      <c r="H4650" s="2" t="s">
        <v>17</v>
      </c>
      <c r="I4650" s="2" t="s">
        <v>18</v>
      </c>
      <c r="J4650" s="2" t="s">
        <v>25</v>
      </c>
      <c r="K4650" t="s">
        <v>28</v>
      </c>
      <c r="L4650" t="s">
        <v>27</v>
      </c>
      <c r="M4650">
        <v>1000.29</v>
      </c>
      <c r="N4650">
        <v>2020</v>
      </c>
      <c r="O4650">
        <v>6</v>
      </c>
    </row>
    <row r="4651" spans="1:15" x14ac:dyDescent="0.4">
      <c r="A4651" s="1">
        <v>43994</v>
      </c>
      <c r="B4651">
        <v>1000000031</v>
      </c>
      <c r="C4651" s="2" t="s">
        <v>14</v>
      </c>
      <c r="D4651">
        <v>1</v>
      </c>
      <c r="E4651">
        <v>17000.669999999998</v>
      </c>
      <c r="F4651" s="2" t="s">
        <v>15</v>
      </c>
      <c r="G4651" s="2" t="s">
        <v>16</v>
      </c>
      <c r="H4651" s="2" t="s">
        <v>17</v>
      </c>
      <c r="I4651" s="2" t="s">
        <v>18</v>
      </c>
      <c r="J4651" s="2" t="s">
        <v>25</v>
      </c>
      <c r="K4651" t="s">
        <v>28</v>
      </c>
      <c r="L4651" t="s">
        <v>27</v>
      </c>
      <c r="M4651">
        <v>17000.669999999998</v>
      </c>
      <c r="N4651">
        <v>2020</v>
      </c>
      <c r="O4651">
        <v>6</v>
      </c>
    </row>
    <row r="4652" spans="1:15" x14ac:dyDescent="0.4">
      <c r="A4652" s="1">
        <v>43994</v>
      </c>
      <c r="B4652">
        <v>1000000032</v>
      </c>
      <c r="C4652" s="2" t="s">
        <v>14</v>
      </c>
      <c r="D4652">
        <v>1</v>
      </c>
      <c r="E4652">
        <v>10000.36</v>
      </c>
      <c r="F4652" s="2" t="s">
        <v>15</v>
      </c>
      <c r="G4652" s="2" t="s">
        <v>16</v>
      </c>
      <c r="H4652" s="2" t="s">
        <v>17</v>
      </c>
      <c r="I4652" s="2" t="s">
        <v>24</v>
      </c>
      <c r="J4652" s="2" t="s">
        <v>25</v>
      </c>
      <c r="K4652" t="s">
        <v>26</v>
      </c>
      <c r="L4652" t="s">
        <v>27</v>
      </c>
      <c r="M4652">
        <v>10000.36</v>
      </c>
      <c r="N4652">
        <v>2020</v>
      </c>
      <c r="O4652">
        <v>6</v>
      </c>
    </row>
    <row r="4653" spans="1:15" x14ac:dyDescent="0.4">
      <c r="A4653" s="1">
        <v>43994</v>
      </c>
      <c r="B4653">
        <v>1000000033</v>
      </c>
      <c r="C4653" s="2" t="s">
        <v>22</v>
      </c>
      <c r="D4653">
        <v>1</v>
      </c>
      <c r="E4653">
        <v>1000.49</v>
      </c>
      <c r="F4653" s="2" t="s">
        <v>15</v>
      </c>
      <c r="G4653" s="2" t="s">
        <v>23</v>
      </c>
      <c r="H4653" s="2" t="s">
        <v>17</v>
      </c>
      <c r="I4653" s="2" t="s">
        <v>24</v>
      </c>
      <c r="J4653" s="2" t="s">
        <v>25</v>
      </c>
      <c r="K4653" t="s">
        <v>26</v>
      </c>
      <c r="L4653" t="s">
        <v>21</v>
      </c>
      <c r="M4653">
        <v>1000.49</v>
      </c>
      <c r="N4653">
        <v>2020</v>
      </c>
      <c r="O4653">
        <v>6</v>
      </c>
    </row>
    <row r="4654" spans="1:15" x14ac:dyDescent="0.4">
      <c r="A4654" s="1">
        <v>43994</v>
      </c>
      <c r="B4654">
        <v>1000000036</v>
      </c>
      <c r="C4654" s="2" t="s">
        <v>22</v>
      </c>
      <c r="D4654">
        <v>2</v>
      </c>
      <c r="E4654">
        <v>16001.15</v>
      </c>
      <c r="F4654" s="2" t="s">
        <v>15</v>
      </c>
      <c r="G4654" s="2" t="s">
        <v>23</v>
      </c>
      <c r="H4654" s="2" t="s">
        <v>46</v>
      </c>
      <c r="I4654" s="2" t="s">
        <v>47</v>
      </c>
      <c r="J4654" s="2" t="s">
        <v>35</v>
      </c>
      <c r="K4654" t="s">
        <v>48</v>
      </c>
      <c r="L4654" t="s">
        <v>27</v>
      </c>
      <c r="M4654">
        <v>8000.58</v>
      </c>
      <c r="N4654">
        <v>2020</v>
      </c>
      <c r="O4654">
        <v>6</v>
      </c>
    </row>
    <row r="4655" spans="1:15" x14ac:dyDescent="0.4">
      <c r="A4655" s="1">
        <v>43994</v>
      </c>
      <c r="B4655">
        <v>1000000037</v>
      </c>
      <c r="C4655" s="2" t="s">
        <v>22</v>
      </c>
      <c r="D4655">
        <v>1</v>
      </c>
      <c r="E4655">
        <v>2000.44</v>
      </c>
      <c r="F4655" s="2" t="s">
        <v>15</v>
      </c>
      <c r="G4655" s="2" t="s">
        <v>23</v>
      </c>
      <c r="H4655" s="2" t="s">
        <v>17</v>
      </c>
      <c r="I4655" s="2" t="s">
        <v>18</v>
      </c>
      <c r="J4655" s="2" t="s">
        <v>19</v>
      </c>
      <c r="K4655" t="s">
        <v>20</v>
      </c>
      <c r="L4655" t="s">
        <v>21</v>
      </c>
      <c r="M4655">
        <v>2000.44</v>
      </c>
      <c r="N4655">
        <v>2020</v>
      </c>
      <c r="O4655">
        <v>6</v>
      </c>
    </row>
    <row r="4656" spans="1:15" x14ac:dyDescent="0.4">
      <c r="A4656" s="1">
        <v>43994</v>
      </c>
      <c r="B4656">
        <v>1000000039</v>
      </c>
      <c r="C4656" s="2" t="s">
        <v>22</v>
      </c>
      <c r="D4656">
        <v>1</v>
      </c>
      <c r="E4656">
        <v>6000.15</v>
      </c>
      <c r="F4656" s="2" t="s">
        <v>15</v>
      </c>
      <c r="G4656" s="2" t="s">
        <v>23</v>
      </c>
      <c r="H4656" s="2" t="s">
        <v>17</v>
      </c>
      <c r="I4656" s="2" t="s">
        <v>24</v>
      </c>
      <c r="J4656" s="2" t="s">
        <v>19</v>
      </c>
      <c r="K4656" t="s">
        <v>50</v>
      </c>
      <c r="L4656" t="s">
        <v>27</v>
      </c>
      <c r="M4656">
        <v>6000.15</v>
      </c>
      <c r="N4656">
        <v>2020</v>
      </c>
      <c r="O4656">
        <v>6</v>
      </c>
    </row>
    <row r="4657" spans="1:15" x14ac:dyDescent="0.4">
      <c r="A4657" s="1">
        <v>43994</v>
      </c>
      <c r="B4657">
        <v>1000000040</v>
      </c>
      <c r="C4657" s="2" t="s">
        <v>22</v>
      </c>
      <c r="D4657">
        <v>1</v>
      </c>
      <c r="E4657">
        <v>15000.7</v>
      </c>
      <c r="F4657" s="2" t="s">
        <v>15</v>
      </c>
      <c r="G4657" s="2" t="s">
        <v>23</v>
      </c>
      <c r="H4657" s="2" t="s">
        <v>29</v>
      </c>
      <c r="I4657" s="2" t="s">
        <v>30</v>
      </c>
      <c r="J4657" s="2" t="s">
        <v>31</v>
      </c>
      <c r="K4657" t="s">
        <v>32</v>
      </c>
      <c r="L4657" t="s">
        <v>27</v>
      </c>
      <c r="M4657">
        <v>15000.7</v>
      </c>
      <c r="N4657">
        <v>2020</v>
      </c>
      <c r="O4657">
        <v>6</v>
      </c>
    </row>
    <row r="4658" spans="1:15" x14ac:dyDescent="0.4">
      <c r="A4658" s="1">
        <v>43994</v>
      </c>
      <c r="B4658">
        <v>1000000040</v>
      </c>
      <c r="C4658" s="2" t="s">
        <v>14</v>
      </c>
      <c r="D4658">
        <v>1</v>
      </c>
      <c r="E4658">
        <v>15000.05</v>
      </c>
      <c r="F4658" s="2" t="s">
        <v>15</v>
      </c>
      <c r="G4658" s="2" t="s">
        <v>16</v>
      </c>
      <c r="H4658" s="2" t="s">
        <v>29</v>
      </c>
      <c r="I4658" s="2" t="s">
        <v>30</v>
      </c>
      <c r="J4658" s="2" t="s">
        <v>31</v>
      </c>
      <c r="K4658" t="s">
        <v>32</v>
      </c>
      <c r="L4658" t="s">
        <v>27</v>
      </c>
      <c r="M4658">
        <v>15000.05</v>
      </c>
      <c r="N4658">
        <v>2020</v>
      </c>
      <c r="O4658">
        <v>6</v>
      </c>
    </row>
    <row r="4659" spans="1:15" x14ac:dyDescent="0.4">
      <c r="A4659" s="1">
        <v>43994</v>
      </c>
      <c r="B4659">
        <v>1000000041</v>
      </c>
      <c r="C4659" s="2" t="s">
        <v>22</v>
      </c>
      <c r="D4659">
        <v>2</v>
      </c>
      <c r="E4659">
        <v>20625.13</v>
      </c>
      <c r="F4659" s="2" t="s">
        <v>15</v>
      </c>
      <c r="G4659" s="2" t="s">
        <v>23</v>
      </c>
      <c r="H4659" s="2" t="s">
        <v>29</v>
      </c>
      <c r="I4659" s="2" t="s">
        <v>30</v>
      </c>
      <c r="J4659" s="2" t="s">
        <v>31</v>
      </c>
      <c r="K4659" t="s">
        <v>32</v>
      </c>
      <c r="L4659" t="s">
        <v>21</v>
      </c>
      <c r="M4659">
        <v>10312.56</v>
      </c>
      <c r="N4659">
        <v>2020</v>
      </c>
      <c r="O4659">
        <v>6</v>
      </c>
    </row>
    <row r="4660" spans="1:15" x14ac:dyDescent="0.4">
      <c r="A4660" s="1">
        <v>43994</v>
      </c>
      <c r="B4660">
        <v>1000000041</v>
      </c>
      <c r="C4660" s="2" t="s">
        <v>14</v>
      </c>
      <c r="D4660">
        <v>1</v>
      </c>
      <c r="E4660">
        <v>10000.469999999999</v>
      </c>
      <c r="F4660" s="2" t="s">
        <v>15</v>
      </c>
      <c r="G4660" s="2" t="s">
        <v>16</v>
      </c>
      <c r="H4660" s="2" t="s">
        <v>29</v>
      </c>
      <c r="I4660" s="2" t="s">
        <v>30</v>
      </c>
      <c r="J4660" s="2" t="s">
        <v>31</v>
      </c>
      <c r="K4660" t="s">
        <v>32</v>
      </c>
      <c r="L4660" t="s">
        <v>21</v>
      </c>
      <c r="M4660">
        <v>10000.469999999999</v>
      </c>
      <c r="N4660">
        <v>2020</v>
      </c>
      <c r="O4660">
        <v>6</v>
      </c>
    </row>
    <row r="4661" spans="1:15" x14ac:dyDescent="0.4">
      <c r="A4661" s="1">
        <v>43994</v>
      </c>
      <c r="B4661">
        <v>1000000043</v>
      </c>
      <c r="C4661" s="2" t="s">
        <v>14</v>
      </c>
      <c r="D4661">
        <v>2</v>
      </c>
      <c r="E4661">
        <v>5538.3499999999995</v>
      </c>
      <c r="F4661" s="2" t="s">
        <v>15</v>
      </c>
      <c r="G4661" s="2" t="s">
        <v>16</v>
      </c>
      <c r="H4661" s="2" t="s">
        <v>29</v>
      </c>
      <c r="I4661" s="2" t="s">
        <v>37</v>
      </c>
      <c r="J4661" s="2" t="s">
        <v>25</v>
      </c>
      <c r="K4661" t="s">
        <v>38</v>
      </c>
      <c r="L4661" t="s">
        <v>21</v>
      </c>
      <c r="M4661">
        <v>2769.18</v>
      </c>
      <c r="N4661">
        <v>2020</v>
      </c>
      <c r="O4661">
        <v>6</v>
      </c>
    </row>
    <row r="4662" spans="1:15" x14ac:dyDescent="0.4">
      <c r="A4662" s="1">
        <v>43994</v>
      </c>
      <c r="B4662">
        <v>1000000044</v>
      </c>
      <c r="C4662" s="2" t="s">
        <v>22</v>
      </c>
      <c r="D4662">
        <v>2</v>
      </c>
      <c r="E4662">
        <v>18500.61</v>
      </c>
      <c r="F4662" s="2" t="s">
        <v>15</v>
      </c>
      <c r="G4662" s="2" t="s">
        <v>23</v>
      </c>
      <c r="H4662" s="2" t="s">
        <v>29</v>
      </c>
      <c r="I4662" s="2" t="s">
        <v>30</v>
      </c>
      <c r="J4662" s="2" t="s">
        <v>35</v>
      </c>
      <c r="K4662" t="s">
        <v>51</v>
      </c>
      <c r="L4662" t="s">
        <v>27</v>
      </c>
      <c r="M4662">
        <v>9250.2999999999993</v>
      </c>
      <c r="N4662">
        <v>2020</v>
      </c>
      <c r="O4662">
        <v>6</v>
      </c>
    </row>
    <row r="4663" spans="1:15" x14ac:dyDescent="0.4">
      <c r="A4663" s="1">
        <v>43994</v>
      </c>
      <c r="B4663">
        <v>1000000044</v>
      </c>
      <c r="C4663" s="2" t="s">
        <v>14</v>
      </c>
      <c r="D4663">
        <v>1</v>
      </c>
      <c r="E4663">
        <v>6000.77</v>
      </c>
      <c r="F4663" s="2" t="s">
        <v>15</v>
      </c>
      <c r="G4663" s="2" t="s">
        <v>16</v>
      </c>
      <c r="H4663" s="2" t="s">
        <v>29</v>
      </c>
      <c r="I4663" s="2" t="s">
        <v>30</v>
      </c>
      <c r="J4663" s="2" t="s">
        <v>35</v>
      </c>
      <c r="K4663" t="s">
        <v>51</v>
      </c>
      <c r="L4663" t="s">
        <v>27</v>
      </c>
      <c r="M4663">
        <v>6000.77</v>
      </c>
      <c r="N4663">
        <v>2020</v>
      </c>
      <c r="O4663">
        <v>6</v>
      </c>
    </row>
    <row r="4664" spans="1:15" x14ac:dyDescent="0.4">
      <c r="A4664" s="1">
        <v>43994</v>
      </c>
      <c r="B4664">
        <v>1000000044</v>
      </c>
      <c r="C4664" s="2" t="s">
        <v>41</v>
      </c>
      <c r="D4664">
        <v>1</v>
      </c>
      <c r="E4664">
        <v>9999.94</v>
      </c>
      <c r="F4664" s="2" t="s">
        <v>15</v>
      </c>
      <c r="G4664" s="2" t="s">
        <v>42</v>
      </c>
      <c r="H4664" s="2" t="s">
        <v>29</v>
      </c>
      <c r="I4664" s="2" t="s">
        <v>30</v>
      </c>
      <c r="J4664" s="2" t="s">
        <v>35</v>
      </c>
      <c r="K4664" t="s">
        <v>51</v>
      </c>
      <c r="L4664" t="s">
        <v>27</v>
      </c>
      <c r="M4664">
        <v>9999.94</v>
      </c>
      <c r="N4664">
        <v>2020</v>
      </c>
      <c r="O4664">
        <v>6</v>
      </c>
    </row>
    <row r="4665" spans="1:15" x14ac:dyDescent="0.4">
      <c r="A4665" s="1">
        <v>43994</v>
      </c>
      <c r="B4665">
        <v>1000000045</v>
      </c>
      <c r="C4665" s="2" t="s">
        <v>22</v>
      </c>
      <c r="D4665">
        <v>1</v>
      </c>
      <c r="E4665">
        <v>12000.13</v>
      </c>
      <c r="F4665" s="2" t="s">
        <v>15</v>
      </c>
      <c r="G4665" s="2" t="s">
        <v>23</v>
      </c>
      <c r="H4665" s="2" t="s">
        <v>46</v>
      </c>
      <c r="I4665" s="2" t="s">
        <v>58</v>
      </c>
      <c r="J4665" s="2" t="s">
        <v>25</v>
      </c>
      <c r="K4665" t="s">
        <v>59</v>
      </c>
      <c r="L4665" t="s">
        <v>21</v>
      </c>
      <c r="M4665">
        <v>12000.13</v>
      </c>
      <c r="N4665">
        <v>2020</v>
      </c>
      <c r="O4665">
        <v>6</v>
      </c>
    </row>
    <row r="4666" spans="1:15" x14ac:dyDescent="0.4">
      <c r="A4666" s="1">
        <v>43994</v>
      </c>
      <c r="B4666">
        <v>1000000050</v>
      </c>
      <c r="C4666" s="2" t="s">
        <v>14</v>
      </c>
      <c r="D4666">
        <v>1</v>
      </c>
      <c r="E4666">
        <v>5500.32</v>
      </c>
      <c r="F4666" s="2" t="s">
        <v>15</v>
      </c>
      <c r="G4666" s="2" t="s">
        <v>16</v>
      </c>
      <c r="H4666" s="2" t="s">
        <v>17</v>
      </c>
      <c r="I4666" s="2" t="s">
        <v>39</v>
      </c>
      <c r="J4666" s="2" t="s">
        <v>25</v>
      </c>
      <c r="K4666" t="s">
        <v>40</v>
      </c>
      <c r="L4666" t="s">
        <v>21</v>
      </c>
      <c r="M4666">
        <v>5500.32</v>
      </c>
      <c r="N4666">
        <v>2020</v>
      </c>
      <c r="O4666">
        <v>6</v>
      </c>
    </row>
    <row r="4667" spans="1:15" x14ac:dyDescent="0.4">
      <c r="A4667" s="1">
        <v>43994</v>
      </c>
      <c r="B4667">
        <v>1000000050</v>
      </c>
      <c r="C4667" s="2" t="s">
        <v>41</v>
      </c>
      <c r="D4667">
        <v>2</v>
      </c>
      <c r="E4667">
        <v>25001.29</v>
      </c>
      <c r="F4667" s="2" t="s">
        <v>15</v>
      </c>
      <c r="G4667" s="2" t="s">
        <v>42</v>
      </c>
      <c r="H4667" s="2" t="s">
        <v>17</v>
      </c>
      <c r="I4667" s="2" t="s">
        <v>39</v>
      </c>
      <c r="J4667" s="2" t="s">
        <v>25</v>
      </c>
      <c r="K4667" t="s">
        <v>40</v>
      </c>
      <c r="L4667" t="s">
        <v>21</v>
      </c>
      <c r="M4667">
        <v>12500.64</v>
      </c>
      <c r="N4667">
        <v>2020</v>
      </c>
      <c r="O4667">
        <v>6</v>
      </c>
    </row>
    <row r="4668" spans="1:15" x14ac:dyDescent="0.4">
      <c r="A4668" s="1">
        <v>43994</v>
      </c>
      <c r="B4668">
        <v>1000000054</v>
      </c>
      <c r="C4668" s="2" t="s">
        <v>14</v>
      </c>
      <c r="D4668">
        <v>2</v>
      </c>
      <c r="E4668">
        <v>29000.97</v>
      </c>
      <c r="F4668" s="2" t="s">
        <v>15</v>
      </c>
      <c r="G4668" s="2" t="s">
        <v>16</v>
      </c>
      <c r="H4668" s="2" t="s">
        <v>17</v>
      </c>
      <c r="I4668" s="2" t="s">
        <v>33</v>
      </c>
      <c r="J4668" s="2" t="s">
        <v>25</v>
      </c>
      <c r="K4668" t="s">
        <v>34</v>
      </c>
      <c r="L4668" t="s">
        <v>21</v>
      </c>
      <c r="M4668">
        <v>14500.48</v>
      </c>
      <c r="N4668">
        <v>2020</v>
      </c>
      <c r="O4668">
        <v>6</v>
      </c>
    </row>
    <row r="4669" spans="1:15" x14ac:dyDescent="0.4">
      <c r="A4669" s="1">
        <v>43994</v>
      </c>
      <c r="B4669">
        <v>1000000056</v>
      </c>
      <c r="C4669" s="2" t="s">
        <v>14</v>
      </c>
      <c r="D4669">
        <v>2</v>
      </c>
      <c r="E4669">
        <v>19001.09</v>
      </c>
      <c r="F4669" s="2" t="s">
        <v>15</v>
      </c>
      <c r="G4669" s="2" t="s">
        <v>16</v>
      </c>
      <c r="H4669" s="2" t="s">
        <v>17</v>
      </c>
      <c r="I4669" s="2" t="s">
        <v>33</v>
      </c>
      <c r="J4669" s="2" t="s">
        <v>25</v>
      </c>
      <c r="K4669" t="s">
        <v>34</v>
      </c>
      <c r="L4669" t="s">
        <v>27</v>
      </c>
      <c r="M4669">
        <v>9500.5400000000009</v>
      </c>
      <c r="N4669">
        <v>2020</v>
      </c>
      <c r="O4669">
        <v>6</v>
      </c>
    </row>
    <row r="4670" spans="1:15" x14ac:dyDescent="0.4">
      <c r="A4670" s="1">
        <v>43994</v>
      </c>
      <c r="B4670">
        <v>1000000057</v>
      </c>
      <c r="C4670" s="2" t="s">
        <v>14</v>
      </c>
      <c r="D4670">
        <v>1</v>
      </c>
      <c r="E4670">
        <v>2400.36</v>
      </c>
      <c r="F4670" s="2" t="s">
        <v>15</v>
      </c>
      <c r="G4670" s="2" t="s">
        <v>16</v>
      </c>
      <c r="H4670" s="2" t="s">
        <v>17</v>
      </c>
      <c r="I4670" s="2" t="s">
        <v>33</v>
      </c>
      <c r="J4670" s="2" t="s">
        <v>19</v>
      </c>
      <c r="K4670" t="s">
        <v>43</v>
      </c>
      <c r="L4670" t="s">
        <v>21</v>
      </c>
      <c r="M4670">
        <v>2400.36</v>
      </c>
      <c r="N4670">
        <v>2020</v>
      </c>
      <c r="O4670">
        <v>6</v>
      </c>
    </row>
    <row r="4671" spans="1:15" x14ac:dyDescent="0.4">
      <c r="A4671" s="1">
        <v>43994</v>
      </c>
      <c r="B4671">
        <v>1000000068</v>
      </c>
      <c r="C4671" s="2" t="s">
        <v>22</v>
      </c>
      <c r="D4671">
        <v>2</v>
      </c>
      <c r="E4671">
        <v>13601.07</v>
      </c>
      <c r="F4671" s="2" t="s">
        <v>15</v>
      </c>
      <c r="G4671" s="2" t="s">
        <v>23</v>
      </c>
      <c r="H4671" s="2" t="s">
        <v>29</v>
      </c>
      <c r="I4671" s="2" t="s">
        <v>54</v>
      </c>
      <c r="J4671" s="2" t="s">
        <v>25</v>
      </c>
      <c r="K4671" t="s">
        <v>55</v>
      </c>
      <c r="L4671" t="s">
        <v>27</v>
      </c>
      <c r="M4671">
        <v>6800.54</v>
      </c>
      <c r="N4671">
        <v>2020</v>
      </c>
      <c r="O4671">
        <v>6</v>
      </c>
    </row>
    <row r="4672" spans="1:15" x14ac:dyDescent="0.4">
      <c r="A4672" s="1">
        <v>43994</v>
      </c>
      <c r="B4672">
        <v>1000000068</v>
      </c>
      <c r="C4672" s="2" t="s">
        <v>14</v>
      </c>
      <c r="D4672">
        <v>3</v>
      </c>
      <c r="E4672">
        <v>34000.44</v>
      </c>
      <c r="F4672" s="2" t="s">
        <v>15</v>
      </c>
      <c r="G4672" s="2" t="s">
        <v>16</v>
      </c>
      <c r="H4672" s="2" t="s">
        <v>29</v>
      </c>
      <c r="I4672" s="2" t="s">
        <v>54</v>
      </c>
      <c r="J4672" s="2" t="s">
        <v>25</v>
      </c>
      <c r="K4672" t="s">
        <v>55</v>
      </c>
      <c r="L4672" t="s">
        <v>27</v>
      </c>
      <c r="M4672">
        <v>11333.48</v>
      </c>
      <c r="N4672">
        <v>2020</v>
      </c>
      <c r="O4672">
        <v>6</v>
      </c>
    </row>
    <row r="4673" spans="1:15" x14ac:dyDescent="0.4">
      <c r="A4673" s="1">
        <v>43994</v>
      </c>
      <c r="B4673">
        <v>1000000104</v>
      </c>
      <c r="C4673" s="2" t="s">
        <v>41</v>
      </c>
      <c r="D4673">
        <v>1</v>
      </c>
      <c r="E4673">
        <v>8000.71</v>
      </c>
      <c r="F4673" s="2" t="s">
        <v>15</v>
      </c>
      <c r="G4673" s="2" t="s">
        <v>42</v>
      </c>
      <c r="H4673" s="2" t="s">
        <v>17</v>
      </c>
      <c r="I4673" s="2" t="s">
        <v>39</v>
      </c>
      <c r="J4673" s="2" t="s">
        <v>25</v>
      </c>
      <c r="K4673" t="s">
        <v>40</v>
      </c>
      <c r="L4673" t="s">
        <v>21</v>
      </c>
      <c r="M4673">
        <v>8000.71</v>
      </c>
      <c r="N4673">
        <v>2020</v>
      </c>
      <c r="O4673">
        <v>6</v>
      </c>
    </row>
    <row r="4674" spans="1:15" x14ac:dyDescent="0.4">
      <c r="A4674" s="1">
        <v>43994</v>
      </c>
      <c r="B4674">
        <v>1000000237</v>
      </c>
      <c r="C4674" s="2" t="s">
        <v>14</v>
      </c>
      <c r="D4674">
        <v>1</v>
      </c>
      <c r="E4674">
        <v>788.46</v>
      </c>
      <c r="F4674" s="2" t="s">
        <v>15</v>
      </c>
      <c r="G4674" s="2" t="s">
        <v>16</v>
      </c>
      <c r="H4674" s="2" t="s">
        <v>17</v>
      </c>
      <c r="I4674" s="2" t="s">
        <v>39</v>
      </c>
      <c r="J4674" s="2" t="s">
        <v>25</v>
      </c>
      <c r="K4674" t="s">
        <v>40</v>
      </c>
      <c r="L4674" t="s">
        <v>21</v>
      </c>
      <c r="M4674">
        <v>788.46</v>
      </c>
      <c r="N4674">
        <v>2020</v>
      </c>
      <c r="O4674">
        <v>6</v>
      </c>
    </row>
    <row r="4675" spans="1:15" x14ac:dyDescent="0.4">
      <c r="A4675" s="1">
        <v>43994</v>
      </c>
      <c r="B4675">
        <v>1000000237</v>
      </c>
      <c r="C4675" s="2" t="s">
        <v>41</v>
      </c>
      <c r="D4675">
        <v>3</v>
      </c>
      <c r="E4675">
        <v>33800.65</v>
      </c>
      <c r="F4675" s="2" t="s">
        <v>15</v>
      </c>
      <c r="G4675" s="2" t="s">
        <v>42</v>
      </c>
      <c r="H4675" s="2" t="s">
        <v>17</v>
      </c>
      <c r="I4675" s="2" t="s">
        <v>39</v>
      </c>
      <c r="J4675" s="2" t="s">
        <v>25</v>
      </c>
      <c r="K4675" t="s">
        <v>40</v>
      </c>
      <c r="L4675" t="s">
        <v>21</v>
      </c>
      <c r="M4675">
        <v>11266.88</v>
      </c>
      <c r="N4675">
        <v>2020</v>
      </c>
      <c r="O4675">
        <v>6</v>
      </c>
    </row>
    <row r="4676" spans="1:15" x14ac:dyDescent="0.4">
      <c r="A4676" s="1">
        <v>43994</v>
      </c>
      <c r="B4676">
        <v>1000000566</v>
      </c>
      <c r="C4676" s="2" t="s">
        <v>41</v>
      </c>
      <c r="D4676">
        <v>1</v>
      </c>
      <c r="E4676">
        <v>20000.189999999999</v>
      </c>
      <c r="F4676" s="2" t="s">
        <v>15</v>
      </c>
      <c r="G4676" s="2" t="s">
        <v>42</v>
      </c>
      <c r="H4676" s="2" t="s">
        <v>46</v>
      </c>
      <c r="I4676" s="2" t="s">
        <v>47</v>
      </c>
      <c r="J4676" s="2" t="s">
        <v>35</v>
      </c>
      <c r="K4676" t="s">
        <v>48</v>
      </c>
      <c r="L4676" t="s">
        <v>21</v>
      </c>
      <c r="M4676">
        <v>20000.189999999999</v>
      </c>
      <c r="N4676">
        <v>2020</v>
      </c>
      <c r="O4676">
        <v>6</v>
      </c>
    </row>
    <row r="4677" spans="1:15" x14ac:dyDescent="0.4">
      <c r="A4677" s="1">
        <v>43994</v>
      </c>
      <c r="B4677">
        <v>1000000576</v>
      </c>
      <c r="C4677" s="2" t="s">
        <v>14</v>
      </c>
      <c r="D4677">
        <v>3</v>
      </c>
      <c r="E4677">
        <v>36001.67</v>
      </c>
      <c r="F4677" s="2" t="s">
        <v>15</v>
      </c>
      <c r="G4677" s="2" t="s">
        <v>16</v>
      </c>
      <c r="H4677" s="2" t="s">
        <v>17</v>
      </c>
      <c r="I4677" s="2" t="s">
        <v>24</v>
      </c>
      <c r="J4677" s="2" t="s">
        <v>35</v>
      </c>
      <c r="K4677" t="s">
        <v>36</v>
      </c>
      <c r="L4677" t="s">
        <v>21</v>
      </c>
      <c r="M4677">
        <v>12000.56</v>
      </c>
      <c r="N4677">
        <v>2020</v>
      </c>
      <c r="O4677">
        <v>6</v>
      </c>
    </row>
    <row r="4678" spans="1:15" x14ac:dyDescent="0.4">
      <c r="A4678" s="1">
        <v>43994</v>
      </c>
      <c r="B4678">
        <v>1000000594</v>
      </c>
      <c r="C4678" s="2" t="s">
        <v>14</v>
      </c>
      <c r="D4678">
        <v>2</v>
      </c>
      <c r="E4678">
        <v>17501.189999999999</v>
      </c>
      <c r="F4678" s="2" t="s">
        <v>15</v>
      </c>
      <c r="G4678" s="2" t="s">
        <v>16</v>
      </c>
      <c r="H4678" s="2" t="s">
        <v>17</v>
      </c>
      <c r="I4678" s="2" t="s">
        <v>24</v>
      </c>
      <c r="J4678" s="2" t="s">
        <v>19</v>
      </c>
      <c r="K4678" t="s">
        <v>50</v>
      </c>
      <c r="L4678" t="s">
        <v>21</v>
      </c>
      <c r="M4678">
        <v>8750.6</v>
      </c>
      <c r="N4678">
        <v>2020</v>
      </c>
      <c r="O4678">
        <v>6</v>
      </c>
    </row>
    <row r="4679" spans="1:15" x14ac:dyDescent="0.4">
      <c r="A4679" s="1">
        <v>43994</v>
      </c>
      <c r="B4679">
        <v>1000000928</v>
      </c>
      <c r="C4679" s="2" t="s">
        <v>14</v>
      </c>
      <c r="D4679">
        <v>1</v>
      </c>
      <c r="E4679">
        <v>24000.16</v>
      </c>
      <c r="F4679" s="2" t="s">
        <v>15</v>
      </c>
      <c r="G4679" s="2" t="s">
        <v>16</v>
      </c>
      <c r="H4679" s="2" t="s">
        <v>29</v>
      </c>
      <c r="I4679" s="2" t="s">
        <v>56</v>
      </c>
      <c r="J4679" s="2" t="s">
        <v>25</v>
      </c>
      <c r="K4679" t="s">
        <v>57</v>
      </c>
      <c r="L4679" t="s">
        <v>21</v>
      </c>
      <c r="M4679">
        <v>24000.16</v>
      </c>
      <c r="N4679">
        <v>2020</v>
      </c>
      <c r="O4679">
        <v>6</v>
      </c>
    </row>
    <row r="4680" spans="1:15" x14ac:dyDescent="0.4">
      <c r="A4680" s="1">
        <v>43994</v>
      </c>
      <c r="B4680">
        <v>1000001524</v>
      </c>
      <c r="C4680" s="2" t="s">
        <v>22</v>
      </c>
      <c r="D4680">
        <v>1</v>
      </c>
      <c r="E4680">
        <v>10000.200000000001</v>
      </c>
      <c r="F4680" s="2" t="s">
        <v>15</v>
      </c>
      <c r="G4680" s="2" t="s">
        <v>23</v>
      </c>
      <c r="H4680" s="2" t="s">
        <v>17</v>
      </c>
      <c r="I4680" s="2" t="s">
        <v>24</v>
      </c>
      <c r="J4680" s="2" t="s">
        <v>19</v>
      </c>
      <c r="K4680" t="s">
        <v>50</v>
      </c>
      <c r="L4680" t="s">
        <v>21</v>
      </c>
      <c r="M4680">
        <v>10000.200000000001</v>
      </c>
      <c r="N4680">
        <v>2020</v>
      </c>
      <c r="O4680">
        <v>6</v>
      </c>
    </row>
    <row r="4681" spans="1:15" x14ac:dyDescent="0.4">
      <c r="A4681" s="1">
        <v>43994</v>
      </c>
      <c r="B4681">
        <v>1000003489</v>
      </c>
      <c r="C4681" s="2" t="s">
        <v>41</v>
      </c>
      <c r="D4681">
        <v>1</v>
      </c>
      <c r="E4681">
        <v>6499.98</v>
      </c>
      <c r="F4681" s="2" t="s">
        <v>15</v>
      </c>
      <c r="G4681" s="2" t="s">
        <v>42</v>
      </c>
      <c r="H4681" s="2" t="s">
        <v>46</v>
      </c>
      <c r="I4681" s="2" t="s">
        <v>47</v>
      </c>
      <c r="J4681" s="2" t="s">
        <v>25</v>
      </c>
      <c r="K4681" t="s">
        <v>49</v>
      </c>
      <c r="L4681" t="s">
        <v>21</v>
      </c>
      <c r="M4681">
        <v>6499.98</v>
      </c>
      <c r="N4681">
        <v>2020</v>
      </c>
      <c r="O4681">
        <v>6</v>
      </c>
    </row>
    <row r="4682" spans="1:15" x14ac:dyDescent="0.4">
      <c r="A4682" s="1">
        <v>43994</v>
      </c>
      <c r="B4682">
        <v>1000003803</v>
      </c>
      <c r="C4682" s="2" t="s">
        <v>41</v>
      </c>
      <c r="D4682">
        <v>1</v>
      </c>
      <c r="E4682">
        <v>15000.71</v>
      </c>
      <c r="F4682" s="2" t="s">
        <v>15</v>
      </c>
      <c r="G4682" s="2" t="s">
        <v>42</v>
      </c>
      <c r="H4682" s="2" t="s">
        <v>29</v>
      </c>
      <c r="I4682" s="2" t="s">
        <v>30</v>
      </c>
      <c r="J4682" s="2" t="s">
        <v>35</v>
      </c>
      <c r="K4682" t="s">
        <v>51</v>
      </c>
      <c r="L4682" t="s">
        <v>21</v>
      </c>
      <c r="M4682">
        <v>15000.71</v>
      </c>
      <c r="N4682">
        <v>2020</v>
      </c>
      <c r="O4682">
        <v>6</v>
      </c>
    </row>
    <row r="4683" spans="1:15" x14ac:dyDescent="0.4">
      <c r="A4683" s="1">
        <v>43994</v>
      </c>
      <c r="B4683">
        <v>1000003926</v>
      </c>
      <c r="C4683" s="2" t="s">
        <v>22</v>
      </c>
      <c r="D4683">
        <v>1</v>
      </c>
      <c r="E4683">
        <v>13000.28</v>
      </c>
      <c r="F4683" s="2" t="s">
        <v>15</v>
      </c>
      <c r="G4683" s="2" t="s">
        <v>23</v>
      </c>
      <c r="H4683" s="2" t="s">
        <v>46</v>
      </c>
      <c r="I4683" s="2" t="s">
        <v>47</v>
      </c>
      <c r="J4683" s="2" t="s">
        <v>25</v>
      </c>
      <c r="K4683" t="s">
        <v>49</v>
      </c>
      <c r="L4683" t="s">
        <v>27</v>
      </c>
      <c r="M4683">
        <v>13000.28</v>
      </c>
      <c r="N4683">
        <v>2020</v>
      </c>
      <c r="O4683">
        <v>6</v>
      </c>
    </row>
    <row r="4684" spans="1:15" x14ac:dyDescent="0.4">
      <c r="A4684" s="1">
        <v>43994</v>
      </c>
      <c r="B4684">
        <v>1000003926</v>
      </c>
      <c r="C4684" s="2" t="s">
        <v>14</v>
      </c>
      <c r="D4684">
        <v>4</v>
      </c>
      <c r="E4684">
        <v>63001.48</v>
      </c>
      <c r="F4684" s="2" t="s">
        <v>15</v>
      </c>
      <c r="G4684" s="2" t="s">
        <v>16</v>
      </c>
      <c r="H4684" s="2" t="s">
        <v>46</v>
      </c>
      <c r="I4684" s="2" t="s">
        <v>47</v>
      </c>
      <c r="J4684" s="2" t="s">
        <v>25</v>
      </c>
      <c r="K4684" t="s">
        <v>49</v>
      </c>
      <c r="L4684" t="s">
        <v>27</v>
      </c>
      <c r="M4684">
        <v>15750.37</v>
      </c>
      <c r="N4684">
        <v>2020</v>
      </c>
      <c r="O4684">
        <v>6</v>
      </c>
    </row>
    <row r="4685" spans="1:15" x14ac:dyDescent="0.4">
      <c r="A4685" s="1">
        <v>43994</v>
      </c>
      <c r="B4685">
        <v>1000003926</v>
      </c>
      <c r="C4685" s="2" t="s">
        <v>41</v>
      </c>
      <c r="D4685">
        <v>1</v>
      </c>
      <c r="E4685">
        <v>25000.44</v>
      </c>
      <c r="F4685" s="2" t="s">
        <v>15</v>
      </c>
      <c r="G4685" s="2" t="s">
        <v>42</v>
      </c>
      <c r="H4685" s="2" t="s">
        <v>46</v>
      </c>
      <c r="I4685" s="2" t="s">
        <v>47</v>
      </c>
      <c r="J4685" s="2" t="s">
        <v>25</v>
      </c>
      <c r="K4685" t="s">
        <v>49</v>
      </c>
      <c r="L4685" t="s">
        <v>27</v>
      </c>
      <c r="M4685">
        <v>25000.44</v>
      </c>
      <c r="N4685">
        <v>2020</v>
      </c>
      <c r="O4685">
        <v>6</v>
      </c>
    </row>
    <row r="4686" spans="1:15" x14ac:dyDescent="0.4">
      <c r="A4686" s="1">
        <v>43994</v>
      </c>
      <c r="B4686">
        <v>1000004170</v>
      </c>
      <c r="C4686" s="2" t="s">
        <v>22</v>
      </c>
      <c r="D4686">
        <v>2</v>
      </c>
      <c r="E4686">
        <v>22000.63</v>
      </c>
      <c r="F4686" s="2" t="s">
        <v>15</v>
      </c>
      <c r="G4686" s="2" t="s">
        <v>23</v>
      </c>
      <c r="H4686" s="2" t="s">
        <v>17</v>
      </c>
      <c r="I4686" s="2" t="s">
        <v>33</v>
      </c>
      <c r="J4686" s="2" t="s">
        <v>19</v>
      </c>
      <c r="K4686" t="s">
        <v>43</v>
      </c>
      <c r="L4686" t="s">
        <v>27</v>
      </c>
      <c r="M4686">
        <v>11000.32</v>
      </c>
      <c r="N4686">
        <v>2020</v>
      </c>
      <c r="O4686">
        <v>6</v>
      </c>
    </row>
    <row r="4687" spans="1:15" x14ac:dyDescent="0.4">
      <c r="A4687" s="1">
        <v>43994</v>
      </c>
      <c r="B4687">
        <v>1000004170</v>
      </c>
      <c r="C4687" s="2" t="s">
        <v>14</v>
      </c>
      <c r="D4687">
        <v>1</v>
      </c>
      <c r="E4687">
        <v>13000.65</v>
      </c>
      <c r="F4687" s="2" t="s">
        <v>15</v>
      </c>
      <c r="G4687" s="2" t="s">
        <v>16</v>
      </c>
      <c r="H4687" s="2" t="s">
        <v>17</v>
      </c>
      <c r="I4687" s="2" t="s">
        <v>33</v>
      </c>
      <c r="J4687" s="2" t="s">
        <v>19</v>
      </c>
      <c r="K4687" t="s">
        <v>43</v>
      </c>
      <c r="L4687" t="s">
        <v>27</v>
      </c>
      <c r="M4687">
        <v>13000.65</v>
      </c>
      <c r="N4687">
        <v>2020</v>
      </c>
      <c r="O4687">
        <v>6</v>
      </c>
    </row>
    <row r="4688" spans="1:15" x14ac:dyDescent="0.4">
      <c r="A4688" s="1">
        <v>43994</v>
      </c>
      <c r="B4688">
        <v>1000004170</v>
      </c>
      <c r="C4688" s="2" t="s">
        <v>41</v>
      </c>
      <c r="D4688">
        <v>2</v>
      </c>
      <c r="E4688">
        <v>22800.76</v>
      </c>
      <c r="F4688" s="2" t="s">
        <v>15</v>
      </c>
      <c r="G4688" s="2" t="s">
        <v>42</v>
      </c>
      <c r="H4688" s="2" t="s">
        <v>17</v>
      </c>
      <c r="I4688" s="2" t="s">
        <v>33</v>
      </c>
      <c r="J4688" s="2" t="s">
        <v>19</v>
      </c>
      <c r="K4688" t="s">
        <v>43</v>
      </c>
      <c r="L4688" t="s">
        <v>27</v>
      </c>
      <c r="M4688">
        <v>11400.38</v>
      </c>
      <c r="N4688">
        <v>2020</v>
      </c>
      <c r="O4688">
        <v>6</v>
      </c>
    </row>
    <row r="4689" spans="1:15" x14ac:dyDescent="0.4">
      <c r="A4689" s="1">
        <v>43994</v>
      </c>
      <c r="B4689">
        <v>1000004256</v>
      </c>
      <c r="C4689" s="2" t="s">
        <v>22</v>
      </c>
      <c r="D4689">
        <v>1</v>
      </c>
      <c r="E4689">
        <v>941.57</v>
      </c>
      <c r="F4689" s="2" t="s">
        <v>15</v>
      </c>
      <c r="G4689" s="2" t="s">
        <v>23</v>
      </c>
      <c r="H4689" s="2" t="s">
        <v>17</v>
      </c>
      <c r="I4689" s="2" t="s">
        <v>39</v>
      </c>
      <c r="J4689" s="2" t="s">
        <v>25</v>
      </c>
      <c r="K4689" t="s">
        <v>40</v>
      </c>
      <c r="L4689" t="s">
        <v>21</v>
      </c>
      <c r="M4689">
        <v>941.57</v>
      </c>
      <c r="N4689">
        <v>2020</v>
      </c>
      <c r="O4689">
        <v>6</v>
      </c>
    </row>
    <row r="4690" spans="1:15" x14ac:dyDescent="0.4">
      <c r="A4690" s="1">
        <v>43994</v>
      </c>
      <c r="B4690">
        <v>1000004256</v>
      </c>
      <c r="C4690" s="2" t="s">
        <v>41</v>
      </c>
      <c r="D4690">
        <v>3</v>
      </c>
      <c r="E4690">
        <v>14000.98</v>
      </c>
      <c r="F4690" s="2" t="s">
        <v>15</v>
      </c>
      <c r="G4690" s="2" t="s">
        <v>42</v>
      </c>
      <c r="H4690" s="2" t="s">
        <v>17</v>
      </c>
      <c r="I4690" s="2" t="s">
        <v>39</v>
      </c>
      <c r="J4690" s="2" t="s">
        <v>25</v>
      </c>
      <c r="K4690" t="s">
        <v>40</v>
      </c>
      <c r="L4690" t="s">
        <v>21</v>
      </c>
      <c r="M4690">
        <v>4666.99</v>
      </c>
      <c r="N4690">
        <v>2020</v>
      </c>
      <c r="O4690">
        <v>6</v>
      </c>
    </row>
    <row r="4691" spans="1:15" x14ac:dyDescent="0.4">
      <c r="A4691" s="1">
        <v>43994</v>
      </c>
      <c r="B4691">
        <v>1000006698</v>
      </c>
      <c r="C4691" s="2" t="s">
        <v>14</v>
      </c>
      <c r="D4691">
        <v>1</v>
      </c>
      <c r="E4691">
        <v>17000.45</v>
      </c>
      <c r="F4691" s="2" t="s">
        <v>15</v>
      </c>
      <c r="G4691" s="2" t="s">
        <v>16</v>
      </c>
      <c r="H4691" s="2" t="s">
        <v>29</v>
      </c>
      <c r="I4691" s="2" t="s">
        <v>37</v>
      </c>
      <c r="J4691" s="2" t="s">
        <v>25</v>
      </c>
      <c r="K4691" t="s">
        <v>38</v>
      </c>
      <c r="L4691" t="s">
        <v>27</v>
      </c>
      <c r="M4691">
        <v>17000.45</v>
      </c>
      <c r="N4691">
        <v>2020</v>
      </c>
      <c r="O4691">
        <v>6</v>
      </c>
    </row>
    <row r="4692" spans="1:15" x14ac:dyDescent="0.4">
      <c r="A4692" s="1">
        <v>43994</v>
      </c>
      <c r="B4692">
        <v>1000006698</v>
      </c>
      <c r="C4692" s="2" t="s">
        <v>41</v>
      </c>
      <c r="D4692">
        <v>1</v>
      </c>
      <c r="E4692">
        <v>14000.05</v>
      </c>
      <c r="F4692" s="2" t="s">
        <v>15</v>
      </c>
      <c r="G4692" s="2" t="s">
        <v>42</v>
      </c>
      <c r="H4692" s="2" t="s">
        <v>29</v>
      </c>
      <c r="I4692" s="2" t="s">
        <v>37</v>
      </c>
      <c r="J4692" s="2" t="s">
        <v>25</v>
      </c>
      <c r="K4692" t="s">
        <v>38</v>
      </c>
      <c r="L4692" t="s">
        <v>27</v>
      </c>
      <c r="M4692">
        <v>14000.05</v>
      </c>
      <c r="N4692">
        <v>2020</v>
      </c>
      <c r="O4692">
        <v>6</v>
      </c>
    </row>
    <row r="4693" spans="1:15" x14ac:dyDescent="0.4">
      <c r="A4693" s="1">
        <v>43994</v>
      </c>
      <c r="B4693">
        <v>1000006867</v>
      </c>
      <c r="C4693" s="2" t="s">
        <v>41</v>
      </c>
      <c r="D4693">
        <v>2</v>
      </c>
      <c r="E4693">
        <v>14500.720000000001</v>
      </c>
      <c r="F4693" s="2" t="s">
        <v>15</v>
      </c>
      <c r="G4693" s="2" t="s">
        <v>42</v>
      </c>
      <c r="H4693" s="2" t="s">
        <v>17</v>
      </c>
      <c r="I4693" s="2" t="s">
        <v>60</v>
      </c>
      <c r="J4693" s="2" t="s">
        <v>25</v>
      </c>
      <c r="K4693" t="s">
        <v>61</v>
      </c>
      <c r="L4693" t="s">
        <v>21</v>
      </c>
      <c r="M4693">
        <v>7250.36</v>
      </c>
      <c r="N4693">
        <v>2020</v>
      </c>
      <c r="O4693">
        <v>6</v>
      </c>
    </row>
    <row r="4694" spans="1:15" x14ac:dyDescent="0.4">
      <c r="A4694" s="1">
        <v>43994</v>
      </c>
      <c r="B4694">
        <v>1000006869</v>
      </c>
      <c r="C4694" s="2" t="s">
        <v>14</v>
      </c>
      <c r="D4694">
        <v>1</v>
      </c>
      <c r="E4694">
        <v>16000.57</v>
      </c>
      <c r="F4694" s="2" t="s">
        <v>15</v>
      </c>
      <c r="G4694" s="2" t="s">
        <v>16</v>
      </c>
      <c r="H4694" s="2" t="s">
        <v>17</v>
      </c>
      <c r="I4694" s="2" t="s">
        <v>60</v>
      </c>
      <c r="J4694" s="2" t="s">
        <v>25</v>
      </c>
      <c r="K4694" t="s">
        <v>61</v>
      </c>
      <c r="L4694" t="s">
        <v>21</v>
      </c>
      <c r="M4694">
        <v>16000.57</v>
      </c>
      <c r="N4694">
        <v>2020</v>
      </c>
      <c r="O4694">
        <v>6</v>
      </c>
    </row>
    <row r="4695" spans="1:15" x14ac:dyDescent="0.4">
      <c r="A4695" s="1">
        <v>43994</v>
      </c>
      <c r="B4695">
        <v>1000007320</v>
      </c>
      <c r="C4695" s="2" t="s">
        <v>22</v>
      </c>
      <c r="D4695">
        <v>1</v>
      </c>
      <c r="E4695">
        <v>9000.23</v>
      </c>
      <c r="F4695" s="2" t="s">
        <v>15</v>
      </c>
      <c r="G4695" s="2" t="s">
        <v>23</v>
      </c>
      <c r="H4695" s="2" t="s">
        <v>17</v>
      </c>
      <c r="I4695" s="2" t="s">
        <v>33</v>
      </c>
      <c r="J4695" s="2" t="s">
        <v>25</v>
      </c>
      <c r="K4695" t="s">
        <v>34</v>
      </c>
      <c r="L4695" t="s">
        <v>21</v>
      </c>
      <c r="M4695">
        <v>9000.23</v>
      </c>
      <c r="N4695">
        <v>2020</v>
      </c>
      <c r="O4695">
        <v>6</v>
      </c>
    </row>
    <row r="4696" spans="1:15" x14ac:dyDescent="0.4">
      <c r="A4696" s="1">
        <v>43994</v>
      </c>
      <c r="B4696">
        <v>1000007320</v>
      </c>
      <c r="C4696" s="2" t="s">
        <v>14</v>
      </c>
      <c r="D4696">
        <v>1</v>
      </c>
      <c r="E4696">
        <v>18000.41</v>
      </c>
      <c r="F4696" s="2" t="s">
        <v>15</v>
      </c>
      <c r="G4696" s="2" t="s">
        <v>16</v>
      </c>
      <c r="H4696" s="2" t="s">
        <v>17</v>
      </c>
      <c r="I4696" s="2" t="s">
        <v>33</v>
      </c>
      <c r="J4696" s="2" t="s">
        <v>25</v>
      </c>
      <c r="K4696" t="s">
        <v>34</v>
      </c>
      <c r="L4696" t="s">
        <v>21</v>
      </c>
      <c r="M4696">
        <v>18000.41</v>
      </c>
      <c r="N4696">
        <v>2020</v>
      </c>
      <c r="O4696">
        <v>6</v>
      </c>
    </row>
    <row r="4697" spans="1:15" x14ac:dyDescent="0.4">
      <c r="A4697" s="1">
        <v>43994</v>
      </c>
      <c r="B4697">
        <v>1000008239</v>
      </c>
      <c r="C4697" s="2" t="s">
        <v>22</v>
      </c>
      <c r="D4697">
        <v>1</v>
      </c>
      <c r="E4697">
        <v>1999.98</v>
      </c>
      <c r="F4697" s="2" t="s">
        <v>15</v>
      </c>
      <c r="G4697" s="2" t="s">
        <v>23</v>
      </c>
      <c r="H4697" s="2" t="s">
        <v>17</v>
      </c>
      <c r="I4697" s="2" t="s">
        <v>60</v>
      </c>
      <c r="J4697" s="2" t="s">
        <v>25</v>
      </c>
      <c r="K4697" t="s">
        <v>61</v>
      </c>
      <c r="L4697" t="s">
        <v>27</v>
      </c>
      <c r="M4697">
        <v>1999.98</v>
      </c>
      <c r="N4697">
        <v>2020</v>
      </c>
      <c r="O4697">
        <v>6</v>
      </c>
    </row>
    <row r="4698" spans="1:15" x14ac:dyDescent="0.4">
      <c r="A4698" s="1">
        <v>43994</v>
      </c>
      <c r="B4698">
        <v>1000008239</v>
      </c>
      <c r="C4698" s="2" t="s">
        <v>14</v>
      </c>
      <c r="D4698">
        <v>1</v>
      </c>
      <c r="E4698">
        <v>8999.98</v>
      </c>
      <c r="F4698" s="2" t="s">
        <v>15</v>
      </c>
      <c r="G4698" s="2" t="s">
        <v>16</v>
      </c>
      <c r="H4698" s="2" t="s">
        <v>17</v>
      </c>
      <c r="I4698" s="2" t="s">
        <v>60</v>
      </c>
      <c r="J4698" s="2" t="s">
        <v>25</v>
      </c>
      <c r="K4698" t="s">
        <v>61</v>
      </c>
      <c r="L4698" t="s">
        <v>27</v>
      </c>
      <c r="M4698">
        <v>8999.98</v>
      </c>
      <c r="N4698">
        <v>2020</v>
      </c>
      <c r="O4698">
        <v>6</v>
      </c>
    </row>
    <row r="4699" spans="1:15" x14ac:dyDescent="0.4">
      <c r="A4699" s="1">
        <v>43994</v>
      </c>
      <c r="B4699">
        <v>1000008704</v>
      </c>
      <c r="C4699" s="2" t="s">
        <v>14</v>
      </c>
      <c r="D4699">
        <v>1</v>
      </c>
      <c r="E4699">
        <v>10000.27</v>
      </c>
      <c r="F4699" s="2" t="s">
        <v>15</v>
      </c>
      <c r="G4699" s="2" t="s">
        <v>16</v>
      </c>
      <c r="H4699" s="2" t="s">
        <v>17</v>
      </c>
      <c r="I4699" s="2" t="s">
        <v>60</v>
      </c>
      <c r="J4699" s="2" t="s">
        <v>25</v>
      </c>
      <c r="K4699" t="s">
        <v>61</v>
      </c>
      <c r="L4699" t="s">
        <v>21</v>
      </c>
      <c r="M4699">
        <v>10000.27</v>
      </c>
      <c r="N4699">
        <v>2020</v>
      </c>
      <c r="O4699">
        <v>6</v>
      </c>
    </row>
    <row r="4700" spans="1:15" x14ac:dyDescent="0.4">
      <c r="A4700" s="1">
        <v>43994</v>
      </c>
      <c r="B4700">
        <v>1000008957</v>
      </c>
      <c r="C4700" s="2" t="s">
        <v>22</v>
      </c>
      <c r="D4700">
        <v>1</v>
      </c>
      <c r="E4700">
        <v>16999.939999999999</v>
      </c>
      <c r="F4700" s="2" t="s">
        <v>15</v>
      </c>
      <c r="G4700" s="2" t="s">
        <v>23</v>
      </c>
      <c r="H4700" s="2" t="s">
        <v>17</v>
      </c>
      <c r="I4700" s="2" t="s">
        <v>33</v>
      </c>
      <c r="J4700" s="2" t="s">
        <v>19</v>
      </c>
      <c r="K4700" t="s">
        <v>43</v>
      </c>
      <c r="L4700" t="s">
        <v>21</v>
      </c>
      <c r="M4700">
        <v>16999.939999999999</v>
      </c>
      <c r="N4700">
        <v>2020</v>
      </c>
      <c r="O4700">
        <v>6</v>
      </c>
    </row>
    <row r="4701" spans="1:15" x14ac:dyDescent="0.4">
      <c r="A4701" s="1">
        <v>43994</v>
      </c>
      <c r="B4701">
        <v>1000010814</v>
      </c>
      <c r="C4701" s="2" t="s">
        <v>14</v>
      </c>
      <c r="D4701">
        <v>1</v>
      </c>
      <c r="E4701">
        <v>10000.26</v>
      </c>
      <c r="F4701" s="2" t="s">
        <v>15</v>
      </c>
      <c r="G4701" s="2" t="s">
        <v>16</v>
      </c>
      <c r="H4701" s="2" t="s">
        <v>17</v>
      </c>
      <c r="I4701" s="2" t="s">
        <v>60</v>
      </c>
      <c r="J4701" s="2" t="s">
        <v>31</v>
      </c>
      <c r="K4701" t="s">
        <v>62</v>
      </c>
      <c r="L4701" t="s">
        <v>21</v>
      </c>
      <c r="M4701">
        <v>10000.26</v>
      </c>
      <c r="N4701">
        <v>2020</v>
      </c>
      <c r="O4701">
        <v>6</v>
      </c>
    </row>
    <row r="4702" spans="1:15" x14ac:dyDescent="0.4">
      <c r="A4702" s="1">
        <v>43994</v>
      </c>
      <c r="B4702">
        <v>1000010881</v>
      </c>
      <c r="C4702" s="2" t="s">
        <v>14</v>
      </c>
      <c r="D4702">
        <v>2</v>
      </c>
      <c r="E4702">
        <v>31000.22</v>
      </c>
      <c r="F4702" s="2" t="s">
        <v>15</v>
      </c>
      <c r="G4702" s="2" t="s">
        <v>16</v>
      </c>
      <c r="H4702" s="2" t="s">
        <v>46</v>
      </c>
      <c r="I4702" s="2" t="s">
        <v>47</v>
      </c>
      <c r="J4702" s="2" t="s">
        <v>25</v>
      </c>
      <c r="K4702" t="s">
        <v>49</v>
      </c>
      <c r="L4702" t="s">
        <v>21</v>
      </c>
      <c r="M4702">
        <v>15500.11</v>
      </c>
      <c r="N4702">
        <v>2020</v>
      </c>
      <c r="O4702">
        <v>6</v>
      </c>
    </row>
    <row r="4703" spans="1:15" x14ac:dyDescent="0.4">
      <c r="A4703" s="1">
        <v>43994</v>
      </c>
      <c r="B4703">
        <v>1000011697</v>
      </c>
      <c r="C4703" s="2" t="s">
        <v>22</v>
      </c>
      <c r="D4703">
        <v>2</v>
      </c>
      <c r="E4703">
        <v>30000.26</v>
      </c>
      <c r="F4703" s="2" t="s">
        <v>15</v>
      </c>
      <c r="G4703" s="2" t="s">
        <v>23</v>
      </c>
      <c r="H4703" s="2" t="s">
        <v>17</v>
      </c>
      <c r="I4703" s="2" t="s">
        <v>33</v>
      </c>
      <c r="J4703" s="2" t="s">
        <v>19</v>
      </c>
      <c r="K4703" t="s">
        <v>43</v>
      </c>
      <c r="L4703" t="s">
        <v>21</v>
      </c>
      <c r="M4703">
        <v>15000.13</v>
      </c>
      <c r="N4703">
        <v>2020</v>
      </c>
      <c r="O4703">
        <v>6</v>
      </c>
    </row>
    <row r="4704" spans="1:15" x14ac:dyDescent="0.4">
      <c r="A4704" s="1">
        <v>43994</v>
      </c>
      <c r="B4704">
        <v>1000011698</v>
      </c>
      <c r="C4704" s="2" t="s">
        <v>14</v>
      </c>
      <c r="D4704">
        <v>2</v>
      </c>
      <c r="E4704">
        <v>25000.62</v>
      </c>
      <c r="F4704" s="2" t="s">
        <v>15</v>
      </c>
      <c r="G4704" s="2" t="s">
        <v>16</v>
      </c>
      <c r="H4704" s="2" t="s">
        <v>17</v>
      </c>
      <c r="I4704" s="2" t="s">
        <v>33</v>
      </c>
      <c r="J4704" s="2" t="s">
        <v>19</v>
      </c>
      <c r="K4704" t="s">
        <v>43</v>
      </c>
      <c r="L4704" t="s">
        <v>21</v>
      </c>
      <c r="M4704">
        <v>12500.31</v>
      </c>
      <c r="N4704">
        <v>2020</v>
      </c>
      <c r="O4704">
        <v>6</v>
      </c>
    </row>
    <row r="4705" spans="1:15" x14ac:dyDescent="0.4">
      <c r="A4705" s="1">
        <v>43994</v>
      </c>
      <c r="B4705">
        <v>1000011698</v>
      </c>
      <c r="C4705" s="2" t="s">
        <v>41</v>
      </c>
      <c r="D4705">
        <v>1</v>
      </c>
      <c r="E4705">
        <v>20000.39</v>
      </c>
      <c r="F4705" s="2" t="s">
        <v>15</v>
      </c>
      <c r="G4705" s="2" t="s">
        <v>42</v>
      </c>
      <c r="H4705" s="2" t="s">
        <v>17</v>
      </c>
      <c r="I4705" s="2" t="s">
        <v>33</v>
      </c>
      <c r="J4705" s="2" t="s">
        <v>19</v>
      </c>
      <c r="K4705" t="s">
        <v>43</v>
      </c>
      <c r="L4705" t="s">
        <v>21</v>
      </c>
      <c r="M4705">
        <v>20000.39</v>
      </c>
      <c r="N4705">
        <v>2020</v>
      </c>
      <c r="O4705">
        <v>6</v>
      </c>
    </row>
    <row r="4706" spans="1:15" x14ac:dyDescent="0.4">
      <c r="A4706" s="1">
        <v>43994</v>
      </c>
      <c r="B4706">
        <v>1000012096</v>
      </c>
      <c r="C4706" s="2" t="s">
        <v>41</v>
      </c>
      <c r="D4706">
        <v>1</v>
      </c>
      <c r="E4706">
        <v>10000.11</v>
      </c>
      <c r="F4706" s="2" t="s">
        <v>15</v>
      </c>
      <c r="G4706" s="2" t="s">
        <v>42</v>
      </c>
      <c r="H4706" s="2" t="s">
        <v>17</v>
      </c>
      <c r="I4706" s="2" t="s">
        <v>18</v>
      </c>
      <c r="J4706" s="2" t="s">
        <v>25</v>
      </c>
      <c r="K4706" t="s">
        <v>28</v>
      </c>
      <c r="L4706" t="s">
        <v>21</v>
      </c>
      <c r="M4706">
        <v>10000.11</v>
      </c>
      <c r="N4706">
        <v>2020</v>
      </c>
      <c r="O4706">
        <v>6</v>
      </c>
    </row>
    <row r="4707" spans="1:15" x14ac:dyDescent="0.4">
      <c r="A4707" s="1">
        <v>43994</v>
      </c>
      <c r="B4707">
        <v>1000012099</v>
      </c>
      <c r="C4707" s="2" t="s">
        <v>22</v>
      </c>
      <c r="D4707">
        <v>2</v>
      </c>
      <c r="E4707">
        <v>40000.32</v>
      </c>
      <c r="F4707" s="2" t="s">
        <v>15</v>
      </c>
      <c r="G4707" s="2" t="s">
        <v>23</v>
      </c>
      <c r="H4707" s="2" t="s">
        <v>17</v>
      </c>
      <c r="I4707" s="2" t="s">
        <v>18</v>
      </c>
      <c r="J4707" s="2" t="s">
        <v>19</v>
      </c>
      <c r="K4707" t="s">
        <v>20</v>
      </c>
      <c r="L4707" t="s">
        <v>21</v>
      </c>
      <c r="M4707">
        <v>20000.16</v>
      </c>
      <c r="N4707">
        <v>2020</v>
      </c>
      <c r="O4707">
        <v>6</v>
      </c>
    </row>
    <row r="4708" spans="1:15" x14ac:dyDescent="0.4">
      <c r="A4708" s="1">
        <v>43994</v>
      </c>
      <c r="B4708">
        <v>1000012099</v>
      </c>
      <c r="C4708" s="2" t="s">
        <v>14</v>
      </c>
      <c r="D4708">
        <v>1</v>
      </c>
      <c r="E4708">
        <v>25000.71</v>
      </c>
      <c r="F4708" s="2" t="s">
        <v>15</v>
      </c>
      <c r="G4708" s="2" t="s">
        <v>16</v>
      </c>
      <c r="H4708" s="2" t="s">
        <v>17</v>
      </c>
      <c r="I4708" s="2" t="s">
        <v>18</v>
      </c>
      <c r="J4708" s="2" t="s">
        <v>19</v>
      </c>
      <c r="K4708" t="s">
        <v>20</v>
      </c>
      <c r="L4708" t="s">
        <v>21</v>
      </c>
      <c r="M4708">
        <v>25000.71</v>
      </c>
      <c r="N4708">
        <v>2020</v>
      </c>
      <c r="O4708">
        <v>6</v>
      </c>
    </row>
    <row r="4709" spans="1:15" x14ac:dyDescent="0.4">
      <c r="A4709" s="1">
        <v>43994</v>
      </c>
      <c r="B4709">
        <v>1000012112</v>
      </c>
      <c r="C4709" s="2" t="s">
        <v>22</v>
      </c>
      <c r="D4709">
        <v>1</v>
      </c>
      <c r="E4709">
        <v>13000</v>
      </c>
      <c r="F4709" s="2" t="s">
        <v>15</v>
      </c>
      <c r="G4709" s="2" t="s">
        <v>23</v>
      </c>
      <c r="H4709" s="2" t="s">
        <v>17</v>
      </c>
      <c r="I4709" s="2" t="s">
        <v>18</v>
      </c>
      <c r="J4709" s="2" t="s">
        <v>35</v>
      </c>
      <c r="K4709" t="s">
        <v>63</v>
      </c>
      <c r="L4709" t="s">
        <v>27</v>
      </c>
      <c r="M4709">
        <v>13000</v>
      </c>
      <c r="N4709">
        <v>2020</v>
      </c>
      <c r="O4709">
        <v>6</v>
      </c>
    </row>
    <row r="4710" spans="1:15" x14ac:dyDescent="0.4">
      <c r="A4710" s="1">
        <v>43994</v>
      </c>
      <c r="B4710">
        <v>1000012124</v>
      </c>
      <c r="C4710" s="2" t="s">
        <v>41</v>
      </c>
      <c r="D4710">
        <v>1</v>
      </c>
      <c r="E4710">
        <v>17000.03</v>
      </c>
      <c r="F4710" s="2" t="s">
        <v>15</v>
      </c>
      <c r="G4710" s="2" t="s">
        <v>42</v>
      </c>
      <c r="H4710" s="2" t="s">
        <v>17</v>
      </c>
      <c r="I4710" s="2" t="s">
        <v>18</v>
      </c>
      <c r="J4710" s="2" t="s">
        <v>25</v>
      </c>
      <c r="K4710" t="s">
        <v>28</v>
      </c>
      <c r="L4710" t="s">
        <v>21</v>
      </c>
      <c r="M4710">
        <v>17000.03</v>
      </c>
      <c r="N4710">
        <v>2020</v>
      </c>
      <c r="O4710">
        <v>6</v>
      </c>
    </row>
    <row r="4711" spans="1:15" x14ac:dyDescent="0.4">
      <c r="A4711" s="1">
        <v>43994</v>
      </c>
      <c r="B4711">
        <v>1000012234</v>
      </c>
      <c r="C4711" s="2" t="s">
        <v>41</v>
      </c>
      <c r="D4711">
        <v>1</v>
      </c>
      <c r="E4711">
        <v>17000.48</v>
      </c>
      <c r="F4711" s="2" t="s">
        <v>15</v>
      </c>
      <c r="G4711" s="2" t="s">
        <v>42</v>
      </c>
      <c r="H4711" s="2" t="s">
        <v>17</v>
      </c>
      <c r="I4711" s="2" t="s">
        <v>24</v>
      </c>
      <c r="J4711" s="2" t="s">
        <v>25</v>
      </c>
      <c r="K4711" t="s">
        <v>26</v>
      </c>
      <c r="L4711" t="s">
        <v>21</v>
      </c>
      <c r="M4711">
        <v>17000.48</v>
      </c>
      <c r="N4711">
        <v>2020</v>
      </c>
      <c r="O4711">
        <v>6</v>
      </c>
    </row>
    <row r="4712" spans="1:15" x14ac:dyDescent="0.4">
      <c r="A4712" s="1">
        <v>43994</v>
      </c>
      <c r="B4712">
        <v>1000012313</v>
      </c>
      <c r="C4712" s="2" t="s">
        <v>22</v>
      </c>
      <c r="D4712">
        <v>1</v>
      </c>
      <c r="E4712">
        <v>2000.32</v>
      </c>
      <c r="F4712" s="2" t="s">
        <v>15</v>
      </c>
      <c r="G4712" s="2" t="s">
        <v>23</v>
      </c>
      <c r="H4712" s="2" t="s">
        <v>46</v>
      </c>
      <c r="I4712" s="2" t="s">
        <v>64</v>
      </c>
      <c r="J4712" s="2" t="s">
        <v>25</v>
      </c>
      <c r="K4712" t="s">
        <v>65</v>
      </c>
      <c r="L4712" t="s">
        <v>21</v>
      </c>
      <c r="M4712">
        <v>2000.32</v>
      </c>
      <c r="N4712">
        <v>2020</v>
      </c>
      <c r="O4712">
        <v>6</v>
      </c>
    </row>
    <row r="4713" spans="1:15" x14ac:dyDescent="0.4">
      <c r="A4713" s="1">
        <v>43994</v>
      </c>
      <c r="B4713">
        <v>1000012446</v>
      </c>
      <c r="C4713" s="2" t="s">
        <v>14</v>
      </c>
      <c r="D4713">
        <v>2</v>
      </c>
      <c r="E4713">
        <v>19000.3</v>
      </c>
      <c r="F4713" s="2" t="s">
        <v>15</v>
      </c>
      <c r="G4713" s="2" t="s">
        <v>16</v>
      </c>
      <c r="H4713" s="2" t="s">
        <v>29</v>
      </c>
      <c r="I4713" s="2" t="s">
        <v>30</v>
      </c>
      <c r="J4713" s="2" t="s">
        <v>35</v>
      </c>
      <c r="K4713" t="s">
        <v>51</v>
      </c>
      <c r="L4713" t="s">
        <v>21</v>
      </c>
      <c r="M4713">
        <v>9500.15</v>
      </c>
      <c r="N4713">
        <v>2020</v>
      </c>
      <c r="O4713">
        <v>6</v>
      </c>
    </row>
    <row r="4714" spans="1:15" x14ac:dyDescent="0.4">
      <c r="A4714" s="1">
        <v>43994</v>
      </c>
      <c r="B4714">
        <v>1000012675</v>
      </c>
      <c r="C4714" s="2" t="s">
        <v>14</v>
      </c>
      <c r="D4714">
        <v>2</v>
      </c>
      <c r="E4714">
        <v>22000.52</v>
      </c>
      <c r="F4714" s="2" t="s">
        <v>15</v>
      </c>
      <c r="G4714" s="2" t="s">
        <v>16</v>
      </c>
      <c r="H4714" s="2" t="s">
        <v>17</v>
      </c>
      <c r="I4714" s="2" t="s">
        <v>33</v>
      </c>
      <c r="J4714" s="2" t="s">
        <v>25</v>
      </c>
      <c r="K4714" t="s">
        <v>34</v>
      </c>
      <c r="L4714" t="s">
        <v>21</v>
      </c>
      <c r="M4714">
        <v>11000.26</v>
      </c>
      <c r="N4714">
        <v>2020</v>
      </c>
      <c r="O4714">
        <v>6</v>
      </c>
    </row>
    <row r="4715" spans="1:15" x14ac:dyDescent="0.4">
      <c r="A4715" s="1">
        <v>43994</v>
      </c>
      <c r="B4715">
        <v>1000013526</v>
      </c>
      <c r="C4715" s="2" t="s">
        <v>14</v>
      </c>
      <c r="D4715">
        <v>1</v>
      </c>
      <c r="E4715">
        <v>13000.36</v>
      </c>
      <c r="F4715" s="2" t="s">
        <v>15</v>
      </c>
      <c r="G4715" s="2" t="s">
        <v>16</v>
      </c>
      <c r="H4715" s="2" t="s">
        <v>46</v>
      </c>
      <c r="I4715" s="2" t="s">
        <v>64</v>
      </c>
      <c r="J4715" s="2" t="s">
        <v>25</v>
      </c>
      <c r="K4715" t="s">
        <v>65</v>
      </c>
      <c r="L4715" t="s">
        <v>21</v>
      </c>
      <c r="M4715">
        <v>13000.36</v>
      </c>
      <c r="N4715">
        <v>2020</v>
      </c>
      <c r="O4715">
        <v>6</v>
      </c>
    </row>
    <row r="4716" spans="1:15" x14ac:dyDescent="0.4">
      <c r="A4716" s="1">
        <v>43994</v>
      </c>
      <c r="B4716">
        <v>1000014037</v>
      </c>
      <c r="C4716" s="2" t="s">
        <v>22</v>
      </c>
      <c r="D4716">
        <v>1</v>
      </c>
      <c r="E4716">
        <v>500.52</v>
      </c>
      <c r="F4716" s="2" t="s">
        <v>15</v>
      </c>
      <c r="G4716" s="2" t="s">
        <v>23</v>
      </c>
      <c r="H4716" s="2" t="s">
        <v>17</v>
      </c>
      <c r="I4716" s="2" t="s">
        <v>24</v>
      </c>
      <c r="J4716" s="2" t="s">
        <v>35</v>
      </c>
      <c r="K4716" t="s">
        <v>36</v>
      </c>
      <c r="L4716" t="s">
        <v>21</v>
      </c>
      <c r="M4716">
        <v>500.52</v>
      </c>
      <c r="N4716">
        <v>2020</v>
      </c>
      <c r="O4716">
        <v>6</v>
      </c>
    </row>
    <row r="4717" spans="1:15" x14ac:dyDescent="0.4">
      <c r="A4717" s="1">
        <v>43994</v>
      </c>
      <c r="B4717">
        <v>1000014037</v>
      </c>
      <c r="C4717" s="2" t="s">
        <v>14</v>
      </c>
      <c r="D4717">
        <v>1</v>
      </c>
      <c r="E4717">
        <v>8000.69</v>
      </c>
      <c r="F4717" s="2" t="s">
        <v>15</v>
      </c>
      <c r="G4717" s="2" t="s">
        <v>16</v>
      </c>
      <c r="H4717" s="2" t="s">
        <v>17</v>
      </c>
      <c r="I4717" s="2" t="s">
        <v>24</v>
      </c>
      <c r="J4717" s="2" t="s">
        <v>35</v>
      </c>
      <c r="K4717" t="s">
        <v>36</v>
      </c>
      <c r="L4717" t="s">
        <v>21</v>
      </c>
      <c r="M4717">
        <v>8000.69</v>
      </c>
      <c r="N4717">
        <v>2020</v>
      </c>
      <c r="O4717">
        <v>6</v>
      </c>
    </row>
    <row r="4718" spans="1:15" x14ac:dyDescent="0.4">
      <c r="A4718" s="1">
        <v>43994</v>
      </c>
      <c r="B4718">
        <v>1000014273</v>
      </c>
      <c r="C4718" s="2" t="s">
        <v>22</v>
      </c>
      <c r="D4718">
        <v>2</v>
      </c>
      <c r="E4718">
        <v>21000.260000000002</v>
      </c>
      <c r="F4718" s="2" t="s">
        <v>15</v>
      </c>
      <c r="G4718" s="2" t="s">
        <v>23</v>
      </c>
      <c r="H4718" s="2" t="s">
        <v>17</v>
      </c>
      <c r="I4718" s="2" t="s">
        <v>18</v>
      </c>
      <c r="J4718" s="2" t="s">
        <v>19</v>
      </c>
      <c r="K4718" t="s">
        <v>20</v>
      </c>
      <c r="L4718" t="s">
        <v>21</v>
      </c>
      <c r="M4718">
        <v>10500.13</v>
      </c>
      <c r="N4718">
        <v>2020</v>
      </c>
      <c r="O4718">
        <v>6</v>
      </c>
    </row>
    <row r="4719" spans="1:15" x14ac:dyDescent="0.4">
      <c r="A4719" s="1">
        <v>43994</v>
      </c>
      <c r="B4719">
        <v>1000014273</v>
      </c>
      <c r="C4719" s="2" t="s">
        <v>14</v>
      </c>
      <c r="D4719">
        <v>2</v>
      </c>
      <c r="E4719">
        <v>20999.980000000003</v>
      </c>
      <c r="F4719" s="2" t="s">
        <v>15</v>
      </c>
      <c r="G4719" s="2" t="s">
        <v>16</v>
      </c>
      <c r="H4719" s="2" t="s">
        <v>17</v>
      </c>
      <c r="I4719" s="2" t="s">
        <v>18</v>
      </c>
      <c r="J4719" s="2" t="s">
        <v>19</v>
      </c>
      <c r="K4719" t="s">
        <v>20</v>
      </c>
      <c r="L4719" t="s">
        <v>21</v>
      </c>
      <c r="M4719">
        <v>10499.99</v>
      </c>
      <c r="N4719">
        <v>2020</v>
      </c>
      <c r="O4719">
        <v>6</v>
      </c>
    </row>
    <row r="4720" spans="1:15" x14ac:dyDescent="0.4">
      <c r="A4720" s="1">
        <v>43994</v>
      </c>
      <c r="B4720">
        <v>1000014291</v>
      </c>
      <c r="C4720" s="2" t="s">
        <v>14</v>
      </c>
      <c r="D4720">
        <v>4</v>
      </c>
      <c r="E4720">
        <v>54001.88</v>
      </c>
      <c r="F4720" s="2" t="s">
        <v>15</v>
      </c>
      <c r="G4720" s="2" t="s">
        <v>16</v>
      </c>
      <c r="H4720" s="2" t="s">
        <v>46</v>
      </c>
      <c r="I4720" s="2" t="s">
        <v>47</v>
      </c>
      <c r="J4720" s="2" t="s">
        <v>19</v>
      </c>
      <c r="K4720" t="s">
        <v>66</v>
      </c>
      <c r="L4720" t="s">
        <v>27</v>
      </c>
      <c r="M4720">
        <v>13500.47</v>
      </c>
      <c r="N4720">
        <v>2020</v>
      </c>
      <c r="O4720">
        <v>6</v>
      </c>
    </row>
    <row r="4721" spans="1:15" x14ac:dyDescent="0.4">
      <c r="A4721" s="1">
        <v>43994</v>
      </c>
      <c r="B4721">
        <v>1000014530</v>
      </c>
      <c r="C4721" s="2" t="s">
        <v>14</v>
      </c>
      <c r="D4721">
        <v>1</v>
      </c>
      <c r="E4721">
        <v>11000.71</v>
      </c>
      <c r="F4721" s="2" t="s">
        <v>15</v>
      </c>
      <c r="G4721" s="2" t="s">
        <v>16</v>
      </c>
      <c r="H4721" s="2" t="s">
        <v>46</v>
      </c>
      <c r="I4721" s="2" t="s">
        <v>64</v>
      </c>
      <c r="J4721" s="2" t="s">
        <v>25</v>
      </c>
      <c r="K4721" t="s">
        <v>65</v>
      </c>
      <c r="L4721" t="s">
        <v>21</v>
      </c>
      <c r="M4721">
        <v>11000.71</v>
      </c>
      <c r="N4721">
        <v>2020</v>
      </c>
      <c r="O4721">
        <v>6</v>
      </c>
    </row>
    <row r="4722" spans="1:15" x14ac:dyDescent="0.4">
      <c r="A4722" s="1">
        <v>43995</v>
      </c>
      <c r="B4722">
        <v>1000000028</v>
      </c>
      <c r="C4722" s="2" t="s">
        <v>14</v>
      </c>
      <c r="D4722">
        <v>1</v>
      </c>
      <c r="E4722">
        <v>8000.71</v>
      </c>
      <c r="F4722" s="2" t="s">
        <v>15</v>
      </c>
      <c r="G4722" s="2" t="s">
        <v>16</v>
      </c>
      <c r="H4722" s="2" t="s">
        <v>17</v>
      </c>
      <c r="I4722" s="2" t="s">
        <v>18</v>
      </c>
      <c r="J4722" s="2" t="s">
        <v>19</v>
      </c>
      <c r="K4722" t="s">
        <v>20</v>
      </c>
      <c r="L4722" t="s">
        <v>21</v>
      </c>
      <c r="M4722">
        <v>8000.71</v>
      </c>
      <c r="N4722">
        <v>2020</v>
      </c>
      <c r="O4722">
        <v>6</v>
      </c>
    </row>
    <row r="4723" spans="1:15" x14ac:dyDescent="0.4">
      <c r="A4723" s="1">
        <v>43995</v>
      </c>
      <c r="B4723">
        <v>1000000029</v>
      </c>
      <c r="C4723" s="2" t="s">
        <v>22</v>
      </c>
      <c r="D4723">
        <v>1</v>
      </c>
      <c r="E4723">
        <v>1613.05</v>
      </c>
      <c r="F4723" s="2" t="s">
        <v>15</v>
      </c>
      <c r="G4723" s="2" t="s">
        <v>23</v>
      </c>
      <c r="H4723" s="2" t="s">
        <v>17</v>
      </c>
      <c r="I4723" s="2" t="s">
        <v>18</v>
      </c>
      <c r="J4723" s="2" t="s">
        <v>19</v>
      </c>
      <c r="K4723" t="s">
        <v>20</v>
      </c>
      <c r="L4723" t="s">
        <v>21</v>
      </c>
      <c r="M4723">
        <v>1613.05</v>
      </c>
      <c r="N4723">
        <v>2020</v>
      </c>
      <c r="O4723">
        <v>6</v>
      </c>
    </row>
    <row r="4724" spans="1:15" x14ac:dyDescent="0.4">
      <c r="A4724" s="1">
        <v>43995</v>
      </c>
      <c r="B4724">
        <v>1000000029</v>
      </c>
      <c r="C4724" s="2" t="s">
        <v>14</v>
      </c>
      <c r="D4724">
        <v>2</v>
      </c>
      <c r="E4724">
        <v>14500.8</v>
      </c>
      <c r="F4724" s="2" t="s">
        <v>15</v>
      </c>
      <c r="G4724" s="2" t="s">
        <v>16</v>
      </c>
      <c r="H4724" s="2" t="s">
        <v>17</v>
      </c>
      <c r="I4724" s="2" t="s">
        <v>18</v>
      </c>
      <c r="J4724" s="2" t="s">
        <v>19</v>
      </c>
      <c r="K4724" t="s">
        <v>20</v>
      </c>
      <c r="L4724" t="s">
        <v>21</v>
      </c>
      <c r="M4724">
        <v>7250.4</v>
      </c>
      <c r="N4724">
        <v>2020</v>
      </c>
      <c r="O4724">
        <v>6</v>
      </c>
    </row>
    <row r="4725" spans="1:15" x14ac:dyDescent="0.4">
      <c r="A4725" s="1">
        <v>43995</v>
      </c>
      <c r="B4725">
        <v>1000000030</v>
      </c>
      <c r="C4725" s="2" t="s">
        <v>22</v>
      </c>
      <c r="D4725">
        <v>2</v>
      </c>
      <c r="E4725">
        <v>30000.550000000003</v>
      </c>
      <c r="F4725" s="2" t="s">
        <v>15</v>
      </c>
      <c r="G4725" s="2" t="s">
        <v>23</v>
      </c>
      <c r="H4725" s="2" t="s">
        <v>46</v>
      </c>
      <c r="I4725" s="2" t="s">
        <v>47</v>
      </c>
      <c r="J4725" s="2" t="s">
        <v>35</v>
      </c>
      <c r="K4725" t="s">
        <v>48</v>
      </c>
      <c r="L4725" t="s">
        <v>21</v>
      </c>
      <c r="M4725">
        <v>15000.28</v>
      </c>
      <c r="N4725">
        <v>2020</v>
      </c>
      <c r="O4725">
        <v>6</v>
      </c>
    </row>
    <row r="4726" spans="1:15" x14ac:dyDescent="0.4">
      <c r="A4726" s="1">
        <v>43995</v>
      </c>
      <c r="B4726">
        <v>1000000030</v>
      </c>
      <c r="C4726" s="2" t="s">
        <v>41</v>
      </c>
      <c r="D4726">
        <v>1</v>
      </c>
      <c r="E4726">
        <v>12000.49</v>
      </c>
      <c r="F4726" s="2" t="s">
        <v>15</v>
      </c>
      <c r="G4726" s="2" t="s">
        <v>42</v>
      </c>
      <c r="H4726" s="2" t="s">
        <v>46</v>
      </c>
      <c r="I4726" s="2" t="s">
        <v>47</v>
      </c>
      <c r="J4726" s="2" t="s">
        <v>35</v>
      </c>
      <c r="K4726" t="s">
        <v>48</v>
      </c>
      <c r="L4726" t="s">
        <v>21</v>
      </c>
      <c r="M4726">
        <v>12000.49</v>
      </c>
      <c r="N4726">
        <v>2020</v>
      </c>
      <c r="O4726">
        <v>6</v>
      </c>
    </row>
    <row r="4727" spans="1:15" x14ac:dyDescent="0.4">
      <c r="A4727" s="1">
        <v>43995</v>
      </c>
      <c r="B4727">
        <v>1000000031</v>
      </c>
      <c r="C4727" s="2" t="s">
        <v>22</v>
      </c>
      <c r="D4727">
        <v>2</v>
      </c>
      <c r="E4727">
        <v>29999.95</v>
      </c>
      <c r="F4727" s="2" t="s">
        <v>15</v>
      </c>
      <c r="G4727" s="2" t="s">
        <v>23</v>
      </c>
      <c r="H4727" s="2" t="s">
        <v>17</v>
      </c>
      <c r="I4727" s="2" t="s">
        <v>18</v>
      </c>
      <c r="J4727" s="2" t="s">
        <v>25</v>
      </c>
      <c r="K4727" t="s">
        <v>28</v>
      </c>
      <c r="L4727" t="s">
        <v>27</v>
      </c>
      <c r="M4727">
        <v>14999.98</v>
      </c>
      <c r="N4727">
        <v>2020</v>
      </c>
      <c r="O4727">
        <v>6</v>
      </c>
    </row>
    <row r="4728" spans="1:15" x14ac:dyDescent="0.4">
      <c r="A4728" s="1">
        <v>43995</v>
      </c>
      <c r="B4728">
        <v>1000000031</v>
      </c>
      <c r="C4728" s="2" t="s">
        <v>14</v>
      </c>
      <c r="D4728">
        <v>1</v>
      </c>
      <c r="E4728">
        <v>900.24</v>
      </c>
      <c r="F4728" s="2" t="s">
        <v>15</v>
      </c>
      <c r="G4728" s="2" t="s">
        <v>16</v>
      </c>
      <c r="H4728" s="2" t="s">
        <v>17</v>
      </c>
      <c r="I4728" s="2" t="s">
        <v>18</v>
      </c>
      <c r="J4728" s="2" t="s">
        <v>25</v>
      </c>
      <c r="K4728" t="s">
        <v>28</v>
      </c>
      <c r="L4728" t="s">
        <v>27</v>
      </c>
      <c r="M4728">
        <v>900.24</v>
      </c>
      <c r="N4728">
        <v>2020</v>
      </c>
      <c r="O4728">
        <v>6</v>
      </c>
    </row>
    <row r="4729" spans="1:15" x14ac:dyDescent="0.4">
      <c r="A4729" s="1">
        <v>43995</v>
      </c>
      <c r="B4729">
        <v>1000000032</v>
      </c>
      <c r="C4729" s="2" t="s">
        <v>14</v>
      </c>
      <c r="D4729">
        <v>1</v>
      </c>
      <c r="E4729">
        <v>25000.36</v>
      </c>
      <c r="F4729" s="2" t="s">
        <v>15</v>
      </c>
      <c r="G4729" s="2" t="s">
        <v>16</v>
      </c>
      <c r="H4729" s="2" t="s">
        <v>17</v>
      </c>
      <c r="I4729" s="2" t="s">
        <v>24</v>
      </c>
      <c r="J4729" s="2" t="s">
        <v>25</v>
      </c>
      <c r="K4729" t="s">
        <v>26</v>
      </c>
      <c r="L4729" t="s">
        <v>27</v>
      </c>
      <c r="M4729">
        <v>25000.36</v>
      </c>
      <c r="N4729">
        <v>2020</v>
      </c>
      <c r="O4729">
        <v>6</v>
      </c>
    </row>
    <row r="4730" spans="1:15" x14ac:dyDescent="0.4">
      <c r="A4730" s="1">
        <v>43995</v>
      </c>
      <c r="B4730">
        <v>1000000033</v>
      </c>
      <c r="C4730" s="2" t="s">
        <v>14</v>
      </c>
      <c r="D4730">
        <v>1</v>
      </c>
      <c r="E4730">
        <v>18000.45</v>
      </c>
      <c r="F4730" s="2" t="s">
        <v>15</v>
      </c>
      <c r="G4730" s="2" t="s">
        <v>16</v>
      </c>
      <c r="H4730" s="2" t="s">
        <v>17</v>
      </c>
      <c r="I4730" s="2" t="s">
        <v>24</v>
      </c>
      <c r="J4730" s="2" t="s">
        <v>25</v>
      </c>
      <c r="K4730" t="s">
        <v>26</v>
      </c>
      <c r="L4730" t="s">
        <v>21</v>
      </c>
      <c r="M4730">
        <v>18000.45</v>
      </c>
      <c r="N4730">
        <v>2020</v>
      </c>
      <c r="O4730">
        <v>6</v>
      </c>
    </row>
    <row r="4731" spans="1:15" x14ac:dyDescent="0.4">
      <c r="A4731" s="1">
        <v>43995</v>
      </c>
      <c r="B4731">
        <v>1000000033</v>
      </c>
      <c r="C4731" s="2" t="s">
        <v>41</v>
      </c>
      <c r="D4731">
        <v>2</v>
      </c>
      <c r="E4731">
        <v>3021.23</v>
      </c>
      <c r="F4731" s="2" t="s">
        <v>15</v>
      </c>
      <c r="G4731" s="2" t="s">
        <v>42</v>
      </c>
      <c r="H4731" s="2" t="s">
        <v>17</v>
      </c>
      <c r="I4731" s="2" t="s">
        <v>24</v>
      </c>
      <c r="J4731" s="2" t="s">
        <v>25</v>
      </c>
      <c r="K4731" t="s">
        <v>26</v>
      </c>
      <c r="L4731" t="s">
        <v>21</v>
      </c>
      <c r="M4731">
        <v>1510.62</v>
      </c>
      <c r="N4731">
        <v>2020</v>
      </c>
      <c r="O4731">
        <v>6</v>
      </c>
    </row>
    <row r="4732" spans="1:15" x14ac:dyDescent="0.4">
      <c r="A4732" s="1">
        <v>43995</v>
      </c>
      <c r="B4732">
        <v>1000000034</v>
      </c>
      <c r="C4732" s="2" t="s">
        <v>22</v>
      </c>
      <c r="D4732">
        <v>2</v>
      </c>
      <c r="E4732">
        <v>4500.7700000000004</v>
      </c>
      <c r="F4732" s="2" t="s">
        <v>15</v>
      </c>
      <c r="G4732" s="2" t="s">
        <v>23</v>
      </c>
      <c r="H4732" s="2" t="s">
        <v>17</v>
      </c>
      <c r="I4732" s="2" t="s">
        <v>24</v>
      </c>
      <c r="J4732" s="2" t="s">
        <v>25</v>
      </c>
      <c r="K4732" t="s">
        <v>26</v>
      </c>
      <c r="L4732" t="s">
        <v>21</v>
      </c>
      <c r="M4732">
        <v>2250.38</v>
      </c>
      <c r="N4732">
        <v>2020</v>
      </c>
      <c r="O4732">
        <v>6</v>
      </c>
    </row>
    <row r="4733" spans="1:15" x14ac:dyDescent="0.4">
      <c r="A4733" s="1">
        <v>43995</v>
      </c>
      <c r="B4733">
        <v>1000000036</v>
      </c>
      <c r="C4733" s="2" t="s">
        <v>41</v>
      </c>
      <c r="D4733">
        <v>1</v>
      </c>
      <c r="E4733">
        <v>11000.53</v>
      </c>
      <c r="F4733" s="2" t="s">
        <v>15</v>
      </c>
      <c r="G4733" s="2" t="s">
        <v>42</v>
      </c>
      <c r="H4733" s="2" t="s">
        <v>46</v>
      </c>
      <c r="I4733" s="2" t="s">
        <v>47</v>
      </c>
      <c r="J4733" s="2" t="s">
        <v>35</v>
      </c>
      <c r="K4733" t="s">
        <v>48</v>
      </c>
      <c r="L4733" t="s">
        <v>27</v>
      </c>
      <c r="M4733">
        <v>11000.53</v>
      </c>
      <c r="N4733">
        <v>2020</v>
      </c>
      <c r="O4733">
        <v>6</v>
      </c>
    </row>
    <row r="4734" spans="1:15" x14ac:dyDescent="0.4">
      <c r="A4734" s="1">
        <v>43995</v>
      </c>
      <c r="B4734">
        <v>1000000037</v>
      </c>
      <c r="C4734" s="2" t="s">
        <v>22</v>
      </c>
      <c r="D4734">
        <v>1</v>
      </c>
      <c r="E4734">
        <v>2000.47</v>
      </c>
      <c r="F4734" s="2" t="s">
        <v>15</v>
      </c>
      <c r="G4734" s="2" t="s">
        <v>23</v>
      </c>
      <c r="H4734" s="2" t="s">
        <v>17</v>
      </c>
      <c r="I4734" s="2" t="s">
        <v>18</v>
      </c>
      <c r="J4734" s="2" t="s">
        <v>19</v>
      </c>
      <c r="K4734" t="s">
        <v>20</v>
      </c>
      <c r="L4734" t="s">
        <v>21</v>
      </c>
      <c r="M4734">
        <v>2000.47</v>
      </c>
      <c r="N4734">
        <v>2020</v>
      </c>
      <c r="O4734">
        <v>6</v>
      </c>
    </row>
    <row r="4735" spans="1:15" x14ac:dyDescent="0.4">
      <c r="A4735" s="1">
        <v>43995</v>
      </c>
      <c r="B4735">
        <v>1000000039</v>
      </c>
      <c r="C4735" s="2" t="s">
        <v>22</v>
      </c>
      <c r="D4735">
        <v>1</v>
      </c>
      <c r="E4735">
        <v>7000.27</v>
      </c>
      <c r="F4735" s="2" t="s">
        <v>15</v>
      </c>
      <c r="G4735" s="2" t="s">
        <v>23</v>
      </c>
      <c r="H4735" s="2" t="s">
        <v>17</v>
      </c>
      <c r="I4735" s="2" t="s">
        <v>24</v>
      </c>
      <c r="J4735" s="2" t="s">
        <v>19</v>
      </c>
      <c r="K4735" t="s">
        <v>50</v>
      </c>
      <c r="L4735" t="s">
        <v>27</v>
      </c>
      <c r="M4735">
        <v>7000.27</v>
      </c>
      <c r="N4735">
        <v>2020</v>
      </c>
      <c r="O4735">
        <v>6</v>
      </c>
    </row>
    <row r="4736" spans="1:15" x14ac:dyDescent="0.4">
      <c r="A4736" s="1">
        <v>43995</v>
      </c>
      <c r="B4736">
        <v>1000000039</v>
      </c>
      <c r="C4736" s="2" t="s">
        <v>41</v>
      </c>
      <c r="D4736">
        <v>1</v>
      </c>
      <c r="E4736">
        <v>7000.48</v>
      </c>
      <c r="F4736" s="2" t="s">
        <v>15</v>
      </c>
      <c r="G4736" s="2" t="s">
        <v>42</v>
      </c>
      <c r="H4736" s="2" t="s">
        <v>17</v>
      </c>
      <c r="I4736" s="2" t="s">
        <v>24</v>
      </c>
      <c r="J4736" s="2" t="s">
        <v>19</v>
      </c>
      <c r="K4736" t="s">
        <v>50</v>
      </c>
      <c r="L4736" t="s">
        <v>27</v>
      </c>
      <c r="M4736">
        <v>7000.48</v>
      </c>
      <c r="N4736">
        <v>2020</v>
      </c>
      <c r="O4736">
        <v>6</v>
      </c>
    </row>
    <row r="4737" spans="1:15" x14ac:dyDescent="0.4">
      <c r="A4737" s="1">
        <v>43995</v>
      </c>
      <c r="B4737">
        <v>1000000040</v>
      </c>
      <c r="C4737" s="2" t="s">
        <v>22</v>
      </c>
      <c r="D4737">
        <v>1</v>
      </c>
      <c r="E4737">
        <v>15000.29</v>
      </c>
      <c r="F4737" s="2" t="s">
        <v>15</v>
      </c>
      <c r="G4737" s="2" t="s">
        <v>23</v>
      </c>
      <c r="H4737" s="2" t="s">
        <v>29</v>
      </c>
      <c r="I4737" s="2" t="s">
        <v>30</v>
      </c>
      <c r="J4737" s="2" t="s">
        <v>31</v>
      </c>
      <c r="K4737" t="s">
        <v>32</v>
      </c>
      <c r="L4737" t="s">
        <v>27</v>
      </c>
      <c r="M4737">
        <v>15000.29</v>
      </c>
      <c r="N4737">
        <v>2020</v>
      </c>
      <c r="O4737">
        <v>6</v>
      </c>
    </row>
    <row r="4738" spans="1:15" x14ac:dyDescent="0.4">
      <c r="A4738" s="1">
        <v>43995</v>
      </c>
      <c r="B4738">
        <v>1000000041</v>
      </c>
      <c r="C4738" s="2" t="s">
        <v>22</v>
      </c>
      <c r="D4738">
        <v>2</v>
      </c>
      <c r="E4738">
        <v>42000.66</v>
      </c>
      <c r="F4738" s="2" t="s">
        <v>15</v>
      </c>
      <c r="G4738" s="2" t="s">
        <v>23</v>
      </c>
      <c r="H4738" s="2" t="s">
        <v>29</v>
      </c>
      <c r="I4738" s="2" t="s">
        <v>30</v>
      </c>
      <c r="J4738" s="2" t="s">
        <v>31</v>
      </c>
      <c r="K4738" t="s">
        <v>32</v>
      </c>
      <c r="L4738" t="s">
        <v>21</v>
      </c>
      <c r="M4738">
        <v>21000.33</v>
      </c>
      <c r="N4738">
        <v>2020</v>
      </c>
      <c r="O4738">
        <v>6</v>
      </c>
    </row>
    <row r="4739" spans="1:15" x14ac:dyDescent="0.4">
      <c r="A4739" s="1">
        <v>43995</v>
      </c>
      <c r="B4739">
        <v>1000000044</v>
      </c>
      <c r="C4739" s="2" t="s">
        <v>22</v>
      </c>
      <c r="D4739">
        <v>1</v>
      </c>
      <c r="E4739">
        <v>5000.4399999999996</v>
      </c>
      <c r="F4739" s="2" t="s">
        <v>15</v>
      </c>
      <c r="G4739" s="2" t="s">
        <v>23</v>
      </c>
      <c r="H4739" s="2" t="s">
        <v>29</v>
      </c>
      <c r="I4739" s="2" t="s">
        <v>30</v>
      </c>
      <c r="J4739" s="2" t="s">
        <v>35</v>
      </c>
      <c r="K4739" t="s">
        <v>51</v>
      </c>
      <c r="L4739" t="s">
        <v>27</v>
      </c>
      <c r="M4739">
        <v>5000.4399999999996</v>
      </c>
      <c r="N4739">
        <v>2020</v>
      </c>
      <c r="O4739">
        <v>6</v>
      </c>
    </row>
    <row r="4740" spans="1:15" x14ac:dyDescent="0.4">
      <c r="A4740" s="1">
        <v>43995</v>
      </c>
      <c r="B4740">
        <v>1000000044</v>
      </c>
      <c r="C4740" s="2" t="s">
        <v>14</v>
      </c>
      <c r="D4740">
        <v>2</v>
      </c>
      <c r="E4740">
        <v>19000.54</v>
      </c>
      <c r="F4740" s="2" t="s">
        <v>15</v>
      </c>
      <c r="G4740" s="2" t="s">
        <v>16</v>
      </c>
      <c r="H4740" s="2" t="s">
        <v>29</v>
      </c>
      <c r="I4740" s="2" t="s">
        <v>30</v>
      </c>
      <c r="J4740" s="2" t="s">
        <v>35</v>
      </c>
      <c r="K4740" t="s">
        <v>51</v>
      </c>
      <c r="L4740" t="s">
        <v>27</v>
      </c>
      <c r="M4740">
        <v>9500.27</v>
      </c>
      <c r="N4740">
        <v>2020</v>
      </c>
      <c r="O4740">
        <v>6</v>
      </c>
    </row>
    <row r="4741" spans="1:15" x14ac:dyDescent="0.4">
      <c r="A4741" s="1">
        <v>43995</v>
      </c>
      <c r="B4741">
        <v>1000000045</v>
      </c>
      <c r="C4741" s="2" t="s">
        <v>22</v>
      </c>
      <c r="D4741">
        <v>3</v>
      </c>
      <c r="E4741">
        <v>39001.370000000003</v>
      </c>
      <c r="F4741" s="2" t="s">
        <v>15</v>
      </c>
      <c r="G4741" s="2" t="s">
        <v>23</v>
      </c>
      <c r="H4741" s="2" t="s">
        <v>46</v>
      </c>
      <c r="I4741" s="2" t="s">
        <v>58</v>
      </c>
      <c r="J4741" s="2" t="s">
        <v>25</v>
      </c>
      <c r="K4741" t="s">
        <v>59</v>
      </c>
      <c r="L4741" t="s">
        <v>21</v>
      </c>
      <c r="M4741">
        <v>13000.46</v>
      </c>
      <c r="N4741">
        <v>2020</v>
      </c>
      <c r="O4741">
        <v>6</v>
      </c>
    </row>
    <row r="4742" spans="1:15" x14ac:dyDescent="0.4">
      <c r="A4742" s="1">
        <v>43995</v>
      </c>
      <c r="B4742">
        <v>1000000046</v>
      </c>
      <c r="C4742" s="2" t="s">
        <v>22</v>
      </c>
      <c r="D4742">
        <v>1</v>
      </c>
      <c r="E4742">
        <v>13000.49</v>
      </c>
      <c r="F4742" s="2" t="s">
        <v>15</v>
      </c>
      <c r="G4742" s="2" t="s">
        <v>23</v>
      </c>
      <c r="H4742" s="2" t="s">
        <v>29</v>
      </c>
      <c r="I4742" s="2" t="s">
        <v>37</v>
      </c>
      <c r="J4742" s="2" t="s">
        <v>25</v>
      </c>
      <c r="K4742" t="s">
        <v>38</v>
      </c>
      <c r="L4742" t="s">
        <v>21</v>
      </c>
      <c r="M4742">
        <v>13000.49</v>
      </c>
      <c r="N4742">
        <v>2020</v>
      </c>
      <c r="O4742">
        <v>6</v>
      </c>
    </row>
    <row r="4743" spans="1:15" x14ac:dyDescent="0.4">
      <c r="A4743" s="1">
        <v>43995</v>
      </c>
      <c r="B4743">
        <v>1000000046</v>
      </c>
      <c r="C4743" s="2" t="s">
        <v>14</v>
      </c>
      <c r="D4743">
        <v>1</v>
      </c>
      <c r="E4743">
        <v>3000</v>
      </c>
      <c r="F4743" s="2" t="s">
        <v>15</v>
      </c>
      <c r="G4743" s="2" t="s">
        <v>16</v>
      </c>
      <c r="H4743" s="2" t="s">
        <v>29</v>
      </c>
      <c r="I4743" s="2" t="s">
        <v>37</v>
      </c>
      <c r="J4743" s="2" t="s">
        <v>25</v>
      </c>
      <c r="K4743" t="s">
        <v>38</v>
      </c>
      <c r="L4743" t="s">
        <v>21</v>
      </c>
      <c r="M4743">
        <v>3000</v>
      </c>
      <c r="N4743">
        <v>2020</v>
      </c>
      <c r="O4743">
        <v>6</v>
      </c>
    </row>
    <row r="4744" spans="1:15" x14ac:dyDescent="0.4">
      <c r="A4744" s="1">
        <v>43995</v>
      </c>
      <c r="B4744">
        <v>1000000049</v>
      </c>
      <c r="C4744" s="2" t="s">
        <v>22</v>
      </c>
      <c r="D4744">
        <v>1</v>
      </c>
      <c r="E4744">
        <v>1950.04</v>
      </c>
      <c r="F4744" s="2" t="s">
        <v>15</v>
      </c>
      <c r="G4744" s="2" t="s">
        <v>23</v>
      </c>
      <c r="H4744" s="2" t="s">
        <v>17</v>
      </c>
      <c r="I4744" s="2" t="s">
        <v>39</v>
      </c>
      <c r="J4744" s="2" t="s">
        <v>25</v>
      </c>
      <c r="K4744" t="s">
        <v>40</v>
      </c>
      <c r="L4744" t="s">
        <v>21</v>
      </c>
      <c r="M4744">
        <v>1950.04</v>
      </c>
      <c r="N4744">
        <v>2020</v>
      </c>
      <c r="O4744">
        <v>6</v>
      </c>
    </row>
    <row r="4745" spans="1:15" x14ac:dyDescent="0.4">
      <c r="A4745" s="1">
        <v>43995</v>
      </c>
      <c r="B4745">
        <v>1000000050</v>
      </c>
      <c r="C4745" s="2" t="s">
        <v>14</v>
      </c>
      <c r="D4745">
        <v>3</v>
      </c>
      <c r="E4745">
        <v>49000.09</v>
      </c>
      <c r="F4745" s="2" t="s">
        <v>15</v>
      </c>
      <c r="G4745" s="2" t="s">
        <v>16</v>
      </c>
      <c r="H4745" s="2" t="s">
        <v>17</v>
      </c>
      <c r="I4745" s="2" t="s">
        <v>39</v>
      </c>
      <c r="J4745" s="2" t="s">
        <v>25</v>
      </c>
      <c r="K4745" t="s">
        <v>40</v>
      </c>
      <c r="L4745" t="s">
        <v>21</v>
      </c>
      <c r="M4745">
        <v>16333.36</v>
      </c>
      <c r="N4745">
        <v>2020</v>
      </c>
      <c r="O4745">
        <v>6</v>
      </c>
    </row>
    <row r="4746" spans="1:15" x14ac:dyDescent="0.4">
      <c r="A4746" s="1">
        <v>43995</v>
      </c>
      <c r="B4746">
        <v>1000000052</v>
      </c>
      <c r="C4746" s="2" t="s">
        <v>41</v>
      </c>
      <c r="D4746">
        <v>1</v>
      </c>
      <c r="E4746">
        <v>1700.05</v>
      </c>
      <c r="F4746" s="2" t="s">
        <v>15</v>
      </c>
      <c r="G4746" s="2" t="s">
        <v>42</v>
      </c>
      <c r="H4746" s="2" t="s">
        <v>17</v>
      </c>
      <c r="I4746" s="2" t="s">
        <v>33</v>
      </c>
      <c r="J4746" s="2" t="s">
        <v>19</v>
      </c>
      <c r="K4746" t="s">
        <v>43</v>
      </c>
      <c r="L4746" t="s">
        <v>21</v>
      </c>
      <c r="M4746">
        <v>1700.05</v>
      </c>
      <c r="N4746">
        <v>2020</v>
      </c>
      <c r="O4746">
        <v>6</v>
      </c>
    </row>
    <row r="4747" spans="1:15" x14ac:dyDescent="0.4">
      <c r="A4747" s="1">
        <v>43995</v>
      </c>
      <c r="B4747">
        <v>1000000054</v>
      </c>
      <c r="C4747" s="2" t="s">
        <v>22</v>
      </c>
      <c r="D4747">
        <v>1</v>
      </c>
      <c r="E4747">
        <v>14000.2</v>
      </c>
      <c r="F4747" s="2" t="s">
        <v>15</v>
      </c>
      <c r="G4747" s="2" t="s">
        <v>23</v>
      </c>
      <c r="H4747" s="2" t="s">
        <v>17</v>
      </c>
      <c r="I4747" s="2" t="s">
        <v>33</v>
      </c>
      <c r="J4747" s="2" t="s">
        <v>25</v>
      </c>
      <c r="K4747" t="s">
        <v>34</v>
      </c>
      <c r="L4747" t="s">
        <v>21</v>
      </c>
      <c r="M4747">
        <v>14000.2</v>
      </c>
      <c r="N4747">
        <v>2020</v>
      </c>
      <c r="O4747">
        <v>6</v>
      </c>
    </row>
    <row r="4748" spans="1:15" x14ac:dyDescent="0.4">
      <c r="A4748" s="1">
        <v>43995</v>
      </c>
      <c r="B4748">
        <v>1000000054</v>
      </c>
      <c r="C4748" s="2" t="s">
        <v>41</v>
      </c>
      <c r="D4748">
        <v>1</v>
      </c>
      <c r="E4748">
        <v>15199.94</v>
      </c>
      <c r="F4748" s="2" t="s">
        <v>15</v>
      </c>
      <c r="G4748" s="2" t="s">
        <v>42</v>
      </c>
      <c r="H4748" s="2" t="s">
        <v>17</v>
      </c>
      <c r="I4748" s="2" t="s">
        <v>33</v>
      </c>
      <c r="J4748" s="2" t="s">
        <v>25</v>
      </c>
      <c r="K4748" t="s">
        <v>34</v>
      </c>
      <c r="L4748" t="s">
        <v>21</v>
      </c>
      <c r="M4748">
        <v>15199.94</v>
      </c>
      <c r="N4748">
        <v>2020</v>
      </c>
      <c r="O4748">
        <v>6</v>
      </c>
    </row>
    <row r="4749" spans="1:15" x14ac:dyDescent="0.4">
      <c r="A4749" s="1">
        <v>43995</v>
      </c>
      <c r="B4749">
        <v>1000000056</v>
      </c>
      <c r="C4749" s="2" t="s">
        <v>22</v>
      </c>
      <c r="D4749">
        <v>2</v>
      </c>
      <c r="E4749">
        <v>22000.82</v>
      </c>
      <c r="F4749" s="2" t="s">
        <v>15</v>
      </c>
      <c r="G4749" s="2" t="s">
        <v>23</v>
      </c>
      <c r="H4749" s="2" t="s">
        <v>17</v>
      </c>
      <c r="I4749" s="2" t="s">
        <v>33</v>
      </c>
      <c r="J4749" s="2" t="s">
        <v>25</v>
      </c>
      <c r="K4749" t="s">
        <v>34</v>
      </c>
      <c r="L4749" t="s">
        <v>27</v>
      </c>
      <c r="M4749">
        <v>11000.41</v>
      </c>
      <c r="N4749">
        <v>2020</v>
      </c>
      <c r="O4749">
        <v>6</v>
      </c>
    </row>
    <row r="4750" spans="1:15" x14ac:dyDescent="0.4">
      <c r="A4750" s="1">
        <v>43995</v>
      </c>
      <c r="B4750">
        <v>1000000067</v>
      </c>
      <c r="C4750" s="2" t="s">
        <v>41</v>
      </c>
      <c r="D4750">
        <v>2</v>
      </c>
      <c r="E4750">
        <v>10660.85</v>
      </c>
      <c r="F4750" s="2" t="s">
        <v>15</v>
      </c>
      <c r="G4750" s="2" t="s">
        <v>42</v>
      </c>
      <c r="H4750" s="2" t="s">
        <v>17</v>
      </c>
      <c r="I4750" s="2" t="s">
        <v>24</v>
      </c>
      <c r="J4750" s="2" t="s">
        <v>19</v>
      </c>
      <c r="K4750" t="s">
        <v>50</v>
      </c>
      <c r="L4750" t="s">
        <v>21</v>
      </c>
      <c r="M4750">
        <v>5330.42</v>
      </c>
      <c r="N4750">
        <v>2020</v>
      </c>
      <c r="O4750">
        <v>6</v>
      </c>
    </row>
    <row r="4751" spans="1:15" x14ac:dyDescent="0.4">
      <c r="A4751" s="1">
        <v>43995</v>
      </c>
      <c r="B4751">
        <v>1000000104</v>
      </c>
      <c r="C4751" s="2" t="s">
        <v>14</v>
      </c>
      <c r="D4751">
        <v>1</v>
      </c>
      <c r="E4751">
        <v>17000.61</v>
      </c>
      <c r="F4751" s="2" t="s">
        <v>15</v>
      </c>
      <c r="G4751" s="2" t="s">
        <v>16</v>
      </c>
      <c r="H4751" s="2" t="s">
        <v>17</v>
      </c>
      <c r="I4751" s="2" t="s">
        <v>39</v>
      </c>
      <c r="J4751" s="2" t="s">
        <v>25</v>
      </c>
      <c r="K4751" t="s">
        <v>40</v>
      </c>
      <c r="L4751" t="s">
        <v>21</v>
      </c>
      <c r="M4751">
        <v>17000.61</v>
      </c>
      <c r="N4751">
        <v>2020</v>
      </c>
      <c r="O4751">
        <v>6</v>
      </c>
    </row>
    <row r="4752" spans="1:15" x14ac:dyDescent="0.4">
      <c r="A4752" s="1">
        <v>43995</v>
      </c>
      <c r="B4752">
        <v>1000000566</v>
      </c>
      <c r="C4752" s="2" t="s">
        <v>22</v>
      </c>
      <c r="D4752">
        <v>1</v>
      </c>
      <c r="E4752">
        <v>5500.76</v>
      </c>
      <c r="F4752" s="2" t="s">
        <v>15</v>
      </c>
      <c r="G4752" s="2" t="s">
        <v>23</v>
      </c>
      <c r="H4752" s="2" t="s">
        <v>46</v>
      </c>
      <c r="I4752" s="2" t="s">
        <v>47</v>
      </c>
      <c r="J4752" s="2" t="s">
        <v>35</v>
      </c>
      <c r="K4752" t="s">
        <v>48</v>
      </c>
      <c r="L4752" t="s">
        <v>21</v>
      </c>
      <c r="M4752">
        <v>5500.76</v>
      </c>
      <c r="N4752">
        <v>2020</v>
      </c>
      <c r="O4752">
        <v>6</v>
      </c>
    </row>
    <row r="4753" spans="1:15" x14ac:dyDescent="0.4">
      <c r="A4753" s="1">
        <v>43995</v>
      </c>
      <c r="B4753">
        <v>1000000566</v>
      </c>
      <c r="C4753" s="2" t="s">
        <v>14</v>
      </c>
      <c r="D4753">
        <v>1</v>
      </c>
      <c r="E4753">
        <v>16000.24</v>
      </c>
      <c r="F4753" s="2" t="s">
        <v>15</v>
      </c>
      <c r="G4753" s="2" t="s">
        <v>16</v>
      </c>
      <c r="H4753" s="2" t="s">
        <v>46</v>
      </c>
      <c r="I4753" s="2" t="s">
        <v>47</v>
      </c>
      <c r="J4753" s="2" t="s">
        <v>35</v>
      </c>
      <c r="K4753" t="s">
        <v>48</v>
      </c>
      <c r="L4753" t="s">
        <v>21</v>
      </c>
      <c r="M4753">
        <v>16000.24</v>
      </c>
      <c r="N4753">
        <v>2020</v>
      </c>
      <c r="O4753">
        <v>6</v>
      </c>
    </row>
    <row r="4754" spans="1:15" x14ac:dyDescent="0.4">
      <c r="A4754" s="1">
        <v>43995</v>
      </c>
      <c r="B4754">
        <v>1000000566</v>
      </c>
      <c r="C4754" s="2" t="s">
        <v>41</v>
      </c>
      <c r="D4754">
        <v>1</v>
      </c>
      <c r="E4754">
        <v>9000.5400000000009</v>
      </c>
      <c r="F4754" s="2" t="s">
        <v>15</v>
      </c>
      <c r="G4754" s="2" t="s">
        <v>42</v>
      </c>
      <c r="H4754" s="2" t="s">
        <v>46</v>
      </c>
      <c r="I4754" s="2" t="s">
        <v>47</v>
      </c>
      <c r="J4754" s="2" t="s">
        <v>35</v>
      </c>
      <c r="K4754" t="s">
        <v>48</v>
      </c>
      <c r="L4754" t="s">
        <v>21</v>
      </c>
      <c r="M4754">
        <v>9000.5400000000009</v>
      </c>
      <c r="N4754">
        <v>2020</v>
      </c>
      <c r="O4754">
        <v>6</v>
      </c>
    </row>
    <row r="4755" spans="1:15" x14ac:dyDescent="0.4">
      <c r="A4755" s="1">
        <v>43995</v>
      </c>
      <c r="B4755">
        <v>1000000576</v>
      </c>
      <c r="C4755" s="2" t="s">
        <v>22</v>
      </c>
      <c r="D4755">
        <v>1</v>
      </c>
      <c r="E4755">
        <v>6000.28</v>
      </c>
      <c r="F4755" s="2" t="s">
        <v>15</v>
      </c>
      <c r="G4755" s="2" t="s">
        <v>23</v>
      </c>
      <c r="H4755" s="2" t="s">
        <v>17</v>
      </c>
      <c r="I4755" s="2" t="s">
        <v>24</v>
      </c>
      <c r="J4755" s="2" t="s">
        <v>35</v>
      </c>
      <c r="K4755" t="s">
        <v>36</v>
      </c>
      <c r="L4755" t="s">
        <v>21</v>
      </c>
      <c r="M4755">
        <v>6000.28</v>
      </c>
      <c r="N4755">
        <v>2020</v>
      </c>
      <c r="O4755">
        <v>6</v>
      </c>
    </row>
    <row r="4756" spans="1:15" x14ac:dyDescent="0.4">
      <c r="A4756" s="1">
        <v>43995</v>
      </c>
      <c r="B4756">
        <v>1000000576</v>
      </c>
      <c r="C4756" s="2" t="s">
        <v>14</v>
      </c>
      <c r="D4756">
        <v>3</v>
      </c>
      <c r="E4756">
        <v>33501.21</v>
      </c>
      <c r="F4756" s="2" t="s">
        <v>15</v>
      </c>
      <c r="G4756" s="2" t="s">
        <v>16</v>
      </c>
      <c r="H4756" s="2" t="s">
        <v>17</v>
      </c>
      <c r="I4756" s="2" t="s">
        <v>24</v>
      </c>
      <c r="J4756" s="2" t="s">
        <v>35</v>
      </c>
      <c r="K4756" t="s">
        <v>36</v>
      </c>
      <c r="L4756" t="s">
        <v>21</v>
      </c>
      <c r="M4756">
        <v>11167.07</v>
      </c>
      <c r="N4756">
        <v>2020</v>
      </c>
      <c r="O4756">
        <v>6</v>
      </c>
    </row>
    <row r="4757" spans="1:15" x14ac:dyDescent="0.4">
      <c r="A4757" s="1">
        <v>43995</v>
      </c>
      <c r="B4757">
        <v>1000000581</v>
      </c>
      <c r="C4757" s="2" t="s">
        <v>41</v>
      </c>
      <c r="D4757">
        <v>1</v>
      </c>
      <c r="E4757">
        <v>1054.1500000000001</v>
      </c>
      <c r="F4757" s="2" t="s">
        <v>15</v>
      </c>
      <c r="G4757" s="2" t="s">
        <v>42</v>
      </c>
      <c r="H4757" s="2" t="s">
        <v>46</v>
      </c>
      <c r="I4757" s="2" t="s">
        <v>47</v>
      </c>
      <c r="J4757" s="2" t="s">
        <v>35</v>
      </c>
      <c r="K4757" t="s">
        <v>48</v>
      </c>
      <c r="L4757" t="s">
        <v>21</v>
      </c>
      <c r="M4757">
        <v>1054.1500000000001</v>
      </c>
      <c r="N4757">
        <v>2020</v>
      </c>
      <c r="O4757">
        <v>6</v>
      </c>
    </row>
    <row r="4758" spans="1:15" x14ac:dyDescent="0.4">
      <c r="A4758" s="1">
        <v>43995</v>
      </c>
      <c r="B4758">
        <v>1000000594</v>
      </c>
      <c r="C4758" s="2" t="s">
        <v>14</v>
      </c>
      <c r="D4758">
        <v>1</v>
      </c>
      <c r="E4758">
        <v>25000.58</v>
      </c>
      <c r="F4758" s="2" t="s">
        <v>15</v>
      </c>
      <c r="G4758" s="2" t="s">
        <v>16</v>
      </c>
      <c r="H4758" s="2" t="s">
        <v>17</v>
      </c>
      <c r="I4758" s="2" t="s">
        <v>24</v>
      </c>
      <c r="J4758" s="2" t="s">
        <v>19</v>
      </c>
      <c r="K4758" t="s">
        <v>50</v>
      </c>
      <c r="L4758" t="s">
        <v>21</v>
      </c>
      <c r="M4758">
        <v>25000.58</v>
      </c>
      <c r="N4758">
        <v>2020</v>
      </c>
      <c r="O4758">
        <v>6</v>
      </c>
    </row>
    <row r="4759" spans="1:15" x14ac:dyDescent="0.4">
      <c r="A4759" s="1">
        <v>43995</v>
      </c>
      <c r="B4759">
        <v>1000000928</v>
      </c>
      <c r="C4759" s="2" t="s">
        <v>22</v>
      </c>
      <c r="D4759">
        <v>2</v>
      </c>
      <c r="E4759">
        <v>17500.5</v>
      </c>
      <c r="F4759" s="2" t="s">
        <v>15</v>
      </c>
      <c r="G4759" s="2" t="s">
        <v>23</v>
      </c>
      <c r="H4759" s="2" t="s">
        <v>29</v>
      </c>
      <c r="I4759" s="2" t="s">
        <v>56</v>
      </c>
      <c r="J4759" s="2" t="s">
        <v>25</v>
      </c>
      <c r="K4759" t="s">
        <v>57</v>
      </c>
      <c r="L4759" t="s">
        <v>21</v>
      </c>
      <c r="M4759">
        <v>8750.25</v>
      </c>
      <c r="N4759">
        <v>2020</v>
      </c>
      <c r="O4759">
        <v>6</v>
      </c>
    </row>
    <row r="4760" spans="1:15" x14ac:dyDescent="0.4">
      <c r="A4760" s="1">
        <v>43995</v>
      </c>
      <c r="B4760">
        <v>1000001524</v>
      </c>
      <c r="C4760" s="2" t="s">
        <v>14</v>
      </c>
      <c r="D4760">
        <v>1</v>
      </c>
      <c r="E4760">
        <v>7500.73</v>
      </c>
      <c r="F4760" s="2" t="s">
        <v>15</v>
      </c>
      <c r="G4760" s="2" t="s">
        <v>16</v>
      </c>
      <c r="H4760" s="2" t="s">
        <v>17</v>
      </c>
      <c r="I4760" s="2" t="s">
        <v>24</v>
      </c>
      <c r="J4760" s="2" t="s">
        <v>19</v>
      </c>
      <c r="K4760" t="s">
        <v>50</v>
      </c>
      <c r="L4760" t="s">
        <v>21</v>
      </c>
      <c r="M4760">
        <v>7500.73</v>
      </c>
      <c r="N4760">
        <v>2020</v>
      </c>
      <c r="O4760">
        <v>6</v>
      </c>
    </row>
    <row r="4761" spans="1:15" x14ac:dyDescent="0.4">
      <c r="A4761" s="1">
        <v>43995</v>
      </c>
      <c r="B4761">
        <v>1000002861</v>
      </c>
      <c r="C4761" s="2" t="s">
        <v>22</v>
      </c>
      <c r="D4761">
        <v>3</v>
      </c>
      <c r="E4761">
        <v>33501.020000000004</v>
      </c>
      <c r="F4761" s="2" t="s">
        <v>15</v>
      </c>
      <c r="G4761" s="2" t="s">
        <v>23</v>
      </c>
      <c r="H4761" s="2" t="s">
        <v>46</v>
      </c>
      <c r="I4761" s="2" t="s">
        <v>47</v>
      </c>
      <c r="J4761" s="2" t="s">
        <v>35</v>
      </c>
      <c r="K4761" t="s">
        <v>48</v>
      </c>
      <c r="L4761" t="s">
        <v>21</v>
      </c>
      <c r="M4761">
        <v>11167.01</v>
      </c>
      <c r="N4761">
        <v>2020</v>
      </c>
      <c r="O4761">
        <v>6</v>
      </c>
    </row>
    <row r="4762" spans="1:15" x14ac:dyDescent="0.4">
      <c r="A4762" s="1">
        <v>43995</v>
      </c>
      <c r="B4762">
        <v>1000003489</v>
      </c>
      <c r="C4762" s="2" t="s">
        <v>22</v>
      </c>
      <c r="D4762">
        <v>1</v>
      </c>
      <c r="E4762">
        <v>5000.76</v>
      </c>
      <c r="F4762" s="2" t="s">
        <v>15</v>
      </c>
      <c r="G4762" s="2" t="s">
        <v>23</v>
      </c>
      <c r="H4762" s="2" t="s">
        <v>46</v>
      </c>
      <c r="I4762" s="2" t="s">
        <v>47</v>
      </c>
      <c r="J4762" s="2" t="s">
        <v>25</v>
      </c>
      <c r="K4762" t="s">
        <v>49</v>
      </c>
      <c r="L4762" t="s">
        <v>21</v>
      </c>
      <c r="M4762">
        <v>5000.76</v>
      </c>
      <c r="N4762">
        <v>2020</v>
      </c>
      <c r="O4762">
        <v>6</v>
      </c>
    </row>
    <row r="4763" spans="1:15" x14ac:dyDescent="0.4">
      <c r="A4763" s="1">
        <v>43995</v>
      </c>
      <c r="B4763">
        <v>1000003803</v>
      </c>
      <c r="C4763" s="2" t="s">
        <v>14</v>
      </c>
      <c r="D4763">
        <v>1</v>
      </c>
      <c r="E4763">
        <v>6499.98</v>
      </c>
      <c r="F4763" s="2" t="s">
        <v>15</v>
      </c>
      <c r="G4763" s="2" t="s">
        <v>16</v>
      </c>
      <c r="H4763" s="2" t="s">
        <v>29</v>
      </c>
      <c r="I4763" s="2" t="s">
        <v>30</v>
      </c>
      <c r="J4763" s="2" t="s">
        <v>35</v>
      </c>
      <c r="K4763" t="s">
        <v>51</v>
      </c>
      <c r="L4763" t="s">
        <v>21</v>
      </c>
      <c r="M4763">
        <v>6499.98</v>
      </c>
      <c r="N4763">
        <v>2020</v>
      </c>
      <c r="O4763">
        <v>6</v>
      </c>
    </row>
    <row r="4764" spans="1:15" x14ac:dyDescent="0.4">
      <c r="A4764" s="1">
        <v>43995</v>
      </c>
      <c r="B4764">
        <v>1000003926</v>
      </c>
      <c r="C4764" s="2" t="s">
        <v>22</v>
      </c>
      <c r="D4764">
        <v>8</v>
      </c>
      <c r="E4764">
        <v>76217.490000000005</v>
      </c>
      <c r="F4764" s="2" t="s">
        <v>15</v>
      </c>
      <c r="G4764" s="2" t="s">
        <v>23</v>
      </c>
      <c r="H4764" s="2" t="s">
        <v>46</v>
      </c>
      <c r="I4764" s="2" t="s">
        <v>47</v>
      </c>
      <c r="J4764" s="2" t="s">
        <v>25</v>
      </c>
      <c r="K4764" t="s">
        <v>49</v>
      </c>
      <c r="L4764" t="s">
        <v>27</v>
      </c>
      <c r="M4764">
        <v>9527.19</v>
      </c>
      <c r="N4764">
        <v>2020</v>
      </c>
      <c r="O4764">
        <v>6</v>
      </c>
    </row>
    <row r="4765" spans="1:15" x14ac:dyDescent="0.4">
      <c r="A4765" s="1">
        <v>43995</v>
      </c>
      <c r="B4765">
        <v>1000004170</v>
      </c>
      <c r="C4765" s="2" t="s">
        <v>22</v>
      </c>
      <c r="D4765">
        <v>3</v>
      </c>
      <c r="E4765">
        <v>38000.729999999996</v>
      </c>
      <c r="F4765" s="2" t="s">
        <v>15</v>
      </c>
      <c r="G4765" s="2" t="s">
        <v>23</v>
      </c>
      <c r="H4765" s="2" t="s">
        <v>17</v>
      </c>
      <c r="I4765" s="2" t="s">
        <v>33</v>
      </c>
      <c r="J4765" s="2" t="s">
        <v>19</v>
      </c>
      <c r="K4765" t="s">
        <v>43</v>
      </c>
      <c r="L4765" t="s">
        <v>27</v>
      </c>
      <c r="M4765">
        <v>12666.91</v>
      </c>
      <c r="N4765">
        <v>2020</v>
      </c>
      <c r="O4765">
        <v>6</v>
      </c>
    </row>
    <row r="4766" spans="1:15" x14ac:dyDescent="0.4">
      <c r="A4766" s="1">
        <v>43995</v>
      </c>
      <c r="B4766">
        <v>1000004170</v>
      </c>
      <c r="C4766" s="2" t="s">
        <v>41</v>
      </c>
      <c r="D4766">
        <v>1</v>
      </c>
      <c r="E4766">
        <v>895.62</v>
      </c>
      <c r="F4766" s="2" t="s">
        <v>15</v>
      </c>
      <c r="G4766" s="2" t="s">
        <v>42</v>
      </c>
      <c r="H4766" s="2" t="s">
        <v>17</v>
      </c>
      <c r="I4766" s="2" t="s">
        <v>33</v>
      </c>
      <c r="J4766" s="2" t="s">
        <v>19</v>
      </c>
      <c r="K4766" t="s">
        <v>43</v>
      </c>
      <c r="L4766" t="s">
        <v>27</v>
      </c>
      <c r="M4766">
        <v>895.62</v>
      </c>
      <c r="N4766">
        <v>2020</v>
      </c>
      <c r="O4766">
        <v>6</v>
      </c>
    </row>
    <row r="4767" spans="1:15" x14ac:dyDescent="0.4">
      <c r="A4767" s="1">
        <v>43995</v>
      </c>
      <c r="B4767">
        <v>1000004256</v>
      </c>
      <c r="C4767" s="2" t="s">
        <v>14</v>
      </c>
      <c r="D4767">
        <v>1</v>
      </c>
      <c r="E4767">
        <v>8000.15</v>
      </c>
      <c r="F4767" s="2" t="s">
        <v>15</v>
      </c>
      <c r="G4767" s="2" t="s">
        <v>16</v>
      </c>
      <c r="H4767" s="2" t="s">
        <v>17</v>
      </c>
      <c r="I4767" s="2" t="s">
        <v>39</v>
      </c>
      <c r="J4767" s="2" t="s">
        <v>25</v>
      </c>
      <c r="K4767" t="s">
        <v>40</v>
      </c>
      <c r="L4767" t="s">
        <v>21</v>
      </c>
      <c r="M4767">
        <v>8000.15</v>
      </c>
      <c r="N4767">
        <v>2020</v>
      </c>
      <c r="O4767">
        <v>6</v>
      </c>
    </row>
    <row r="4768" spans="1:15" x14ac:dyDescent="0.4">
      <c r="A4768" s="1">
        <v>43995</v>
      </c>
      <c r="B4768">
        <v>1000004256</v>
      </c>
      <c r="C4768" s="2" t="s">
        <v>41</v>
      </c>
      <c r="D4768">
        <v>2</v>
      </c>
      <c r="E4768">
        <v>7000.88</v>
      </c>
      <c r="F4768" s="2" t="s">
        <v>15</v>
      </c>
      <c r="G4768" s="2" t="s">
        <v>42</v>
      </c>
      <c r="H4768" s="2" t="s">
        <v>17</v>
      </c>
      <c r="I4768" s="2" t="s">
        <v>39</v>
      </c>
      <c r="J4768" s="2" t="s">
        <v>25</v>
      </c>
      <c r="K4768" t="s">
        <v>40</v>
      </c>
      <c r="L4768" t="s">
        <v>21</v>
      </c>
      <c r="M4768">
        <v>3500.44</v>
      </c>
      <c r="N4768">
        <v>2020</v>
      </c>
      <c r="O4768">
        <v>6</v>
      </c>
    </row>
    <row r="4769" spans="1:15" x14ac:dyDescent="0.4">
      <c r="A4769" s="1">
        <v>43995</v>
      </c>
      <c r="B4769">
        <v>1000005873</v>
      </c>
      <c r="C4769" s="2" t="s">
        <v>22</v>
      </c>
      <c r="D4769">
        <v>1</v>
      </c>
      <c r="E4769">
        <v>8000.12</v>
      </c>
      <c r="F4769" s="2" t="s">
        <v>15</v>
      </c>
      <c r="G4769" s="2" t="s">
        <v>23</v>
      </c>
      <c r="H4769" s="2" t="s">
        <v>17</v>
      </c>
      <c r="I4769" s="2" t="s">
        <v>18</v>
      </c>
      <c r="J4769" s="2" t="s">
        <v>19</v>
      </c>
      <c r="K4769" t="s">
        <v>20</v>
      </c>
      <c r="L4769" t="s">
        <v>27</v>
      </c>
      <c r="M4769">
        <v>8000.12</v>
      </c>
      <c r="N4769">
        <v>2020</v>
      </c>
      <c r="O4769">
        <v>6</v>
      </c>
    </row>
    <row r="4770" spans="1:15" x14ac:dyDescent="0.4">
      <c r="A4770" s="1">
        <v>43995</v>
      </c>
      <c r="B4770">
        <v>1000005873</v>
      </c>
      <c r="C4770" s="2" t="s">
        <v>14</v>
      </c>
      <c r="D4770">
        <v>1</v>
      </c>
      <c r="E4770">
        <v>13000.43</v>
      </c>
      <c r="F4770" s="2" t="s">
        <v>15</v>
      </c>
      <c r="G4770" s="2" t="s">
        <v>16</v>
      </c>
      <c r="H4770" s="2" t="s">
        <v>17</v>
      </c>
      <c r="I4770" s="2" t="s">
        <v>18</v>
      </c>
      <c r="J4770" s="2" t="s">
        <v>19</v>
      </c>
      <c r="K4770" t="s">
        <v>20</v>
      </c>
      <c r="L4770" t="s">
        <v>27</v>
      </c>
      <c r="M4770">
        <v>13000.43</v>
      </c>
      <c r="N4770">
        <v>2020</v>
      </c>
      <c r="O4770">
        <v>6</v>
      </c>
    </row>
    <row r="4771" spans="1:15" x14ac:dyDescent="0.4">
      <c r="A4771" s="1">
        <v>43995</v>
      </c>
      <c r="B4771">
        <v>1000006859</v>
      </c>
      <c r="C4771" s="2" t="s">
        <v>14</v>
      </c>
      <c r="D4771">
        <v>1</v>
      </c>
      <c r="E4771">
        <v>10000.69</v>
      </c>
      <c r="F4771" s="2" t="s">
        <v>15</v>
      </c>
      <c r="G4771" s="2" t="s">
        <v>16</v>
      </c>
      <c r="H4771" s="2" t="s">
        <v>17</v>
      </c>
      <c r="I4771" s="2" t="s">
        <v>60</v>
      </c>
      <c r="J4771" s="2" t="s">
        <v>25</v>
      </c>
      <c r="K4771" t="s">
        <v>61</v>
      </c>
      <c r="L4771" t="s">
        <v>21</v>
      </c>
      <c r="M4771">
        <v>10000.69</v>
      </c>
      <c r="N4771">
        <v>2020</v>
      </c>
      <c r="O4771">
        <v>6</v>
      </c>
    </row>
    <row r="4772" spans="1:15" x14ac:dyDescent="0.4">
      <c r="A4772" s="1">
        <v>43995</v>
      </c>
      <c r="B4772">
        <v>1000006867</v>
      </c>
      <c r="C4772" s="2" t="s">
        <v>14</v>
      </c>
      <c r="D4772">
        <v>1</v>
      </c>
      <c r="E4772">
        <v>10000.56</v>
      </c>
      <c r="F4772" s="2" t="s">
        <v>15</v>
      </c>
      <c r="G4772" s="2" t="s">
        <v>16</v>
      </c>
      <c r="H4772" s="2" t="s">
        <v>17</v>
      </c>
      <c r="I4772" s="2" t="s">
        <v>60</v>
      </c>
      <c r="J4772" s="2" t="s">
        <v>25</v>
      </c>
      <c r="K4772" t="s">
        <v>61</v>
      </c>
      <c r="L4772" t="s">
        <v>21</v>
      </c>
      <c r="M4772">
        <v>10000.56</v>
      </c>
      <c r="N4772">
        <v>2020</v>
      </c>
      <c r="O4772">
        <v>6</v>
      </c>
    </row>
    <row r="4773" spans="1:15" x14ac:dyDescent="0.4">
      <c r="A4773" s="1">
        <v>43995</v>
      </c>
      <c r="B4773">
        <v>1000006869</v>
      </c>
      <c r="C4773" s="2" t="s">
        <v>14</v>
      </c>
      <c r="D4773">
        <v>1</v>
      </c>
      <c r="E4773">
        <v>18000.330000000002</v>
      </c>
      <c r="F4773" s="2" t="s">
        <v>15</v>
      </c>
      <c r="G4773" s="2" t="s">
        <v>16</v>
      </c>
      <c r="H4773" s="2" t="s">
        <v>17</v>
      </c>
      <c r="I4773" s="2" t="s">
        <v>60</v>
      </c>
      <c r="J4773" s="2" t="s">
        <v>25</v>
      </c>
      <c r="K4773" t="s">
        <v>61</v>
      </c>
      <c r="L4773" t="s">
        <v>21</v>
      </c>
      <c r="M4773">
        <v>18000.330000000002</v>
      </c>
      <c r="N4773">
        <v>2020</v>
      </c>
      <c r="O4773">
        <v>6</v>
      </c>
    </row>
    <row r="4774" spans="1:15" x14ac:dyDescent="0.4">
      <c r="A4774" s="1">
        <v>43995</v>
      </c>
      <c r="B4774">
        <v>1000007320</v>
      </c>
      <c r="C4774" s="2" t="s">
        <v>22</v>
      </c>
      <c r="D4774">
        <v>1</v>
      </c>
      <c r="E4774">
        <v>18000.349999999999</v>
      </c>
      <c r="F4774" s="2" t="s">
        <v>15</v>
      </c>
      <c r="G4774" s="2" t="s">
        <v>23</v>
      </c>
      <c r="H4774" s="2" t="s">
        <v>17</v>
      </c>
      <c r="I4774" s="2" t="s">
        <v>33</v>
      </c>
      <c r="J4774" s="2" t="s">
        <v>25</v>
      </c>
      <c r="K4774" t="s">
        <v>34</v>
      </c>
      <c r="L4774" t="s">
        <v>21</v>
      </c>
      <c r="M4774">
        <v>18000.349999999999</v>
      </c>
      <c r="N4774">
        <v>2020</v>
      </c>
      <c r="O4774">
        <v>6</v>
      </c>
    </row>
    <row r="4775" spans="1:15" x14ac:dyDescent="0.4">
      <c r="A4775" s="1">
        <v>43995</v>
      </c>
      <c r="B4775">
        <v>1000008228</v>
      </c>
      <c r="C4775" s="2" t="s">
        <v>14</v>
      </c>
      <c r="D4775">
        <v>1</v>
      </c>
      <c r="E4775">
        <v>5000.7299999999996</v>
      </c>
      <c r="F4775" s="2" t="s">
        <v>15</v>
      </c>
      <c r="G4775" s="2" t="s">
        <v>16</v>
      </c>
      <c r="H4775" s="2" t="s">
        <v>29</v>
      </c>
      <c r="I4775" s="2" t="s">
        <v>30</v>
      </c>
      <c r="J4775" s="2" t="s">
        <v>35</v>
      </c>
      <c r="K4775" t="s">
        <v>51</v>
      </c>
      <c r="L4775" t="s">
        <v>21</v>
      </c>
      <c r="M4775">
        <v>5000.7299999999996</v>
      </c>
      <c r="N4775">
        <v>2020</v>
      </c>
      <c r="O4775">
        <v>6</v>
      </c>
    </row>
    <row r="4776" spans="1:15" x14ac:dyDescent="0.4">
      <c r="A4776" s="1">
        <v>43995</v>
      </c>
      <c r="B4776">
        <v>1000008228</v>
      </c>
      <c r="C4776" s="2" t="s">
        <v>41</v>
      </c>
      <c r="D4776">
        <v>1</v>
      </c>
      <c r="E4776">
        <v>9000.43</v>
      </c>
      <c r="F4776" s="2" t="s">
        <v>15</v>
      </c>
      <c r="G4776" s="2" t="s">
        <v>42</v>
      </c>
      <c r="H4776" s="2" t="s">
        <v>29</v>
      </c>
      <c r="I4776" s="2" t="s">
        <v>30</v>
      </c>
      <c r="J4776" s="2" t="s">
        <v>35</v>
      </c>
      <c r="K4776" t="s">
        <v>51</v>
      </c>
      <c r="L4776" t="s">
        <v>21</v>
      </c>
      <c r="M4776">
        <v>9000.43</v>
      </c>
      <c r="N4776">
        <v>2020</v>
      </c>
      <c r="O4776">
        <v>6</v>
      </c>
    </row>
    <row r="4777" spans="1:15" x14ac:dyDescent="0.4">
      <c r="A4777" s="1">
        <v>43995</v>
      </c>
      <c r="B4777">
        <v>1000008239</v>
      </c>
      <c r="C4777" s="2" t="s">
        <v>22</v>
      </c>
      <c r="D4777">
        <v>2</v>
      </c>
      <c r="E4777">
        <v>28001.17</v>
      </c>
      <c r="F4777" s="2" t="s">
        <v>15</v>
      </c>
      <c r="G4777" s="2" t="s">
        <v>23</v>
      </c>
      <c r="H4777" s="2" t="s">
        <v>17</v>
      </c>
      <c r="I4777" s="2" t="s">
        <v>60</v>
      </c>
      <c r="J4777" s="2" t="s">
        <v>25</v>
      </c>
      <c r="K4777" t="s">
        <v>61</v>
      </c>
      <c r="L4777" t="s">
        <v>27</v>
      </c>
      <c r="M4777">
        <v>14000.58</v>
      </c>
      <c r="N4777">
        <v>2020</v>
      </c>
      <c r="O4777">
        <v>6</v>
      </c>
    </row>
    <row r="4778" spans="1:15" x14ac:dyDescent="0.4">
      <c r="A4778" s="1">
        <v>43995</v>
      </c>
      <c r="B4778">
        <v>1000008239</v>
      </c>
      <c r="C4778" s="2" t="s">
        <v>14</v>
      </c>
      <c r="D4778">
        <v>1</v>
      </c>
      <c r="E4778">
        <v>5000.3900000000003</v>
      </c>
      <c r="F4778" s="2" t="s">
        <v>15</v>
      </c>
      <c r="G4778" s="2" t="s">
        <v>16</v>
      </c>
      <c r="H4778" s="2" t="s">
        <v>17</v>
      </c>
      <c r="I4778" s="2" t="s">
        <v>60</v>
      </c>
      <c r="J4778" s="2" t="s">
        <v>25</v>
      </c>
      <c r="K4778" t="s">
        <v>61</v>
      </c>
      <c r="L4778" t="s">
        <v>27</v>
      </c>
      <c r="M4778">
        <v>5000.3900000000003</v>
      </c>
      <c r="N4778">
        <v>2020</v>
      </c>
      <c r="O4778">
        <v>6</v>
      </c>
    </row>
    <row r="4779" spans="1:15" x14ac:dyDescent="0.4">
      <c r="A4779" s="1">
        <v>43995</v>
      </c>
      <c r="B4779">
        <v>1000008957</v>
      </c>
      <c r="C4779" s="2" t="s">
        <v>22</v>
      </c>
      <c r="D4779">
        <v>1</v>
      </c>
      <c r="E4779">
        <v>500.2</v>
      </c>
      <c r="F4779" s="2" t="s">
        <v>15</v>
      </c>
      <c r="G4779" s="2" t="s">
        <v>23</v>
      </c>
      <c r="H4779" s="2" t="s">
        <v>17</v>
      </c>
      <c r="I4779" s="2" t="s">
        <v>33</v>
      </c>
      <c r="J4779" s="2" t="s">
        <v>19</v>
      </c>
      <c r="K4779" t="s">
        <v>43</v>
      </c>
      <c r="L4779" t="s">
        <v>21</v>
      </c>
      <c r="M4779">
        <v>500.2</v>
      </c>
      <c r="N4779">
        <v>2020</v>
      </c>
      <c r="O4779">
        <v>6</v>
      </c>
    </row>
    <row r="4780" spans="1:15" x14ac:dyDescent="0.4">
      <c r="A4780" s="1">
        <v>43995</v>
      </c>
      <c r="B4780">
        <v>1000009288</v>
      </c>
      <c r="C4780" s="2" t="s">
        <v>14</v>
      </c>
      <c r="D4780">
        <v>1</v>
      </c>
      <c r="E4780">
        <v>15000.26</v>
      </c>
      <c r="F4780" s="2" t="s">
        <v>15</v>
      </c>
      <c r="G4780" s="2" t="s">
        <v>16</v>
      </c>
      <c r="H4780" s="2" t="s">
        <v>17</v>
      </c>
      <c r="I4780" s="2" t="s">
        <v>24</v>
      </c>
      <c r="J4780" s="2" t="s">
        <v>19</v>
      </c>
      <c r="K4780" t="s">
        <v>50</v>
      </c>
      <c r="L4780" t="s">
        <v>21</v>
      </c>
      <c r="M4780">
        <v>15000.26</v>
      </c>
      <c r="N4780">
        <v>2020</v>
      </c>
      <c r="O4780">
        <v>6</v>
      </c>
    </row>
    <row r="4781" spans="1:15" x14ac:dyDescent="0.4">
      <c r="A4781" s="1">
        <v>43995</v>
      </c>
      <c r="B4781">
        <v>1000010255</v>
      </c>
      <c r="C4781" s="2" t="s">
        <v>14</v>
      </c>
      <c r="D4781">
        <v>1</v>
      </c>
      <c r="E4781">
        <v>3000.03</v>
      </c>
      <c r="F4781" s="2" t="s">
        <v>15</v>
      </c>
      <c r="G4781" s="2" t="s">
        <v>16</v>
      </c>
      <c r="H4781" s="2" t="s">
        <v>46</v>
      </c>
      <c r="I4781" s="2" t="s">
        <v>47</v>
      </c>
      <c r="J4781" s="2" t="s">
        <v>35</v>
      </c>
      <c r="K4781" t="s">
        <v>48</v>
      </c>
      <c r="L4781" t="s">
        <v>21</v>
      </c>
      <c r="M4781">
        <v>3000.03</v>
      </c>
      <c r="N4781">
        <v>2020</v>
      </c>
      <c r="O4781">
        <v>6</v>
      </c>
    </row>
    <row r="4782" spans="1:15" x14ac:dyDescent="0.4">
      <c r="A4782" s="1">
        <v>43995</v>
      </c>
      <c r="B4782">
        <v>1000010814</v>
      </c>
      <c r="C4782" s="2" t="s">
        <v>14</v>
      </c>
      <c r="D4782">
        <v>1</v>
      </c>
      <c r="E4782">
        <v>10000.700000000001</v>
      </c>
      <c r="F4782" s="2" t="s">
        <v>15</v>
      </c>
      <c r="G4782" s="2" t="s">
        <v>16</v>
      </c>
      <c r="H4782" s="2" t="s">
        <v>17</v>
      </c>
      <c r="I4782" s="2" t="s">
        <v>60</v>
      </c>
      <c r="J4782" s="2" t="s">
        <v>31</v>
      </c>
      <c r="K4782" t="s">
        <v>62</v>
      </c>
      <c r="L4782" t="s">
        <v>21</v>
      </c>
      <c r="M4782">
        <v>10000.700000000001</v>
      </c>
      <c r="N4782">
        <v>2020</v>
      </c>
      <c r="O4782">
        <v>6</v>
      </c>
    </row>
    <row r="4783" spans="1:15" x14ac:dyDescent="0.4">
      <c r="A4783" s="1">
        <v>43995</v>
      </c>
      <c r="B4783">
        <v>1000010815</v>
      </c>
      <c r="C4783" s="2" t="s">
        <v>14</v>
      </c>
      <c r="D4783">
        <v>1</v>
      </c>
      <c r="E4783">
        <v>10000.290000000001</v>
      </c>
      <c r="F4783" s="2" t="s">
        <v>15</v>
      </c>
      <c r="G4783" s="2" t="s">
        <v>16</v>
      </c>
      <c r="H4783" s="2" t="s">
        <v>17</v>
      </c>
      <c r="I4783" s="2" t="s">
        <v>60</v>
      </c>
      <c r="J4783" s="2" t="s">
        <v>25</v>
      </c>
      <c r="K4783" t="s">
        <v>61</v>
      </c>
      <c r="L4783" t="s">
        <v>21</v>
      </c>
      <c r="M4783">
        <v>10000.290000000001</v>
      </c>
      <c r="N4783">
        <v>2020</v>
      </c>
      <c r="O4783">
        <v>6</v>
      </c>
    </row>
    <row r="4784" spans="1:15" x14ac:dyDescent="0.4">
      <c r="A4784" s="1">
        <v>43995</v>
      </c>
      <c r="B4784">
        <v>1000010837</v>
      </c>
      <c r="C4784" s="2" t="s">
        <v>14</v>
      </c>
      <c r="D4784">
        <v>1</v>
      </c>
      <c r="E4784">
        <v>20000.36</v>
      </c>
      <c r="F4784" s="2" t="s">
        <v>15</v>
      </c>
      <c r="G4784" s="2" t="s">
        <v>16</v>
      </c>
      <c r="H4784" s="2" t="s">
        <v>17</v>
      </c>
      <c r="I4784" s="2" t="s">
        <v>60</v>
      </c>
      <c r="J4784" s="2" t="s">
        <v>25</v>
      </c>
      <c r="K4784" t="s">
        <v>61</v>
      </c>
      <c r="L4784" t="s">
        <v>21</v>
      </c>
      <c r="M4784">
        <v>20000.36</v>
      </c>
      <c r="N4784">
        <v>2020</v>
      </c>
      <c r="O4784">
        <v>6</v>
      </c>
    </row>
    <row r="4785" spans="1:15" x14ac:dyDescent="0.4">
      <c r="A4785" s="1">
        <v>43995</v>
      </c>
      <c r="B4785">
        <v>1000010881</v>
      </c>
      <c r="C4785" s="2" t="s">
        <v>22</v>
      </c>
      <c r="D4785">
        <v>1</v>
      </c>
      <c r="E4785">
        <v>13000.16</v>
      </c>
      <c r="F4785" s="2" t="s">
        <v>15</v>
      </c>
      <c r="G4785" s="2" t="s">
        <v>23</v>
      </c>
      <c r="H4785" s="2" t="s">
        <v>46</v>
      </c>
      <c r="I4785" s="2" t="s">
        <v>47</v>
      </c>
      <c r="J4785" s="2" t="s">
        <v>25</v>
      </c>
      <c r="K4785" t="s">
        <v>49</v>
      </c>
      <c r="L4785" t="s">
        <v>21</v>
      </c>
      <c r="M4785">
        <v>13000.16</v>
      </c>
      <c r="N4785">
        <v>2020</v>
      </c>
      <c r="O4785">
        <v>6</v>
      </c>
    </row>
    <row r="4786" spans="1:15" x14ac:dyDescent="0.4">
      <c r="A4786" s="1">
        <v>43995</v>
      </c>
      <c r="B4786">
        <v>1000010881</v>
      </c>
      <c r="C4786" s="2" t="s">
        <v>14</v>
      </c>
      <c r="D4786">
        <v>1</v>
      </c>
      <c r="E4786">
        <v>20000.55</v>
      </c>
      <c r="F4786" s="2" t="s">
        <v>15</v>
      </c>
      <c r="G4786" s="2" t="s">
        <v>16</v>
      </c>
      <c r="H4786" s="2" t="s">
        <v>46</v>
      </c>
      <c r="I4786" s="2" t="s">
        <v>47</v>
      </c>
      <c r="J4786" s="2" t="s">
        <v>25</v>
      </c>
      <c r="K4786" t="s">
        <v>49</v>
      </c>
      <c r="L4786" t="s">
        <v>21</v>
      </c>
      <c r="M4786">
        <v>20000.55</v>
      </c>
      <c r="N4786">
        <v>2020</v>
      </c>
      <c r="O4786">
        <v>6</v>
      </c>
    </row>
    <row r="4787" spans="1:15" x14ac:dyDescent="0.4">
      <c r="A4787" s="1">
        <v>43995</v>
      </c>
      <c r="B4787">
        <v>1000011697</v>
      </c>
      <c r="C4787" s="2" t="s">
        <v>22</v>
      </c>
      <c r="D4787">
        <v>2</v>
      </c>
      <c r="E4787">
        <v>22500.489999999998</v>
      </c>
      <c r="F4787" s="2" t="s">
        <v>15</v>
      </c>
      <c r="G4787" s="2" t="s">
        <v>23</v>
      </c>
      <c r="H4787" s="2" t="s">
        <v>17</v>
      </c>
      <c r="I4787" s="2" t="s">
        <v>33</v>
      </c>
      <c r="J4787" s="2" t="s">
        <v>19</v>
      </c>
      <c r="K4787" t="s">
        <v>43</v>
      </c>
      <c r="L4787" t="s">
        <v>21</v>
      </c>
      <c r="M4787">
        <v>11250.24</v>
      </c>
      <c r="N4787">
        <v>2020</v>
      </c>
      <c r="O4787">
        <v>6</v>
      </c>
    </row>
    <row r="4788" spans="1:15" x14ac:dyDescent="0.4">
      <c r="A4788" s="1">
        <v>43995</v>
      </c>
      <c r="B4788">
        <v>1000011697</v>
      </c>
      <c r="C4788" s="2" t="s">
        <v>41</v>
      </c>
      <c r="D4788">
        <v>1</v>
      </c>
      <c r="E4788">
        <v>9000.61</v>
      </c>
      <c r="F4788" s="2" t="s">
        <v>15</v>
      </c>
      <c r="G4788" s="2" t="s">
        <v>42</v>
      </c>
      <c r="H4788" s="2" t="s">
        <v>17</v>
      </c>
      <c r="I4788" s="2" t="s">
        <v>33</v>
      </c>
      <c r="J4788" s="2" t="s">
        <v>19</v>
      </c>
      <c r="K4788" t="s">
        <v>43</v>
      </c>
      <c r="L4788" t="s">
        <v>21</v>
      </c>
      <c r="M4788">
        <v>9000.61</v>
      </c>
      <c r="N4788">
        <v>2020</v>
      </c>
      <c r="O4788">
        <v>6</v>
      </c>
    </row>
    <row r="4789" spans="1:15" x14ac:dyDescent="0.4">
      <c r="A4789" s="1">
        <v>43995</v>
      </c>
      <c r="B4789">
        <v>1000011698</v>
      </c>
      <c r="C4789" s="2" t="s">
        <v>41</v>
      </c>
      <c r="D4789">
        <v>1</v>
      </c>
      <c r="E4789">
        <v>13000.06</v>
      </c>
      <c r="F4789" s="2" t="s">
        <v>15</v>
      </c>
      <c r="G4789" s="2" t="s">
        <v>42</v>
      </c>
      <c r="H4789" s="2" t="s">
        <v>17</v>
      </c>
      <c r="I4789" s="2" t="s">
        <v>33</v>
      </c>
      <c r="J4789" s="2" t="s">
        <v>19</v>
      </c>
      <c r="K4789" t="s">
        <v>43</v>
      </c>
      <c r="L4789" t="s">
        <v>21</v>
      </c>
      <c r="M4789">
        <v>13000.06</v>
      </c>
      <c r="N4789">
        <v>2020</v>
      </c>
      <c r="O4789">
        <v>6</v>
      </c>
    </row>
    <row r="4790" spans="1:15" x14ac:dyDescent="0.4">
      <c r="A4790" s="1">
        <v>43995</v>
      </c>
      <c r="B4790">
        <v>1000012099</v>
      </c>
      <c r="C4790" s="2" t="s">
        <v>22</v>
      </c>
      <c r="D4790">
        <v>2</v>
      </c>
      <c r="E4790">
        <v>21000.52</v>
      </c>
      <c r="F4790" s="2" t="s">
        <v>15</v>
      </c>
      <c r="G4790" s="2" t="s">
        <v>23</v>
      </c>
      <c r="H4790" s="2" t="s">
        <v>17</v>
      </c>
      <c r="I4790" s="2" t="s">
        <v>18</v>
      </c>
      <c r="J4790" s="2" t="s">
        <v>19</v>
      </c>
      <c r="K4790" t="s">
        <v>20</v>
      </c>
      <c r="L4790" t="s">
        <v>21</v>
      </c>
      <c r="M4790">
        <v>10500.26</v>
      </c>
      <c r="N4790">
        <v>2020</v>
      </c>
      <c r="O4790">
        <v>6</v>
      </c>
    </row>
    <row r="4791" spans="1:15" x14ac:dyDescent="0.4">
      <c r="A4791" s="1">
        <v>43995</v>
      </c>
      <c r="B4791">
        <v>1000012099</v>
      </c>
      <c r="C4791" s="2" t="s">
        <v>14</v>
      </c>
      <c r="D4791">
        <v>3</v>
      </c>
      <c r="E4791">
        <v>51001.11</v>
      </c>
      <c r="F4791" s="2" t="s">
        <v>15</v>
      </c>
      <c r="G4791" s="2" t="s">
        <v>16</v>
      </c>
      <c r="H4791" s="2" t="s">
        <v>17</v>
      </c>
      <c r="I4791" s="2" t="s">
        <v>18</v>
      </c>
      <c r="J4791" s="2" t="s">
        <v>19</v>
      </c>
      <c r="K4791" t="s">
        <v>20</v>
      </c>
      <c r="L4791" t="s">
        <v>21</v>
      </c>
      <c r="M4791">
        <v>17000.37</v>
      </c>
      <c r="N4791">
        <v>2020</v>
      </c>
      <c r="O4791">
        <v>6</v>
      </c>
    </row>
    <row r="4792" spans="1:15" x14ac:dyDescent="0.4">
      <c r="A4792" s="1">
        <v>43995</v>
      </c>
      <c r="B4792">
        <v>1000012112</v>
      </c>
      <c r="C4792" s="2" t="s">
        <v>14</v>
      </c>
      <c r="D4792">
        <v>1</v>
      </c>
      <c r="E4792">
        <v>12000.56</v>
      </c>
      <c r="F4792" s="2" t="s">
        <v>15</v>
      </c>
      <c r="G4792" s="2" t="s">
        <v>16</v>
      </c>
      <c r="H4792" s="2" t="s">
        <v>17</v>
      </c>
      <c r="I4792" s="2" t="s">
        <v>18</v>
      </c>
      <c r="J4792" s="2" t="s">
        <v>35</v>
      </c>
      <c r="K4792" t="s">
        <v>63</v>
      </c>
      <c r="L4792" t="s">
        <v>27</v>
      </c>
      <c r="M4792">
        <v>12000.56</v>
      </c>
      <c r="N4792">
        <v>2020</v>
      </c>
      <c r="O4792">
        <v>6</v>
      </c>
    </row>
    <row r="4793" spans="1:15" x14ac:dyDescent="0.4">
      <c r="A4793" s="1">
        <v>43995</v>
      </c>
      <c r="B4793">
        <v>1000012126</v>
      </c>
      <c r="C4793" s="2" t="s">
        <v>14</v>
      </c>
      <c r="D4793">
        <v>1</v>
      </c>
      <c r="E4793">
        <v>20000.29</v>
      </c>
      <c r="F4793" s="2" t="s">
        <v>15</v>
      </c>
      <c r="G4793" s="2" t="s">
        <v>16</v>
      </c>
      <c r="H4793" s="2" t="s">
        <v>17</v>
      </c>
      <c r="I4793" s="2" t="s">
        <v>18</v>
      </c>
      <c r="J4793" s="2" t="s">
        <v>25</v>
      </c>
      <c r="K4793" t="s">
        <v>28</v>
      </c>
      <c r="L4793" t="s">
        <v>21</v>
      </c>
      <c r="M4793">
        <v>20000.29</v>
      </c>
      <c r="N4793">
        <v>2020</v>
      </c>
      <c r="O4793">
        <v>6</v>
      </c>
    </row>
    <row r="4794" spans="1:15" x14ac:dyDescent="0.4">
      <c r="A4794" s="1">
        <v>43995</v>
      </c>
      <c r="B4794">
        <v>1000012234</v>
      </c>
      <c r="C4794" s="2" t="s">
        <v>22</v>
      </c>
      <c r="D4794">
        <v>1</v>
      </c>
      <c r="E4794">
        <v>2099.9899999999998</v>
      </c>
      <c r="F4794" s="2" t="s">
        <v>15</v>
      </c>
      <c r="G4794" s="2" t="s">
        <v>23</v>
      </c>
      <c r="H4794" s="2" t="s">
        <v>17</v>
      </c>
      <c r="I4794" s="2" t="s">
        <v>24</v>
      </c>
      <c r="J4794" s="2" t="s">
        <v>25</v>
      </c>
      <c r="K4794" t="s">
        <v>26</v>
      </c>
      <c r="L4794" t="s">
        <v>21</v>
      </c>
      <c r="M4794">
        <v>2099.9899999999998</v>
      </c>
      <c r="N4794">
        <v>2020</v>
      </c>
      <c r="O4794">
        <v>6</v>
      </c>
    </row>
    <row r="4795" spans="1:15" x14ac:dyDescent="0.4">
      <c r="A4795" s="1">
        <v>43995</v>
      </c>
      <c r="B4795">
        <v>1000012234</v>
      </c>
      <c r="C4795" s="2" t="s">
        <v>14</v>
      </c>
      <c r="D4795">
        <v>1</v>
      </c>
      <c r="E4795">
        <v>17000.11</v>
      </c>
      <c r="F4795" s="2" t="s">
        <v>15</v>
      </c>
      <c r="G4795" s="2" t="s">
        <v>16</v>
      </c>
      <c r="H4795" s="2" t="s">
        <v>17</v>
      </c>
      <c r="I4795" s="2" t="s">
        <v>24</v>
      </c>
      <c r="J4795" s="2" t="s">
        <v>25</v>
      </c>
      <c r="K4795" t="s">
        <v>26</v>
      </c>
      <c r="L4795" t="s">
        <v>21</v>
      </c>
      <c r="M4795">
        <v>17000.11</v>
      </c>
      <c r="N4795">
        <v>2020</v>
      </c>
      <c r="O4795">
        <v>6</v>
      </c>
    </row>
    <row r="4796" spans="1:15" x14ac:dyDescent="0.4">
      <c r="A4796" s="1">
        <v>43995</v>
      </c>
      <c r="B4796">
        <v>1000012446</v>
      </c>
      <c r="C4796" s="2" t="s">
        <v>14</v>
      </c>
      <c r="D4796">
        <v>1</v>
      </c>
      <c r="E4796">
        <v>6500.2</v>
      </c>
      <c r="F4796" s="2" t="s">
        <v>15</v>
      </c>
      <c r="G4796" s="2" t="s">
        <v>16</v>
      </c>
      <c r="H4796" s="2" t="s">
        <v>29</v>
      </c>
      <c r="I4796" s="2" t="s">
        <v>30</v>
      </c>
      <c r="J4796" s="2" t="s">
        <v>35</v>
      </c>
      <c r="K4796" t="s">
        <v>51</v>
      </c>
      <c r="L4796" t="s">
        <v>21</v>
      </c>
      <c r="M4796">
        <v>6500.2</v>
      </c>
      <c r="N4796">
        <v>2020</v>
      </c>
      <c r="O4796">
        <v>6</v>
      </c>
    </row>
    <row r="4797" spans="1:15" x14ac:dyDescent="0.4">
      <c r="A4797" s="1">
        <v>43995</v>
      </c>
      <c r="B4797">
        <v>1000012675</v>
      </c>
      <c r="C4797" s="2" t="s">
        <v>14</v>
      </c>
      <c r="D4797">
        <v>2</v>
      </c>
      <c r="E4797">
        <v>25000.39</v>
      </c>
      <c r="F4797" s="2" t="s">
        <v>15</v>
      </c>
      <c r="G4797" s="2" t="s">
        <v>16</v>
      </c>
      <c r="H4797" s="2" t="s">
        <v>17</v>
      </c>
      <c r="I4797" s="2" t="s">
        <v>33</v>
      </c>
      <c r="J4797" s="2" t="s">
        <v>25</v>
      </c>
      <c r="K4797" t="s">
        <v>34</v>
      </c>
      <c r="L4797" t="s">
        <v>21</v>
      </c>
      <c r="M4797">
        <v>12500.2</v>
      </c>
      <c r="N4797">
        <v>2020</v>
      </c>
      <c r="O4797">
        <v>6</v>
      </c>
    </row>
    <row r="4798" spans="1:15" x14ac:dyDescent="0.4">
      <c r="A4798" s="1">
        <v>43995</v>
      </c>
      <c r="B4798">
        <v>1000013535</v>
      </c>
      <c r="C4798" s="2" t="s">
        <v>22</v>
      </c>
      <c r="D4798">
        <v>1</v>
      </c>
      <c r="E4798">
        <v>8000.6</v>
      </c>
      <c r="F4798" s="2" t="s">
        <v>15</v>
      </c>
      <c r="G4798" s="2" t="s">
        <v>23</v>
      </c>
      <c r="H4798" s="2" t="s">
        <v>46</v>
      </c>
      <c r="I4798" s="2" t="s">
        <v>47</v>
      </c>
      <c r="J4798" s="2" t="s">
        <v>35</v>
      </c>
      <c r="K4798" t="s">
        <v>48</v>
      </c>
      <c r="L4798" t="s">
        <v>21</v>
      </c>
      <c r="M4798">
        <v>8000.6</v>
      </c>
      <c r="N4798">
        <v>2020</v>
      </c>
      <c r="O4798">
        <v>6</v>
      </c>
    </row>
    <row r="4799" spans="1:15" x14ac:dyDescent="0.4">
      <c r="A4799" s="1">
        <v>43995</v>
      </c>
      <c r="B4799">
        <v>1000014037</v>
      </c>
      <c r="C4799" s="2" t="s">
        <v>22</v>
      </c>
      <c r="D4799">
        <v>1</v>
      </c>
      <c r="E4799">
        <v>10000.709999999999</v>
      </c>
      <c r="F4799" s="2" t="s">
        <v>15</v>
      </c>
      <c r="G4799" s="2" t="s">
        <v>23</v>
      </c>
      <c r="H4799" s="2" t="s">
        <v>17</v>
      </c>
      <c r="I4799" s="2" t="s">
        <v>24</v>
      </c>
      <c r="J4799" s="2" t="s">
        <v>35</v>
      </c>
      <c r="K4799" t="s">
        <v>36</v>
      </c>
      <c r="L4799" t="s">
        <v>21</v>
      </c>
      <c r="M4799">
        <v>10000.709999999999</v>
      </c>
      <c r="N4799">
        <v>2020</v>
      </c>
      <c r="O4799">
        <v>6</v>
      </c>
    </row>
    <row r="4800" spans="1:15" x14ac:dyDescent="0.4">
      <c r="A4800" s="1">
        <v>43995</v>
      </c>
      <c r="B4800">
        <v>1000014291</v>
      </c>
      <c r="C4800" s="2" t="s">
        <v>41</v>
      </c>
      <c r="D4800">
        <v>3</v>
      </c>
      <c r="E4800">
        <v>46000.53</v>
      </c>
      <c r="F4800" s="2" t="s">
        <v>15</v>
      </c>
      <c r="G4800" s="2" t="s">
        <v>42</v>
      </c>
      <c r="H4800" s="2" t="s">
        <v>46</v>
      </c>
      <c r="I4800" s="2" t="s">
        <v>47</v>
      </c>
      <c r="J4800" s="2" t="s">
        <v>19</v>
      </c>
      <c r="K4800" t="s">
        <v>66</v>
      </c>
      <c r="L4800" t="s">
        <v>27</v>
      </c>
      <c r="M4800">
        <v>15333.51</v>
      </c>
      <c r="N4800">
        <v>2020</v>
      </c>
      <c r="O4800">
        <v>6</v>
      </c>
    </row>
    <row r="4801" spans="1:15" x14ac:dyDescent="0.4">
      <c r="A4801" s="1">
        <v>43995</v>
      </c>
      <c r="B4801">
        <v>1000014530</v>
      </c>
      <c r="C4801" s="2" t="s">
        <v>14</v>
      </c>
      <c r="D4801">
        <v>1</v>
      </c>
      <c r="E4801">
        <v>17000.71</v>
      </c>
      <c r="F4801" s="2" t="s">
        <v>15</v>
      </c>
      <c r="G4801" s="2" t="s">
        <v>16</v>
      </c>
      <c r="H4801" s="2" t="s">
        <v>46</v>
      </c>
      <c r="I4801" s="2" t="s">
        <v>64</v>
      </c>
      <c r="J4801" s="2" t="s">
        <v>25</v>
      </c>
      <c r="K4801" t="s">
        <v>65</v>
      </c>
      <c r="L4801" t="s">
        <v>21</v>
      </c>
      <c r="M4801">
        <v>17000.71</v>
      </c>
      <c r="N4801">
        <v>2020</v>
      </c>
      <c r="O4801">
        <v>6</v>
      </c>
    </row>
    <row r="4802" spans="1:15" x14ac:dyDescent="0.4">
      <c r="A4802" s="1">
        <v>43995</v>
      </c>
      <c r="B4802">
        <v>1000014572</v>
      </c>
      <c r="C4802" s="2" t="s">
        <v>22</v>
      </c>
      <c r="D4802">
        <v>1</v>
      </c>
      <c r="E4802">
        <v>6000.23</v>
      </c>
      <c r="F4802" s="2" t="s">
        <v>15</v>
      </c>
      <c r="G4802" s="2" t="s">
        <v>23</v>
      </c>
      <c r="H4802" s="2" t="s">
        <v>17</v>
      </c>
      <c r="I4802" s="2" t="s">
        <v>33</v>
      </c>
      <c r="J4802" s="2" t="s">
        <v>25</v>
      </c>
      <c r="K4802" t="s">
        <v>34</v>
      </c>
      <c r="L4802" t="s">
        <v>21</v>
      </c>
      <c r="M4802">
        <v>6000.23</v>
      </c>
      <c r="N4802">
        <v>2020</v>
      </c>
      <c r="O4802">
        <v>6</v>
      </c>
    </row>
    <row r="4803" spans="1:15" x14ac:dyDescent="0.4">
      <c r="A4803" s="1">
        <v>43995</v>
      </c>
      <c r="B4803">
        <v>1000014572</v>
      </c>
      <c r="C4803" s="2" t="s">
        <v>14</v>
      </c>
      <c r="D4803">
        <v>2</v>
      </c>
      <c r="E4803">
        <v>36001.14</v>
      </c>
      <c r="F4803" s="2" t="s">
        <v>15</v>
      </c>
      <c r="G4803" s="2" t="s">
        <v>16</v>
      </c>
      <c r="H4803" s="2" t="s">
        <v>17</v>
      </c>
      <c r="I4803" s="2" t="s">
        <v>33</v>
      </c>
      <c r="J4803" s="2" t="s">
        <v>25</v>
      </c>
      <c r="K4803" t="s">
        <v>34</v>
      </c>
      <c r="L4803" t="s">
        <v>21</v>
      </c>
      <c r="M4803">
        <v>18000.57</v>
      </c>
      <c r="N4803">
        <v>2020</v>
      </c>
      <c r="O4803">
        <v>6</v>
      </c>
    </row>
    <row r="4804" spans="1:15" x14ac:dyDescent="0.4">
      <c r="A4804" s="1">
        <v>43995</v>
      </c>
      <c r="B4804">
        <v>1000014996</v>
      </c>
      <c r="C4804" s="2" t="s">
        <v>14</v>
      </c>
      <c r="D4804">
        <v>1</v>
      </c>
      <c r="E4804">
        <v>5000.2700000000004</v>
      </c>
      <c r="F4804" s="2" t="s">
        <v>15</v>
      </c>
      <c r="G4804" s="2" t="s">
        <v>16</v>
      </c>
      <c r="H4804" s="2" t="s">
        <v>29</v>
      </c>
      <c r="I4804" s="2" t="s">
        <v>56</v>
      </c>
      <c r="J4804" s="2" t="s">
        <v>25</v>
      </c>
      <c r="K4804" t="s">
        <v>57</v>
      </c>
      <c r="L4804" t="s">
        <v>21</v>
      </c>
      <c r="M4804">
        <v>5000.2700000000004</v>
      </c>
      <c r="N4804">
        <v>2020</v>
      </c>
      <c r="O4804">
        <v>6</v>
      </c>
    </row>
    <row r="4805" spans="1:15" x14ac:dyDescent="0.4">
      <c r="A4805" s="1">
        <v>43995</v>
      </c>
      <c r="B4805">
        <v>1000015013</v>
      </c>
      <c r="C4805" s="2" t="s">
        <v>22</v>
      </c>
      <c r="D4805">
        <v>1</v>
      </c>
      <c r="E4805">
        <v>10000.43</v>
      </c>
      <c r="F4805" s="2" t="s">
        <v>15</v>
      </c>
      <c r="G4805" s="2" t="s">
        <v>23</v>
      </c>
      <c r="H4805" s="2" t="s">
        <v>17</v>
      </c>
      <c r="I4805" s="2" t="s">
        <v>18</v>
      </c>
      <c r="J4805" s="2" t="s">
        <v>25</v>
      </c>
      <c r="K4805" t="s">
        <v>28</v>
      </c>
      <c r="L4805" t="s">
        <v>21</v>
      </c>
      <c r="M4805">
        <v>10000.43</v>
      </c>
      <c r="N4805">
        <v>2020</v>
      </c>
      <c r="O4805">
        <v>6</v>
      </c>
    </row>
    <row r="4806" spans="1:15" x14ac:dyDescent="0.4">
      <c r="A4806" s="1">
        <v>43996</v>
      </c>
      <c r="B4806">
        <v>1000000028</v>
      </c>
      <c r="C4806" s="2" t="s">
        <v>41</v>
      </c>
      <c r="D4806">
        <v>1</v>
      </c>
      <c r="E4806">
        <v>1100.33</v>
      </c>
      <c r="F4806" s="2" t="s">
        <v>15</v>
      </c>
      <c r="G4806" s="2" t="s">
        <v>42</v>
      </c>
      <c r="H4806" s="2" t="s">
        <v>17</v>
      </c>
      <c r="I4806" s="2" t="s">
        <v>18</v>
      </c>
      <c r="J4806" s="2" t="s">
        <v>19</v>
      </c>
      <c r="K4806" t="s">
        <v>20</v>
      </c>
      <c r="L4806" t="s">
        <v>21</v>
      </c>
      <c r="M4806">
        <v>1100.33</v>
      </c>
      <c r="N4806">
        <v>2020</v>
      </c>
      <c r="O4806">
        <v>6</v>
      </c>
    </row>
    <row r="4807" spans="1:15" x14ac:dyDescent="0.4">
      <c r="A4807" s="1">
        <v>43996</v>
      </c>
      <c r="B4807">
        <v>1000000029</v>
      </c>
      <c r="C4807" s="2" t="s">
        <v>14</v>
      </c>
      <c r="D4807">
        <v>2</v>
      </c>
      <c r="E4807">
        <v>9504.6299999999992</v>
      </c>
      <c r="F4807" s="2" t="s">
        <v>15</v>
      </c>
      <c r="G4807" s="2" t="s">
        <v>16</v>
      </c>
      <c r="H4807" s="2" t="s">
        <v>17</v>
      </c>
      <c r="I4807" s="2" t="s">
        <v>18</v>
      </c>
      <c r="J4807" s="2" t="s">
        <v>19</v>
      </c>
      <c r="K4807" t="s">
        <v>20</v>
      </c>
      <c r="L4807" t="s">
        <v>21</v>
      </c>
      <c r="M4807">
        <v>4752.32</v>
      </c>
      <c r="N4807">
        <v>2020</v>
      </c>
      <c r="O4807">
        <v>6</v>
      </c>
    </row>
    <row r="4808" spans="1:15" x14ac:dyDescent="0.4">
      <c r="A4808" s="1">
        <v>43996</v>
      </c>
      <c r="B4808">
        <v>1000000030</v>
      </c>
      <c r="C4808" s="2" t="s">
        <v>22</v>
      </c>
      <c r="D4808">
        <v>2</v>
      </c>
      <c r="E4808">
        <v>18001.18</v>
      </c>
      <c r="F4808" s="2" t="s">
        <v>15</v>
      </c>
      <c r="G4808" s="2" t="s">
        <v>23</v>
      </c>
      <c r="H4808" s="2" t="s">
        <v>46</v>
      </c>
      <c r="I4808" s="2" t="s">
        <v>47</v>
      </c>
      <c r="J4808" s="2" t="s">
        <v>35</v>
      </c>
      <c r="K4808" t="s">
        <v>48</v>
      </c>
      <c r="L4808" t="s">
        <v>21</v>
      </c>
      <c r="M4808">
        <v>9000.59</v>
      </c>
      <c r="N4808">
        <v>2020</v>
      </c>
      <c r="O4808">
        <v>6</v>
      </c>
    </row>
    <row r="4809" spans="1:15" x14ac:dyDescent="0.4">
      <c r="A4809" s="1">
        <v>43996</v>
      </c>
      <c r="B4809">
        <v>1000000030</v>
      </c>
      <c r="C4809" s="2" t="s">
        <v>41</v>
      </c>
      <c r="D4809">
        <v>1</v>
      </c>
      <c r="E4809">
        <v>6000.44</v>
      </c>
      <c r="F4809" s="2" t="s">
        <v>15</v>
      </c>
      <c r="G4809" s="2" t="s">
        <v>42</v>
      </c>
      <c r="H4809" s="2" t="s">
        <v>46</v>
      </c>
      <c r="I4809" s="2" t="s">
        <v>47</v>
      </c>
      <c r="J4809" s="2" t="s">
        <v>35</v>
      </c>
      <c r="K4809" t="s">
        <v>48</v>
      </c>
      <c r="L4809" t="s">
        <v>21</v>
      </c>
      <c r="M4809">
        <v>6000.44</v>
      </c>
      <c r="N4809">
        <v>2020</v>
      </c>
      <c r="O4809">
        <v>6</v>
      </c>
    </row>
    <row r="4810" spans="1:15" x14ac:dyDescent="0.4">
      <c r="A4810" s="1">
        <v>43996</v>
      </c>
      <c r="B4810">
        <v>1000000031</v>
      </c>
      <c r="C4810" s="2" t="s">
        <v>22</v>
      </c>
      <c r="D4810">
        <v>1</v>
      </c>
      <c r="E4810">
        <v>12000.13</v>
      </c>
      <c r="F4810" s="2" t="s">
        <v>15</v>
      </c>
      <c r="G4810" s="2" t="s">
        <v>23</v>
      </c>
      <c r="H4810" s="2" t="s">
        <v>17</v>
      </c>
      <c r="I4810" s="2" t="s">
        <v>18</v>
      </c>
      <c r="J4810" s="2" t="s">
        <v>25</v>
      </c>
      <c r="K4810" t="s">
        <v>28</v>
      </c>
      <c r="L4810" t="s">
        <v>27</v>
      </c>
      <c r="M4810">
        <v>12000.13</v>
      </c>
      <c r="N4810">
        <v>2020</v>
      </c>
      <c r="O4810">
        <v>6</v>
      </c>
    </row>
    <row r="4811" spans="1:15" x14ac:dyDescent="0.4">
      <c r="A4811" s="1">
        <v>43996</v>
      </c>
      <c r="B4811">
        <v>1000000031</v>
      </c>
      <c r="C4811" s="2" t="s">
        <v>14</v>
      </c>
      <c r="D4811">
        <v>1</v>
      </c>
      <c r="E4811">
        <v>22000.42</v>
      </c>
      <c r="F4811" s="2" t="s">
        <v>15</v>
      </c>
      <c r="G4811" s="2" t="s">
        <v>16</v>
      </c>
      <c r="H4811" s="2" t="s">
        <v>17</v>
      </c>
      <c r="I4811" s="2" t="s">
        <v>18</v>
      </c>
      <c r="J4811" s="2" t="s">
        <v>25</v>
      </c>
      <c r="K4811" t="s">
        <v>28</v>
      </c>
      <c r="L4811" t="s">
        <v>27</v>
      </c>
      <c r="M4811">
        <v>22000.42</v>
      </c>
      <c r="N4811">
        <v>2020</v>
      </c>
      <c r="O4811">
        <v>6</v>
      </c>
    </row>
    <row r="4812" spans="1:15" x14ac:dyDescent="0.4">
      <c r="A4812" s="1">
        <v>43996</v>
      </c>
      <c r="B4812">
        <v>1000000032</v>
      </c>
      <c r="C4812" s="2" t="s">
        <v>22</v>
      </c>
      <c r="D4812">
        <v>2</v>
      </c>
      <c r="E4812">
        <v>26000.82</v>
      </c>
      <c r="F4812" s="2" t="s">
        <v>15</v>
      </c>
      <c r="G4812" s="2" t="s">
        <v>23</v>
      </c>
      <c r="H4812" s="2" t="s">
        <v>17</v>
      </c>
      <c r="I4812" s="2" t="s">
        <v>24</v>
      </c>
      <c r="J4812" s="2" t="s">
        <v>25</v>
      </c>
      <c r="K4812" t="s">
        <v>26</v>
      </c>
      <c r="L4812" t="s">
        <v>27</v>
      </c>
      <c r="M4812">
        <v>13000.41</v>
      </c>
      <c r="N4812">
        <v>2020</v>
      </c>
      <c r="O4812">
        <v>6</v>
      </c>
    </row>
    <row r="4813" spans="1:15" x14ac:dyDescent="0.4">
      <c r="A4813" s="1">
        <v>43996</v>
      </c>
      <c r="B4813">
        <v>1000000033</v>
      </c>
      <c r="C4813" s="2" t="s">
        <v>14</v>
      </c>
      <c r="D4813">
        <v>1</v>
      </c>
      <c r="E4813">
        <v>15000.22</v>
      </c>
      <c r="F4813" s="2" t="s">
        <v>15</v>
      </c>
      <c r="G4813" s="2" t="s">
        <v>16</v>
      </c>
      <c r="H4813" s="2" t="s">
        <v>17</v>
      </c>
      <c r="I4813" s="2" t="s">
        <v>24</v>
      </c>
      <c r="J4813" s="2" t="s">
        <v>25</v>
      </c>
      <c r="K4813" t="s">
        <v>26</v>
      </c>
      <c r="L4813" t="s">
        <v>21</v>
      </c>
      <c r="M4813">
        <v>15000.22</v>
      </c>
      <c r="N4813">
        <v>2020</v>
      </c>
      <c r="O4813">
        <v>6</v>
      </c>
    </row>
    <row r="4814" spans="1:15" x14ac:dyDescent="0.4">
      <c r="A4814" s="1">
        <v>43996</v>
      </c>
      <c r="B4814">
        <v>1000000033</v>
      </c>
      <c r="C4814" s="2" t="s">
        <v>41</v>
      </c>
      <c r="D4814">
        <v>1</v>
      </c>
      <c r="E4814">
        <v>500.35</v>
      </c>
      <c r="F4814" s="2" t="s">
        <v>15</v>
      </c>
      <c r="G4814" s="2" t="s">
        <v>42</v>
      </c>
      <c r="H4814" s="2" t="s">
        <v>17</v>
      </c>
      <c r="I4814" s="2" t="s">
        <v>24</v>
      </c>
      <c r="J4814" s="2" t="s">
        <v>25</v>
      </c>
      <c r="K4814" t="s">
        <v>26</v>
      </c>
      <c r="L4814" t="s">
        <v>21</v>
      </c>
      <c r="M4814">
        <v>500.35</v>
      </c>
      <c r="N4814">
        <v>2020</v>
      </c>
      <c r="O4814">
        <v>6</v>
      </c>
    </row>
    <row r="4815" spans="1:15" x14ac:dyDescent="0.4">
      <c r="A4815" s="1">
        <v>43996</v>
      </c>
      <c r="B4815">
        <v>1000000034</v>
      </c>
      <c r="C4815" s="2" t="s">
        <v>14</v>
      </c>
      <c r="D4815">
        <v>2</v>
      </c>
      <c r="E4815">
        <v>17000.579999999998</v>
      </c>
      <c r="F4815" s="2" t="s">
        <v>15</v>
      </c>
      <c r="G4815" s="2" t="s">
        <v>16</v>
      </c>
      <c r="H4815" s="2" t="s">
        <v>17</v>
      </c>
      <c r="I4815" s="2" t="s">
        <v>24</v>
      </c>
      <c r="J4815" s="2" t="s">
        <v>25</v>
      </c>
      <c r="K4815" t="s">
        <v>26</v>
      </c>
      <c r="L4815" t="s">
        <v>21</v>
      </c>
      <c r="M4815">
        <v>8500.2900000000009</v>
      </c>
      <c r="N4815">
        <v>2020</v>
      </c>
      <c r="O4815">
        <v>6</v>
      </c>
    </row>
    <row r="4816" spans="1:15" x14ac:dyDescent="0.4">
      <c r="A4816" s="1">
        <v>43996</v>
      </c>
      <c r="B4816">
        <v>1000000035</v>
      </c>
      <c r="C4816" s="2" t="s">
        <v>14</v>
      </c>
      <c r="D4816">
        <v>1</v>
      </c>
      <c r="E4816">
        <v>3000.51</v>
      </c>
      <c r="F4816" s="2" t="s">
        <v>15</v>
      </c>
      <c r="G4816" s="2" t="s">
        <v>16</v>
      </c>
      <c r="H4816" s="2" t="s">
        <v>17</v>
      </c>
      <c r="I4816" s="2" t="s">
        <v>24</v>
      </c>
      <c r="J4816" s="2" t="s">
        <v>35</v>
      </c>
      <c r="K4816" t="s">
        <v>36</v>
      </c>
      <c r="L4816" t="s">
        <v>21</v>
      </c>
      <c r="M4816">
        <v>3000.51</v>
      </c>
      <c r="N4816">
        <v>2020</v>
      </c>
      <c r="O4816">
        <v>6</v>
      </c>
    </row>
    <row r="4817" spans="1:15" x14ac:dyDescent="0.4">
      <c r="A4817" s="1">
        <v>43996</v>
      </c>
      <c r="B4817">
        <v>1000000036</v>
      </c>
      <c r="C4817" s="2" t="s">
        <v>22</v>
      </c>
      <c r="D4817">
        <v>1</v>
      </c>
      <c r="E4817">
        <v>12000.36</v>
      </c>
      <c r="F4817" s="2" t="s">
        <v>15</v>
      </c>
      <c r="G4817" s="2" t="s">
        <v>23</v>
      </c>
      <c r="H4817" s="2" t="s">
        <v>46</v>
      </c>
      <c r="I4817" s="2" t="s">
        <v>47</v>
      </c>
      <c r="J4817" s="2" t="s">
        <v>35</v>
      </c>
      <c r="K4817" t="s">
        <v>48</v>
      </c>
      <c r="L4817" t="s">
        <v>27</v>
      </c>
      <c r="M4817">
        <v>12000.36</v>
      </c>
      <c r="N4817">
        <v>2020</v>
      </c>
      <c r="O4817">
        <v>6</v>
      </c>
    </row>
    <row r="4818" spans="1:15" x14ac:dyDescent="0.4">
      <c r="A4818" s="1">
        <v>43996</v>
      </c>
      <c r="B4818">
        <v>1000000037</v>
      </c>
      <c r="C4818" s="2" t="s">
        <v>22</v>
      </c>
      <c r="D4818">
        <v>1</v>
      </c>
      <c r="E4818">
        <v>989.16</v>
      </c>
      <c r="F4818" s="2" t="s">
        <v>15</v>
      </c>
      <c r="G4818" s="2" t="s">
        <v>23</v>
      </c>
      <c r="H4818" s="2" t="s">
        <v>17</v>
      </c>
      <c r="I4818" s="2" t="s">
        <v>18</v>
      </c>
      <c r="J4818" s="2" t="s">
        <v>19</v>
      </c>
      <c r="K4818" t="s">
        <v>20</v>
      </c>
      <c r="L4818" t="s">
        <v>21</v>
      </c>
      <c r="M4818">
        <v>989.16</v>
      </c>
      <c r="N4818">
        <v>2020</v>
      </c>
      <c r="O4818">
        <v>6</v>
      </c>
    </row>
    <row r="4819" spans="1:15" x14ac:dyDescent="0.4">
      <c r="A4819" s="1">
        <v>43996</v>
      </c>
      <c r="B4819">
        <v>1000000037</v>
      </c>
      <c r="C4819" s="2" t="s">
        <v>14</v>
      </c>
      <c r="D4819">
        <v>1</v>
      </c>
      <c r="E4819">
        <v>11000.07</v>
      </c>
      <c r="F4819" s="2" t="s">
        <v>15</v>
      </c>
      <c r="G4819" s="2" t="s">
        <v>16</v>
      </c>
      <c r="H4819" s="2" t="s">
        <v>17</v>
      </c>
      <c r="I4819" s="2" t="s">
        <v>18</v>
      </c>
      <c r="J4819" s="2" t="s">
        <v>19</v>
      </c>
      <c r="K4819" t="s">
        <v>20</v>
      </c>
      <c r="L4819" t="s">
        <v>21</v>
      </c>
      <c r="M4819">
        <v>11000.07</v>
      </c>
      <c r="N4819">
        <v>2020</v>
      </c>
      <c r="O4819">
        <v>6</v>
      </c>
    </row>
    <row r="4820" spans="1:15" x14ac:dyDescent="0.4">
      <c r="A4820" s="1">
        <v>43996</v>
      </c>
      <c r="B4820">
        <v>1000000039</v>
      </c>
      <c r="C4820" s="2" t="s">
        <v>22</v>
      </c>
      <c r="D4820">
        <v>1</v>
      </c>
      <c r="E4820">
        <v>1500.67</v>
      </c>
      <c r="F4820" s="2" t="s">
        <v>15</v>
      </c>
      <c r="G4820" s="2" t="s">
        <v>23</v>
      </c>
      <c r="H4820" s="2" t="s">
        <v>17</v>
      </c>
      <c r="I4820" s="2" t="s">
        <v>24</v>
      </c>
      <c r="J4820" s="2" t="s">
        <v>19</v>
      </c>
      <c r="K4820" t="s">
        <v>50</v>
      </c>
      <c r="L4820" t="s">
        <v>27</v>
      </c>
      <c r="M4820">
        <v>1500.67</v>
      </c>
      <c r="N4820">
        <v>2020</v>
      </c>
      <c r="O4820">
        <v>6</v>
      </c>
    </row>
    <row r="4821" spans="1:15" x14ac:dyDescent="0.4">
      <c r="A4821" s="1">
        <v>43996</v>
      </c>
      <c r="B4821">
        <v>1000000040</v>
      </c>
      <c r="C4821" s="2" t="s">
        <v>22</v>
      </c>
      <c r="D4821">
        <v>1</v>
      </c>
      <c r="E4821">
        <v>14000.75</v>
      </c>
      <c r="F4821" s="2" t="s">
        <v>15</v>
      </c>
      <c r="G4821" s="2" t="s">
        <v>23</v>
      </c>
      <c r="H4821" s="2" t="s">
        <v>29</v>
      </c>
      <c r="I4821" s="2" t="s">
        <v>30</v>
      </c>
      <c r="J4821" s="2" t="s">
        <v>31</v>
      </c>
      <c r="K4821" t="s">
        <v>32</v>
      </c>
      <c r="L4821" t="s">
        <v>27</v>
      </c>
      <c r="M4821">
        <v>14000.75</v>
      </c>
      <c r="N4821">
        <v>2020</v>
      </c>
      <c r="O4821">
        <v>6</v>
      </c>
    </row>
    <row r="4822" spans="1:15" x14ac:dyDescent="0.4">
      <c r="A4822" s="1">
        <v>43996</v>
      </c>
      <c r="B4822">
        <v>1000000041</v>
      </c>
      <c r="C4822" s="2" t="s">
        <v>22</v>
      </c>
      <c r="D4822">
        <v>1</v>
      </c>
      <c r="E4822">
        <v>20000.36</v>
      </c>
      <c r="F4822" s="2" t="s">
        <v>15</v>
      </c>
      <c r="G4822" s="2" t="s">
        <v>23</v>
      </c>
      <c r="H4822" s="2" t="s">
        <v>29</v>
      </c>
      <c r="I4822" s="2" t="s">
        <v>30</v>
      </c>
      <c r="J4822" s="2" t="s">
        <v>31</v>
      </c>
      <c r="K4822" t="s">
        <v>32</v>
      </c>
      <c r="L4822" t="s">
        <v>21</v>
      </c>
      <c r="M4822">
        <v>20000.36</v>
      </c>
      <c r="N4822">
        <v>2020</v>
      </c>
      <c r="O4822">
        <v>6</v>
      </c>
    </row>
    <row r="4823" spans="1:15" x14ac:dyDescent="0.4">
      <c r="A4823" s="1">
        <v>43996</v>
      </c>
      <c r="B4823">
        <v>1000000043</v>
      </c>
      <c r="C4823" s="2" t="s">
        <v>14</v>
      </c>
      <c r="D4823">
        <v>1</v>
      </c>
      <c r="E4823">
        <v>10000.57</v>
      </c>
      <c r="F4823" s="2" t="s">
        <v>15</v>
      </c>
      <c r="G4823" s="2" t="s">
        <v>16</v>
      </c>
      <c r="H4823" s="2" t="s">
        <v>29</v>
      </c>
      <c r="I4823" s="2" t="s">
        <v>37</v>
      </c>
      <c r="J4823" s="2" t="s">
        <v>25</v>
      </c>
      <c r="K4823" t="s">
        <v>38</v>
      </c>
      <c r="L4823" t="s">
        <v>21</v>
      </c>
      <c r="M4823">
        <v>10000.57</v>
      </c>
      <c r="N4823">
        <v>2020</v>
      </c>
      <c r="O4823">
        <v>6</v>
      </c>
    </row>
    <row r="4824" spans="1:15" x14ac:dyDescent="0.4">
      <c r="A4824" s="1">
        <v>43996</v>
      </c>
      <c r="B4824">
        <v>1000000045</v>
      </c>
      <c r="C4824" s="2" t="s">
        <v>22</v>
      </c>
      <c r="D4824">
        <v>3</v>
      </c>
      <c r="E4824">
        <v>50000.3</v>
      </c>
      <c r="F4824" s="2" t="s">
        <v>15</v>
      </c>
      <c r="G4824" s="2" t="s">
        <v>23</v>
      </c>
      <c r="H4824" s="2" t="s">
        <v>46</v>
      </c>
      <c r="I4824" s="2" t="s">
        <v>58</v>
      </c>
      <c r="J4824" s="2" t="s">
        <v>25</v>
      </c>
      <c r="K4824" t="s">
        <v>59</v>
      </c>
      <c r="L4824" t="s">
        <v>21</v>
      </c>
      <c r="M4824">
        <v>16666.77</v>
      </c>
      <c r="N4824">
        <v>2020</v>
      </c>
      <c r="O4824">
        <v>6</v>
      </c>
    </row>
    <row r="4825" spans="1:15" x14ac:dyDescent="0.4">
      <c r="A4825" s="1">
        <v>43996</v>
      </c>
      <c r="B4825">
        <v>1000000046</v>
      </c>
      <c r="C4825" s="2" t="s">
        <v>22</v>
      </c>
      <c r="D4825">
        <v>1</v>
      </c>
      <c r="E4825">
        <v>25000.66</v>
      </c>
      <c r="F4825" s="2" t="s">
        <v>15</v>
      </c>
      <c r="G4825" s="2" t="s">
        <v>23</v>
      </c>
      <c r="H4825" s="2" t="s">
        <v>29</v>
      </c>
      <c r="I4825" s="2" t="s">
        <v>37</v>
      </c>
      <c r="J4825" s="2" t="s">
        <v>25</v>
      </c>
      <c r="K4825" t="s">
        <v>38</v>
      </c>
      <c r="L4825" t="s">
        <v>21</v>
      </c>
      <c r="M4825">
        <v>25000.66</v>
      </c>
      <c r="N4825">
        <v>2020</v>
      </c>
      <c r="O4825">
        <v>6</v>
      </c>
    </row>
    <row r="4826" spans="1:15" x14ac:dyDescent="0.4">
      <c r="A4826" s="1">
        <v>43996</v>
      </c>
      <c r="B4826">
        <v>1000000046</v>
      </c>
      <c r="C4826" s="2" t="s">
        <v>41</v>
      </c>
      <c r="D4826">
        <v>1</v>
      </c>
      <c r="E4826">
        <v>2000.22</v>
      </c>
      <c r="F4826" s="2" t="s">
        <v>15</v>
      </c>
      <c r="G4826" s="2" t="s">
        <v>42</v>
      </c>
      <c r="H4826" s="2" t="s">
        <v>29</v>
      </c>
      <c r="I4826" s="2" t="s">
        <v>37</v>
      </c>
      <c r="J4826" s="2" t="s">
        <v>25</v>
      </c>
      <c r="K4826" t="s">
        <v>38</v>
      </c>
      <c r="L4826" t="s">
        <v>21</v>
      </c>
      <c r="M4826">
        <v>2000.22</v>
      </c>
      <c r="N4826">
        <v>2020</v>
      </c>
      <c r="O4826">
        <v>6</v>
      </c>
    </row>
    <row r="4827" spans="1:15" x14ac:dyDescent="0.4">
      <c r="A4827" s="1">
        <v>43996</v>
      </c>
      <c r="B4827">
        <v>1000000054</v>
      </c>
      <c r="C4827" s="2" t="s">
        <v>22</v>
      </c>
      <c r="D4827">
        <v>1</v>
      </c>
      <c r="E4827">
        <v>999.99</v>
      </c>
      <c r="F4827" s="2" t="s">
        <v>15</v>
      </c>
      <c r="G4827" s="2" t="s">
        <v>23</v>
      </c>
      <c r="H4827" s="2" t="s">
        <v>17</v>
      </c>
      <c r="I4827" s="2" t="s">
        <v>33</v>
      </c>
      <c r="J4827" s="2" t="s">
        <v>25</v>
      </c>
      <c r="K4827" t="s">
        <v>34</v>
      </c>
      <c r="L4827" t="s">
        <v>21</v>
      </c>
      <c r="M4827">
        <v>999.99</v>
      </c>
      <c r="N4827">
        <v>2020</v>
      </c>
      <c r="O4827">
        <v>6</v>
      </c>
    </row>
    <row r="4828" spans="1:15" x14ac:dyDescent="0.4">
      <c r="A4828" s="1">
        <v>43996</v>
      </c>
      <c r="B4828">
        <v>1000000054</v>
      </c>
      <c r="C4828" s="2" t="s">
        <v>14</v>
      </c>
      <c r="D4828">
        <v>2</v>
      </c>
      <c r="E4828">
        <v>26000.760000000002</v>
      </c>
      <c r="F4828" s="2" t="s">
        <v>15</v>
      </c>
      <c r="G4828" s="2" t="s">
        <v>16</v>
      </c>
      <c r="H4828" s="2" t="s">
        <v>17</v>
      </c>
      <c r="I4828" s="2" t="s">
        <v>33</v>
      </c>
      <c r="J4828" s="2" t="s">
        <v>25</v>
      </c>
      <c r="K4828" t="s">
        <v>34</v>
      </c>
      <c r="L4828" t="s">
        <v>21</v>
      </c>
      <c r="M4828">
        <v>13000.38</v>
      </c>
      <c r="N4828">
        <v>2020</v>
      </c>
      <c r="O4828">
        <v>6</v>
      </c>
    </row>
    <row r="4829" spans="1:15" x14ac:dyDescent="0.4">
      <c r="A4829" s="1">
        <v>43996</v>
      </c>
      <c r="B4829">
        <v>1000000056</v>
      </c>
      <c r="C4829" s="2" t="s">
        <v>22</v>
      </c>
      <c r="D4829">
        <v>2</v>
      </c>
      <c r="E4829">
        <v>17000.57</v>
      </c>
      <c r="F4829" s="2" t="s">
        <v>15</v>
      </c>
      <c r="G4829" s="2" t="s">
        <v>23</v>
      </c>
      <c r="H4829" s="2" t="s">
        <v>17</v>
      </c>
      <c r="I4829" s="2" t="s">
        <v>33</v>
      </c>
      <c r="J4829" s="2" t="s">
        <v>25</v>
      </c>
      <c r="K4829" t="s">
        <v>34</v>
      </c>
      <c r="L4829" t="s">
        <v>27</v>
      </c>
      <c r="M4829">
        <v>8500.2800000000007</v>
      </c>
      <c r="N4829">
        <v>2020</v>
      </c>
      <c r="O4829">
        <v>6</v>
      </c>
    </row>
    <row r="4830" spans="1:15" x14ac:dyDescent="0.4">
      <c r="A4830" s="1">
        <v>43996</v>
      </c>
      <c r="B4830">
        <v>1000000056</v>
      </c>
      <c r="C4830" s="2" t="s">
        <v>14</v>
      </c>
      <c r="D4830">
        <v>1</v>
      </c>
      <c r="E4830">
        <v>8999.94</v>
      </c>
      <c r="F4830" s="2" t="s">
        <v>15</v>
      </c>
      <c r="G4830" s="2" t="s">
        <v>16</v>
      </c>
      <c r="H4830" s="2" t="s">
        <v>17</v>
      </c>
      <c r="I4830" s="2" t="s">
        <v>33</v>
      </c>
      <c r="J4830" s="2" t="s">
        <v>25</v>
      </c>
      <c r="K4830" t="s">
        <v>34</v>
      </c>
      <c r="L4830" t="s">
        <v>27</v>
      </c>
      <c r="M4830">
        <v>8999.94</v>
      </c>
      <c r="N4830">
        <v>2020</v>
      </c>
      <c r="O4830">
        <v>6</v>
      </c>
    </row>
    <row r="4831" spans="1:15" x14ac:dyDescent="0.4">
      <c r="A4831" s="1">
        <v>43996</v>
      </c>
      <c r="B4831">
        <v>1000000056</v>
      </c>
      <c r="C4831" s="2" t="s">
        <v>41</v>
      </c>
      <c r="D4831">
        <v>1</v>
      </c>
      <c r="E4831">
        <v>7000.01</v>
      </c>
      <c r="F4831" s="2" t="s">
        <v>15</v>
      </c>
      <c r="G4831" s="2" t="s">
        <v>42</v>
      </c>
      <c r="H4831" s="2" t="s">
        <v>17</v>
      </c>
      <c r="I4831" s="2" t="s">
        <v>33</v>
      </c>
      <c r="J4831" s="2" t="s">
        <v>25</v>
      </c>
      <c r="K4831" t="s">
        <v>34</v>
      </c>
      <c r="L4831" t="s">
        <v>27</v>
      </c>
      <c r="M4831">
        <v>7000.01</v>
      </c>
      <c r="N4831">
        <v>2020</v>
      </c>
      <c r="O4831">
        <v>6</v>
      </c>
    </row>
    <row r="4832" spans="1:15" x14ac:dyDescent="0.4">
      <c r="A4832" s="1">
        <v>43996</v>
      </c>
      <c r="B4832">
        <v>1000000060</v>
      </c>
      <c r="C4832" s="2" t="s">
        <v>41</v>
      </c>
      <c r="D4832">
        <v>1</v>
      </c>
      <c r="E4832">
        <v>1228.18</v>
      </c>
      <c r="F4832" s="2" t="s">
        <v>15</v>
      </c>
      <c r="G4832" s="2" t="s">
        <v>42</v>
      </c>
      <c r="H4832" s="2" t="s">
        <v>17</v>
      </c>
      <c r="I4832" s="2" t="s">
        <v>39</v>
      </c>
      <c r="J4832" s="2" t="s">
        <v>25</v>
      </c>
      <c r="K4832" t="s">
        <v>40</v>
      </c>
      <c r="L4832" t="s">
        <v>21</v>
      </c>
      <c r="M4832">
        <v>1228.18</v>
      </c>
      <c r="N4832">
        <v>2020</v>
      </c>
      <c r="O4832">
        <v>6</v>
      </c>
    </row>
    <row r="4833" spans="1:15" x14ac:dyDescent="0.4">
      <c r="A4833" s="1">
        <v>43996</v>
      </c>
      <c r="B4833">
        <v>1000000067</v>
      </c>
      <c r="C4833" s="2" t="s">
        <v>22</v>
      </c>
      <c r="D4833">
        <v>3</v>
      </c>
      <c r="E4833">
        <v>25500.18</v>
      </c>
      <c r="F4833" s="2" t="s">
        <v>15</v>
      </c>
      <c r="G4833" s="2" t="s">
        <v>23</v>
      </c>
      <c r="H4833" s="2" t="s">
        <v>17</v>
      </c>
      <c r="I4833" s="2" t="s">
        <v>24</v>
      </c>
      <c r="J4833" s="2" t="s">
        <v>19</v>
      </c>
      <c r="K4833" t="s">
        <v>50</v>
      </c>
      <c r="L4833" t="s">
        <v>21</v>
      </c>
      <c r="M4833">
        <v>8500.06</v>
      </c>
      <c r="N4833">
        <v>2020</v>
      </c>
      <c r="O4833">
        <v>6</v>
      </c>
    </row>
    <row r="4834" spans="1:15" x14ac:dyDescent="0.4">
      <c r="A4834" s="1">
        <v>43996</v>
      </c>
      <c r="B4834">
        <v>1000000067</v>
      </c>
      <c r="C4834" s="2" t="s">
        <v>41</v>
      </c>
      <c r="D4834">
        <v>1</v>
      </c>
      <c r="E4834">
        <v>1113.56</v>
      </c>
      <c r="F4834" s="2" t="s">
        <v>15</v>
      </c>
      <c r="G4834" s="2" t="s">
        <v>42</v>
      </c>
      <c r="H4834" s="2" t="s">
        <v>17</v>
      </c>
      <c r="I4834" s="2" t="s">
        <v>24</v>
      </c>
      <c r="J4834" s="2" t="s">
        <v>19</v>
      </c>
      <c r="K4834" t="s">
        <v>50</v>
      </c>
      <c r="L4834" t="s">
        <v>21</v>
      </c>
      <c r="M4834">
        <v>1113.56</v>
      </c>
      <c r="N4834">
        <v>2020</v>
      </c>
      <c r="O4834">
        <v>6</v>
      </c>
    </row>
    <row r="4835" spans="1:15" x14ac:dyDescent="0.4">
      <c r="A4835" s="1">
        <v>43996</v>
      </c>
      <c r="B4835">
        <v>1000000068</v>
      </c>
      <c r="C4835" s="2" t="s">
        <v>14</v>
      </c>
      <c r="D4835">
        <v>2</v>
      </c>
      <c r="E4835">
        <v>23000.09</v>
      </c>
      <c r="F4835" s="2" t="s">
        <v>15</v>
      </c>
      <c r="G4835" s="2" t="s">
        <v>16</v>
      </c>
      <c r="H4835" s="2" t="s">
        <v>29</v>
      </c>
      <c r="I4835" s="2" t="s">
        <v>54</v>
      </c>
      <c r="J4835" s="2" t="s">
        <v>25</v>
      </c>
      <c r="K4835" t="s">
        <v>55</v>
      </c>
      <c r="L4835" t="s">
        <v>27</v>
      </c>
      <c r="M4835">
        <v>11500.04</v>
      </c>
      <c r="N4835">
        <v>2020</v>
      </c>
      <c r="O4835">
        <v>6</v>
      </c>
    </row>
    <row r="4836" spans="1:15" x14ac:dyDescent="0.4">
      <c r="A4836" s="1">
        <v>43996</v>
      </c>
      <c r="B4836">
        <v>1000000104</v>
      </c>
      <c r="C4836" s="2" t="s">
        <v>41</v>
      </c>
      <c r="D4836">
        <v>1</v>
      </c>
      <c r="E4836">
        <v>17000.73</v>
      </c>
      <c r="F4836" s="2" t="s">
        <v>15</v>
      </c>
      <c r="G4836" s="2" t="s">
        <v>42</v>
      </c>
      <c r="H4836" s="2" t="s">
        <v>17</v>
      </c>
      <c r="I4836" s="2" t="s">
        <v>39</v>
      </c>
      <c r="J4836" s="2" t="s">
        <v>25</v>
      </c>
      <c r="K4836" t="s">
        <v>40</v>
      </c>
      <c r="L4836" t="s">
        <v>21</v>
      </c>
      <c r="M4836">
        <v>17000.73</v>
      </c>
      <c r="N4836">
        <v>2020</v>
      </c>
      <c r="O4836">
        <v>6</v>
      </c>
    </row>
    <row r="4837" spans="1:15" x14ac:dyDescent="0.4">
      <c r="A4837" s="1">
        <v>43996</v>
      </c>
      <c r="B4837">
        <v>1000000237</v>
      </c>
      <c r="C4837" s="2" t="s">
        <v>22</v>
      </c>
      <c r="D4837">
        <v>1</v>
      </c>
      <c r="E4837">
        <v>500.36</v>
      </c>
      <c r="F4837" s="2" t="s">
        <v>15</v>
      </c>
      <c r="G4837" s="2" t="s">
        <v>23</v>
      </c>
      <c r="H4837" s="2" t="s">
        <v>17</v>
      </c>
      <c r="I4837" s="2" t="s">
        <v>39</v>
      </c>
      <c r="J4837" s="2" t="s">
        <v>25</v>
      </c>
      <c r="K4837" t="s">
        <v>40</v>
      </c>
      <c r="L4837" t="s">
        <v>21</v>
      </c>
      <c r="M4837">
        <v>500.36</v>
      </c>
      <c r="N4837">
        <v>2020</v>
      </c>
      <c r="O4837">
        <v>6</v>
      </c>
    </row>
    <row r="4838" spans="1:15" x14ac:dyDescent="0.4">
      <c r="A4838" s="1">
        <v>43996</v>
      </c>
      <c r="B4838">
        <v>1000000566</v>
      </c>
      <c r="C4838" s="2" t="s">
        <v>22</v>
      </c>
      <c r="D4838">
        <v>2</v>
      </c>
      <c r="E4838">
        <v>30000.449999999997</v>
      </c>
      <c r="F4838" s="2" t="s">
        <v>15</v>
      </c>
      <c r="G4838" s="2" t="s">
        <v>23</v>
      </c>
      <c r="H4838" s="2" t="s">
        <v>46</v>
      </c>
      <c r="I4838" s="2" t="s">
        <v>47</v>
      </c>
      <c r="J4838" s="2" t="s">
        <v>35</v>
      </c>
      <c r="K4838" t="s">
        <v>48</v>
      </c>
      <c r="L4838" t="s">
        <v>21</v>
      </c>
      <c r="M4838">
        <v>15000.22</v>
      </c>
      <c r="N4838">
        <v>2020</v>
      </c>
      <c r="O4838">
        <v>6</v>
      </c>
    </row>
    <row r="4839" spans="1:15" x14ac:dyDescent="0.4">
      <c r="A4839" s="1">
        <v>43996</v>
      </c>
      <c r="B4839">
        <v>1000000576</v>
      </c>
      <c r="C4839" s="2" t="s">
        <v>22</v>
      </c>
      <c r="D4839">
        <v>1</v>
      </c>
      <c r="E4839">
        <v>2396.0300000000002</v>
      </c>
      <c r="F4839" s="2" t="s">
        <v>15</v>
      </c>
      <c r="G4839" s="2" t="s">
        <v>23</v>
      </c>
      <c r="H4839" s="2" t="s">
        <v>17</v>
      </c>
      <c r="I4839" s="2" t="s">
        <v>24</v>
      </c>
      <c r="J4839" s="2" t="s">
        <v>35</v>
      </c>
      <c r="K4839" t="s">
        <v>36</v>
      </c>
      <c r="L4839" t="s">
        <v>21</v>
      </c>
      <c r="M4839">
        <v>2396.0300000000002</v>
      </c>
      <c r="N4839">
        <v>2020</v>
      </c>
      <c r="O4839">
        <v>6</v>
      </c>
    </row>
    <row r="4840" spans="1:15" x14ac:dyDescent="0.4">
      <c r="A4840" s="1">
        <v>43996</v>
      </c>
      <c r="B4840">
        <v>1000000594</v>
      </c>
      <c r="C4840" s="2" t="s">
        <v>14</v>
      </c>
      <c r="D4840">
        <v>1</v>
      </c>
      <c r="E4840">
        <v>22000.720000000001</v>
      </c>
      <c r="F4840" s="2" t="s">
        <v>15</v>
      </c>
      <c r="G4840" s="2" t="s">
        <v>16</v>
      </c>
      <c r="H4840" s="2" t="s">
        <v>17</v>
      </c>
      <c r="I4840" s="2" t="s">
        <v>24</v>
      </c>
      <c r="J4840" s="2" t="s">
        <v>19</v>
      </c>
      <c r="K4840" t="s">
        <v>50</v>
      </c>
      <c r="L4840" t="s">
        <v>21</v>
      </c>
      <c r="M4840">
        <v>22000.720000000001</v>
      </c>
      <c r="N4840">
        <v>2020</v>
      </c>
      <c r="O4840">
        <v>6</v>
      </c>
    </row>
    <row r="4841" spans="1:15" x14ac:dyDescent="0.4">
      <c r="A4841" s="1">
        <v>43996</v>
      </c>
      <c r="B4841">
        <v>1000000594</v>
      </c>
      <c r="C4841" s="2" t="s">
        <v>41</v>
      </c>
      <c r="D4841">
        <v>1</v>
      </c>
      <c r="E4841">
        <v>11000.18</v>
      </c>
      <c r="F4841" s="2" t="s">
        <v>15</v>
      </c>
      <c r="G4841" s="2" t="s">
        <v>42</v>
      </c>
      <c r="H4841" s="2" t="s">
        <v>17</v>
      </c>
      <c r="I4841" s="2" t="s">
        <v>24</v>
      </c>
      <c r="J4841" s="2" t="s">
        <v>19</v>
      </c>
      <c r="K4841" t="s">
        <v>50</v>
      </c>
      <c r="L4841" t="s">
        <v>21</v>
      </c>
      <c r="M4841">
        <v>11000.18</v>
      </c>
      <c r="N4841">
        <v>2020</v>
      </c>
      <c r="O4841">
        <v>6</v>
      </c>
    </row>
    <row r="4842" spans="1:15" x14ac:dyDescent="0.4">
      <c r="A4842" s="1">
        <v>43996</v>
      </c>
      <c r="B4842">
        <v>1000000928</v>
      </c>
      <c r="C4842" s="2" t="s">
        <v>14</v>
      </c>
      <c r="D4842">
        <v>1</v>
      </c>
      <c r="E4842">
        <v>1715.4</v>
      </c>
      <c r="F4842" s="2" t="s">
        <v>15</v>
      </c>
      <c r="G4842" s="2" t="s">
        <v>16</v>
      </c>
      <c r="H4842" s="2" t="s">
        <v>29</v>
      </c>
      <c r="I4842" s="2" t="s">
        <v>56</v>
      </c>
      <c r="J4842" s="2" t="s">
        <v>25</v>
      </c>
      <c r="K4842" t="s">
        <v>57</v>
      </c>
      <c r="L4842" t="s">
        <v>21</v>
      </c>
      <c r="M4842">
        <v>1715.4</v>
      </c>
      <c r="N4842">
        <v>2020</v>
      </c>
      <c r="O4842">
        <v>6</v>
      </c>
    </row>
    <row r="4843" spans="1:15" x14ac:dyDescent="0.4">
      <c r="A4843" s="1">
        <v>43996</v>
      </c>
      <c r="B4843">
        <v>1000001513</v>
      </c>
      <c r="C4843" s="2" t="s">
        <v>41</v>
      </c>
      <c r="D4843">
        <v>1</v>
      </c>
      <c r="E4843">
        <v>2799.6</v>
      </c>
      <c r="F4843" s="2" t="s">
        <v>15</v>
      </c>
      <c r="G4843" s="2" t="s">
        <v>42</v>
      </c>
      <c r="H4843" s="2" t="s">
        <v>17</v>
      </c>
      <c r="I4843" s="2" t="s">
        <v>33</v>
      </c>
      <c r="J4843" s="2" t="s">
        <v>19</v>
      </c>
      <c r="K4843" t="s">
        <v>43</v>
      </c>
      <c r="L4843" t="s">
        <v>21</v>
      </c>
      <c r="M4843">
        <v>2799.6</v>
      </c>
      <c r="N4843">
        <v>2020</v>
      </c>
      <c r="O4843">
        <v>6</v>
      </c>
    </row>
    <row r="4844" spans="1:15" x14ac:dyDescent="0.4">
      <c r="A4844" s="1">
        <v>43996</v>
      </c>
      <c r="B4844">
        <v>1000001524</v>
      </c>
      <c r="C4844" s="2" t="s">
        <v>22</v>
      </c>
      <c r="D4844">
        <v>2</v>
      </c>
      <c r="E4844">
        <v>23000.76</v>
      </c>
      <c r="F4844" s="2" t="s">
        <v>15</v>
      </c>
      <c r="G4844" s="2" t="s">
        <v>23</v>
      </c>
      <c r="H4844" s="2" t="s">
        <v>17</v>
      </c>
      <c r="I4844" s="2" t="s">
        <v>24</v>
      </c>
      <c r="J4844" s="2" t="s">
        <v>19</v>
      </c>
      <c r="K4844" t="s">
        <v>50</v>
      </c>
      <c r="L4844" t="s">
        <v>21</v>
      </c>
      <c r="M4844">
        <v>11500.38</v>
      </c>
      <c r="N4844">
        <v>2020</v>
      </c>
      <c r="O4844">
        <v>6</v>
      </c>
    </row>
    <row r="4845" spans="1:15" x14ac:dyDescent="0.4">
      <c r="A4845" s="1">
        <v>43996</v>
      </c>
      <c r="B4845">
        <v>1000003489</v>
      </c>
      <c r="C4845" s="2" t="s">
        <v>14</v>
      </c>
      <c r="D4845">
        <v>2</v>
      </c>
      <c r="E4845">
        <v>50000.75</v>
      </c>
      <c r="F4845" s="2" t="s">
        <v>15</v>
      </c>
      <c r="G4845" s="2" t="s">
        <v>16</v>
      </c>
      <c r="H4845" s="2" t="s">
        <v>46</v>
      </c>
      <c r="I4845" s="2" t="s">
        <v>47</v>
      </c>
      <c r="J4845" s="2" t="s">
        <v>25</v>
      </c>
      <c r="K4845" t="s">
        <v>49</v>
      </c>
      <c r="L4845" t="s">
        <v>21</v>
      </c>
      <c r="M4845">
        <v>25000.38</v>
      </c>
      <c r="N4845">
        <v>2020</v>
      </c>
      <c r="O4845">
        <v>6</v>
      </c>
    </row>
    <row r="4846" spans="1:15" x14ac:dyDescent="0.4">
      <c r="A4846" s="1">
        <v>43996</v>
      </c>
      <c r="B4846">
        <v>1000003803</v>
      </c>
      <c r="C4846" s="2" t="s">
        <v>14</v>
      </c>
      <c r="D4846">
        <v>1</v>
      </c>
      <c r="E4846">
        <v>10000.530000000001</v>
      </c>
      <c r="F4846" s="2" t="s">
        <v>15</v>
      </c>
      <c r="G4846" s="2" t="s">
        <v>16</v>
      </c>
      <c r="H4846" s="2" t="s">
        <v>29</v>
      </c>
      <c r="I4846" s="2" t="s">
        <v>30</v>
      </c>
      <c r="J4846" s="2" t="s">
        <v>35</v>
      </c>
      <c r="K4846" t="s">
        <v>51</v>
      </c>
      <c r="L4846" t="s">
        <v>21</v>
      </c>
      <c r="M4846">
        <v>10000.530000000001</v>
      </c>
      <c r="N4846">
        <v>2020</v>
      </c>
      <c r="O4846">
        <v>6</v>
      </c>
    </row>
    <row r="4847" spans="1:15" x14ac:dyDescent="0.4">
      <c r="A4847" s="1">
        <v>43996</v>
      </c>
      <c r="B4847">
        <v>1000003926</v>
      </c>
      <c r="C4847" s="2" t="s">
        <v>22</v>
      </c>
      <c r="D4847">
        <v>5</v>
      </c>
      <c r="E4847">
        <v>51053.95</v>
      </c>
      <c r="F4847" s="2" t="s">
        <v>15</v>
      </c>
      <c r="G4847" s="2" t="s">
        <v>23</v>
      </c>
      <c r="H4847" s="2" t="s">
        <v>46</v>
      </c>
      <c r="I4847" s="2" t="s">
        <v>47</v>
      </c>
      <c r="J4847" s="2" t="s">
        <v>25</v>
      </c>
      <c r="K4847" t="s">
        <v>49</v>
      </c>
      <c r="L4847" t="s">
        <v>27</v>
      </c>
      <c r="M4847">
        <v>10210.790000000001</v>
      </c>
      <c r="N4847">
        <v>2020</v>
      </c>
      <c r="O4847">
        <v>6</v>
      </c>
    </row>
    <row r="4848" spans="1:15" x14ac:dyDescent="0.4">
      <c r="A4848" s="1">
        <v>43996</v>
      </c>
      <c r="B4848">
        <v>1000003989</v>
      </c>
      <c r="C4848" s="2" t="s">
        <v>22</v>
      </c>
      <c r="D4848">
        <v>2</v>
      </c>
      <c r="E4848">
        <v>8501.32</v>
      </c>
      <c r="F4848" s="2" t="s">
        <v>15</v>
      </c>
      <c r="G4848" s="2" t="s">
        <v>23</v>
      </c>
      <c r="H4848" s="2" t="s">
        <v>29</v>
      </c>
      <c r="I4848" s="2" t="s">
        <v>30</v>
      </c>
      <c r="J4848" s="2" t="s">
        <v>35</v>
      </c>
      <c r="K4848" t="s">
        <v>51</v>
      </c>
      <c r="L4848" t="s">
        <v>21</v>
      </c>
      <c r="M4848">
        <v>4250.66</v>
      </c>
      <c r="N4848">
        <v>2020</v>
      </c>
      <c r="O4848">
        <v>6</v>
      </c>
    </row>
    <row r="4849" spans="1:15" x14ac:dyDescent="0.4">
      <c r="A4849" s="1">
        <v>43996</v>
      </c>
      <c r="B4849">
        <v>1000003989</v>
      </c>
      <c r="C4849" s="2" t="s">
        <v>14</v>
      </c>
      <c r="D4849">
        <v>1</v>
      </c>
      <c r="E4849">
        <v>25000.45</v>
      </c>
      <c r="F4849" s="2" t="s">
        <v>15</v>
      </c>
      <c r="G4849" s="2" t="s">
        <v>16</v>
      </c>
      <c r="H4849" s="2" t="s">
        <v>29</v>
      </c>
      <c r="I4849" s="2" t="s">
        <v>30</v>
      </c>
      <c r="J4849" s="2" t="s">
        <v>35</v>
      </c>
      <c r="K4849" t="s">
        <v>51</v>
      </c>
      <c r="L4849" t="s">
        <v>21</v>
      </c>
      <c r="M4849">
        <v>25000.45</v>
      </c>
      <c r="N4849">
        <v>2020</v>
      </c>
      <c r="O4849">
        <v>6</v>
      </c>
    </row>
    <row r="4850" spans="1:15" x14ac:dyDescent="0.4">
      <c r="A4850" s="1">
        <v>43996</v>
      </c>
      <c r="B4850">
        <v>1000004170</v>
      </c>
      <c r="C4850" s="2" t="s">
        <v>22</v>
      </c>
      <c r="D4850">
        <v>3</v>
      </c>
      <c r="E4850">
        <v>32000.799999999999</v>
      </c>
      <c r="F4850" s="2" t="s">
        <v>15</v>
      </c>
      <c r="G4850" s="2" t="s">
        <v>23</v>
      </c>
      <c r="H4850" s="2" t="s">
        <v>17</v>
      </c>
      <c r="I4850" s="2" t="s">
        <v>33</v>
      </c>
      <c r="J4850" s="2" t="s">
        <v>19</v>
      </c>
      <c r="K4850" t="s">
        <v>43</v>
      </c>
      <c r="L4850" t="s">
        <v>27</v>
      </c>
      <c r="M4850">
        <v>10666.93</v>
      </c>
      <c r="N4850">
        <v>2020</v>
      </c>
      <c r="O4850">
        <v>6</v>
      </c>
    </row>
    <row r="4851" spans="1:15" x14ac:dyDescent="0.4">
      <c r="A4851" s="1">
        <v>43996</v>
      </c>
      <c r="B4851">
        <v>1000004170</v>
      </c>
      <c r="C4851" s="2" t="s">
        <v>14</v>
      </c>
      <c r="D4851">
        <v>1</v>
      </c>
      <c r="E4851">
        <v>18000.150000000001</v>
      </c>
      <c r="F4851" s="2" t="s">
        <v>15</v>
      </c>
      <c r="G4851" s="2" t="s">
        <v>16</v>
      </c>
      <c r="H4851" s="2" t="s">
        <v>17</v>
      </c>
      <c r="I4851" s="2" t="s">
        <v>33</v>
      </c>
      <c r="J4851" s="2" t="s">
        <v>19</v>
      </c>
      <c r="K4851" t="s">
        <v>43</v>
      </c>
      <c r="L4851" t="s">
        <v>27</v>
      </c>
      <c r="M4851">
        <v>18000.150000000001</v>
      </c>
      <c r="N4851">
        <v>2020</v>
      </c>
      <c r="O4851">
        <v>6</v>
      </c>
    </row>
    <row r="4852" spans="1:15" x14ac:dyDescent="0.4">
      <c r="A4852" s="1">
        <v>43996</v>
      </c>
      <c r="B4852">
        <v>1000004256</v>
      </c>
      <c r="C4852" s="2" t="s">
        <v>14</v>
      </c>
      <c r="D4852">
        <v>1</v>
      </c>
      <c r="E4852">
        <v>15000.43</v>
      </c>
      <c r="F4852" s="2" t="s">
        <v>15</v>
      </c>
      <c r="G4852" s="2" t="s">
        <v>16</v>
      </c>
      <c r="H4852" s="2" t="s">
        <v>17</v>
      </c>
      <c r="I4852" s="2" t="s">
        <v>39</v>
      </c>
      <c r="J4852" s="2" t="s">
        <v>25</v>
      </c>
      <c r="K4852" t="s">
        <v>40</v>
      </c>
      <c r="L4852" t="s">
        <v>21</v>
      </c>
      <c r="M4852">
        <v>15000.43</v>
      </c>
      <c r="N4852">
        <v>2020</v>
      </c>
      <c r="O4852">
        <v>6</v>
      </c>
    </row>
    <row r="4853" spans="1:15" x14ac:dyDescent="0.4">
      <c r="A4853" s="1">
        <v>43996</v>
      </c>
      <c r="B4853">
        <v>1000004256</v>
      </c>
      <c r="C4853" s="2" t="s">
        <v>41</v>
      </c>
      <c r="D4853">
        <v>1</v>
      </c>
      <c r="E4853">
        <v>2199.9899999999998</v>
      </c>
      <c r="F4853" s="2" t="s">
        <v>15</v>
      </c>
      <c r="G4853" s="2" t="s">
        <v>42</v>
      </c>
      <c r="H4853" s="2" t="s">
        <v>17</v>
      </c>
      <c r="I4853" s="2" t="s">
        <v>39</v>
      </c>
      <c r="J4853" s="2" t="s">
        <v>25</v>
      </c>
      <c r="K4853" t="s">
        <v>40</v>
      </c>
      <c r="L4853" t="s">
        <v>21</v>
      </c>
      <c r="M4853">
        <v>2199.9899999999998</v>
      </c>
      <c r="N4853">
        <v>2020</v>
      </c>
      <c r="O4853">
        <v>6</v>
      </c>
    </row>
    <row r="4854" spans="1:15" x14ac:dyDescent="0.4">
      <c r="A4854" s="1">
        <v>43996</v>
      </c>
      <c r="B4854">
        <v>1000005873</v>
      </c>
      <c r="C4854" s="2" t="s">
        <v>22</v>
      </c>
      <c r="D4854">
        <v>3</v>
      </c>
      <c r="E4854">
        <v>25300.95</v>
      </c>
      <c r="F4854" s="2" t="s">
        <v>15</v>
      </c>
      <c r="G4854" s="2" t="s">
        <v>23</v>
      </c>
      <c r="H4854" s="2" t="s">
        <v>17</v>
      </c>
      <c r="I4854" s="2" t="s">
        <v>18</v>
      </c>
      <c r="J4854" s="2" t="s">
        <v>19</v>
      </c>
      <c r="K4854" t="s">
        <v>20</v>
      </c>
      <c r="L4854" t="s">
        <v>27</v>
      </c>
      <c r="M4854">
        <v>8433.65</v>
      </c>
      <c r="N4854">
        <v>2020</v>
      </c>
      <c r="O4854">
        <v>6</v>
      </c>
    </row>
    <row r="4855" spans="1:15" x14ac:dyDescent="0.4">
      <c r="A4855" s="1">
        <v>43996</v>
      </c>
      <c r="B4855">
        <v>1000005873</v>
      </c>
      <c r="C4855" s="2" t="s">
        <v>14</v>
      </c>
      <c r="D4855">
        <v>1</v>
      </c>
      <c r="E4855">
        <v>1160.56</v>
      </c>
      <c r="F4855" s="2" t="s">
        <v>15</v>
      </c>
      <c r="G4855" s="2" t="s">
        <v>16</v>
      </c>
      <c r="H4855" s="2" t="s">
        <v>17</v>
      </c>
      <c r="I4855" s="2" t="s">
        <v>18</v>
      </c>
      <c r="J4855" s="2" t="s">
        <v>19</v>
      </c>
      <c r="K4855" t="s">
        <v>20</v>
      </c>
      <c r="L4855" t="s">
        <v>27</v>
      </c>
      <c r="M4855">
        <v>1160.56</v>
      </c>
      <c r="N4855">
        <v>2020</v>
      </c>
      <c r="O4855">
        <v>6</v>
      </c>
    </row>
    <row r="4856" spans="1:15" x14ac:dyDescent="0.4">
      <c r="A4856" s="1">
        <v>43996</v>
      </c>
      <c r="B4856">
        <v>1000005873</v>
      </c>
      <c r="C4856" s="2" t="s">
        <v>41</v>
      </c>
      <c r="D4856">
        <v>1</v>
      </c>
      <c r="E4856">
        <v>25000.31</v>
      </c>
      <c r="F4856" s="2" t="s">
        <v>15</v>
      </c>
      <c r="G4856" s="2" t="s">
        <v>42</v>
      </c>
      <c r="H4856" s="2" t="s">
        <v>17</v>
      </c>
      <c r="I4856" s="2" t="s">
        <v>18</v>
      </c>
      <c r="J4856" s="2" t="s">
        <v>19</v>
      </c>
      <c r="K4856" t="s">
        <v>20</v>
      </c>
      <c r="L4856" t="s">
        <v>27</v>
      </c>
      <c r="M4856">
        <v>25000.31</v>
      </c>
      <c r="N4856">
        <v>2020</v>
      </c>
      <c r="O4856">
        <v>6</v>
      </c>
    </row>
    <row r="4857" spans="1:15" x14ac:dyDescent="0.4">
      <c r="A4857" s="1">
        <v>43996</v>
      </c>
      <c r="B4857">
        <v>1000006064</v>
      </c>
      <c r="C4857" s="2" t="s">
        <v>14</v>
      </c>
      <c r="D4857">
        <v>1</v>
      </c>
      <c r="E4857">
        <v>1000.69</v>
      </c>
      <c r="F4857" s="2" t="s">
        <v>15</v>
      </c>
      <c r="G4857" s="2" t="s">
        <v>16</v>
      </c>
      <c r="H4857" s="2" t="s">
        <v>17</v>
      </c>
      <c r="I4857" s="2" t="s">
        <v>39</v>
      </c>
      <c r="J4857" s="2" t="s">
        <v>25</v>
      </c>
      <c r="K4857" t="s">
        <v>40</v>
      </c>
      <c r="L4857" t="s">
        <v>21</v>
      </c>
      <c r="M4857">
        <v>1000.69</v>
      </c>
      <c r="N4857">
        <v>2020</v>
      </c>
      <c r="O4857">
        <v>6</v>
      </c>
    </row>
    <row r="4858" spans="1:15" x14ac:dyDescent="0.4">
      <c r="A4858" s="1">
        <v>43996</v>
      </c>
      <c r="B4858">
        <v>1000006698</v>
      </c>
      <c r="C4858" s="2" t="s">
        <v>14</v>
      </c>
      <c r="D4858">
        <v>2</v>
      </c>
      <c r="E4858">
        <v>33000.74</v>
      </c>
      <c r="F4858" s="2" t="s">
        <v>15</v>
      </c>
      <c r="G4858" s="2" t="s">
        <v>16</v>
      </c>
      <c r="H4858" s="2" t="s">
        <v>29</v>
      </c>
      <c r="I4858" s="2" t="s">
        <v>37</v>
      </c>
      <c r="J4858" s="2" t="s">
        <v>25</v>
      </c>
      <c r="K4858" t="s">
        <v>38</v>
      </c>
      <c r="L4858" t="s">
        <v>27</v>
      </c>
      <c r="M4858">
        <v>16500.37</v>
      </c>
      <c r="N4858">
        <v>2020</v>
      </c>
      <c r="O4858">
        <v>6</v>
      </c>
    </row>
    <row r="4859" spans="1:15" x14ac:dyDescent="0.4">
      <c r="A4859" s="1">
        <v>43996</v>
      </c>
      <c r="B4859">
        <v>1000006698</v>
      </c>
      <c r="C4859" s="2" t="s">
        <v>41</v>
      </c>
      <c r="D4859">
        <v>1</v>
      </c>
      <c r="E4859">
        <v>10000.19</v>
      </c>
      <c r="F4859" s="2" t="s">
        <v>15</v>
      </c>
      <c r="G4859" s="2" t="s">
        <v>42</v>
      </c>
      <c r="H4859" s="2" t="s">
        <v>29</v>
      </c>
      <c r="I4859" s="2" t="s">
        <v>37</v>
      </c>
      <c r="J4859" s="2" t="s">
        <v>25</v>
      </c>
      <c r="K4859" t="s">
        <v>38</v>
      </c>
      <c r="L4859" t="s">
        <v>27</v>
      </c>
      <c r="M4859">
        <v>10000.19</v>
      </c>
      <c r="N4859">
        <v>2020</v>
      </c>
      <c r="O4859">
        <v>6</v>
      </c>
    </row>
    <row r="4860" spans="1:15" x14ac:dyDescent="0.4">
      <c r="A4860" s="1">
        <v>43996</v>
      </c>
      <c r="B4860">
        <v>1000006867</v>
      </c>
      <c r="C4860" s="2" t="s">
        <v>22</v>
      </c>
      <c r="D4860">
        <v>1</v>
      </c>
      <c r="E4860">
        <v>20000.189999999999</v>
      </c>
      <c r="F4860" s="2" t="s">
        <v>15</v>
      </c>
      <c r="G4860" s="2" t="s">
        <v>23</v>
      </c>
      <c r="H4860" s="2" t="s">
        <v>17</v>
      </c>
      <c r="I4860" s="2" t="s">
        <v>60</v>
      </c>
      <c r="J4860" s="2" t="s">
        <v>25</v>
      </c>
      <c r="K4860" t="s">
        <v>61</v>
      </c>
      <c r="L4860" t="s">
        <v>21</v>
      </c>
      <c r="M4860">
        <v>20000.189999999999</v>
      </c>
      <c r="N4860">
        <v>2020</v>
      </c>
      <c r="O4860">
        <v>6</v>
      </c>
    </row>
    <row r="4861" spans="1:15" x14ac:dyDescent="0.4">
      <c r="A4861" s="1">
        <v>43996</v>
      </c>
      <c r="B4861">
        <v>1000006867</v>
      </c>
      <c r="C4861" s="2" t="s">
        <v>14</v>
      </c>
      <c r="D4861">
        <v>1</v>
      </c>
      <c r="E4861">
        <v>8000.53</v>
      </c>
      <c r="F4861" s="2" t="s">
        <v>15</v>
      </c>
      <c r="G4861" s="2" t="s">
        <v>16</v>
      </c>
      <c r="H4861" s="2" t="s">
        <v>17</v>
      </c>
      <c r="I4861" s="2" t="s">
        <v>60</v>
      </c>
      <c r="J4861" s="2" t="s">
        <v>25</v>
      </c>
      <c r="K4861" t="s">
        <v>61</v>
      </c>
      <c r="L4861" t="s">
        <v>21</v>
      </c>
      <c r="M4861">
        <v>8000.53</v>
      </c>
      <c r="N4861">
        <v>2020</v>
      </c>
      <c r="O4861">
        <v>6</v>
      </c>
    </row>
    <row r="4862" spans="1:15" x14ac:dyDescent="0.4">
      <c r="A4862" s="1">
        <v>43996</v>
      </c>
      <c r="B4862">
        <v>1000006867</v>
      </c>
      <c r="C4862" s="2" t="s">
        <v>41</v>
      </c>
      <c r="D4862">
        <v>1</v>
      </c>
      <c r="E4862">
        <v>13000.05</v>
      </c>
      <c r="F4862" s="2" t="s">
        <v>15</v>
      </c>
      <c r="G4862" s="2" t="s">
        <v>42</v>
      </c>
      <c r="H4862" s="2" t="s">
        <v>17</v>
      </c>
      <c r="I4862" s="2" t="s">
        <v>60</v>
      </c>
      <c r="J4862" s="2" t="s">
        <v>25</v>
      </c>
      <c r="K4862" t="s">
        <v>61</v>
      </c>
      <c r="L4862" t="s">
        <v>21</v>
      </c>
      <c r="M4862">
        <v>13000.05</v>
      </c>
      <c r="N4862">
        <v>2020</v>
      </c>
      <c r="O4862">
        <v>6</v>
      </c>
    </row>
    <row r="4863" spans="1:15" x14ac:dyDescent="0.4">
      <c r="A4863" s="1">
        <v>43996</v>
      </c>
      <c r="B4863">
        <v>1000008239</v>
      </c>
      <c r="C4863" s="2" t="s">
        <v>22</v>
      </c>
      <c r="D4863">
        <v>1</v>
      </c>
      <c r="E4863">
        <v>18000.669999999998</v>
      </c>
      <c r="F4863" s="2" t="s">
        <v>15</v>
      </c>
      <c r="G4863" s="2" t="s">
        <v>23</v>
      </c>
      <c r="H4863" s="2" t="s">
        <v>17</v>
      </c>
      <c r="I4863" s="2" t="s">
        <v>60</v>
      </c>
      <c r="J4863" s="2" t="s">
        <v>25</v>
      </c>
      <c r="K4863" t="s">
        <v>61</v>
      </c>
      <c r="L4863" t="s">
        <v>27</v>
      </c>
      <c r="M4863">
        <v>18000.669999999998</v>
      </c>
      <c r="N4863">
        <v>2020</v>
      </c>
      <c r="O4863">
        <v>6</v>
      </c>
    </row>
    <row r="4864" spans="1:15" x14ac:dyDescent="0.4">
      <c r="A4864" s="1">
        <v>43996</v>
      </c>
      <c r="B4864">
        <v>1000008239</v>
      </c>
      <c r="C4864" s="2" t="s">
        <v>14</v>
      </c>
      <c r="D4864">
        <v>1</v>
      </c>
      <c r="E4864">
        <v>20000.47</v>
      </c>
      <c r="F4864" s="2" t="s">
        <v>15</v>
      </c>
      <c r="G4864" s="2" t="s">
        <v>16</v>
      </c>
      <c r="H4864" s="2" t="s">
        <v>17</v>
      </c>
      <c r="I4864" s="2" t="s">
        <v>60</v>
      </c>
      <c r="J4864" s="2" t="s">
        <v>25</v>
      </c>
      <c r="K4864" t="s">
        <v>61</v>
      </c>
      <c r="L4864" t="s">
        <v>27</v>
      </c>
      <c r="M4864">
        <v>20000.47</v>
      </c>
      <c r="N4864">
        <v>2020</v>
      </c>
      <c r="O4864">
        <v>6</v>
      </c>
    </row>
    <row r="4865" spans="1:15" x14ac:dyDescent="0.4">
      <c r="A4865" s="1">
        <v>43996</v>
      </c>
      <c r="B4865">
        <v>1000008542</v>
      </c>
      <c r="C4865" s="2" t="s">
        <v>14</v>
      </c>
      <c r="D4865">
        <v>1</v>
      </c>
      <c r="E4865">
        <v>500.76</v>
      </c>
      <c r="F4865" s="2" t="s">
        <v>15</v>
      </c>
      <c r="G4865" s="2" t="s">
        <v>16</v>
      </c>
      <c r="H4865" s="2" t="s">
        <v>17</v>
      </c>
      <c r="I4865" s="2" t="s">
        <v>39</v>
      </c>
      <c r="J4865" s="2" t="s">
        <v>25</v>
      </c>
      <c r="K4865" t="s">
        <v>40</v>
      </c>
      <c r="L4865" t="s">
        <v>21</v>
      </c>
      <c r="M4865">
        <v>500.76</v>
      </c>
      <c r="N4865">
        <v>2020</v>
      </c>
      <c r="O4865">
        <v>6</v>
      </c>
    </row>
    <row r="4866" spans="1:15" x14ac:dyDescent="0.4">
      <c r="A4866" s="1">
        <v>43996</v>
      </c>
      <c r="B4866">
        <v>1000010814</v>
      </c>
      <c r="C4866" s="2" t="s">
        <v>41</v>
      </c>
      <c r="D4866">
        <v>1</v>
      </c>
      <c r="E4866">
        <v>5000.3</v>
      </c>
      <c r="F4866" s="2" t="s">
        <v>15</v>
      </c>
      <c r="G4866" s="2" t="s">
        <v>42</v>
      </c>
      <c r="H4866" s="2" t="s">
        <v>17</v>
      </c>
      <c r="I4866" s="2" t="s">
        <v>60</v>
      </c>
      <c r="J4866" s="2" t="s">
        <v>31</v>
      </c>
      <c r="K4866" t="s">
        <v>62</v>
      </c>
      <c r="L4866" t="s">
        <v>21</v>
      </c>
      <c r="M4866">
        <v>5000.3</v>
      </c>
      <c r="N4866">
        <v>2020</v>
      </c>
      <c r="O4866">
        <v>6</v>
      </c>
    </row>
    <row r="4867" spans="1:15" x14ac:dyDescent="0.4">
      <c r="A4867" s="1">
        <v>43996</v>
      </c>
      <c r="B4867">
        <v>1000010815</v>
      </c>
      <c r="C4867" s="2" t="s">
        <v>14</v>
      </c>
      <c r="D4867">
        <v>1</v>
      </c>
      <c r="E4867">
        <v>5000.04</v>
      </c>
      <c r="F4867" s="2" t="s">
        <v>15</v>
      </c>
      <c r="G4867" s="2" t="s">
        <v>16</v>
      </c>
      <c r="H4867" s="2" t="s">
        <v>17</v>
      </c>
      <c r="I4867" s="2" t="s">
        <v>60</v>
      </c>
      <c r="J4867" s="2" t="s">
        <v>25</v>
      </c>
      <c r="K4867" t="s">
        <v>61</v>
      </c>
      <c r="L4867" t="s">
        <v>21</v>
      </c>
      <c r="M4867">
        <v>5000.04</v>
      </c>
      <c r="N4867">
        <v>2020</v>
      </c>
      <c r="O4867">
        <v>6</v>
      </c>
    </row>
    <row r="4868" spans="1:15" x14ac:dyDescent="0.4">
      <c r="A4868" s="1">
        <v>43996</v>
      </c>
      <c r="B4868">
        <v>1000010881</v>
      </c>
      <c r="C4868" s="2" t="s">
        <v>14</v>
      </c>
      <c r="D4868">
        <v>1</v>
      </c>
      <c r="E4868">
        <v>17000.080000000002</v>
      </c>
      <c r="F4868" s="2" t="s">
        <v>15</v>
      </c>
      <c r="G4868" s="2" t="s">
        <v>16</v>
      </c>
      <c r="H4868" s="2" t="s">
        <v>46</v>
      </c>
      <c r="I4868" s="2" t="s">
        <v>47</v>
      </c>
      <c r="J4868" s="2" t="s">
        <v>25</v>
      </c>
      <c r="K4868" t="s">
        <v>49</v>
      </c>
      <c r="L4868" t="s">
        <v>21</v>
      </c>
      <c r="M4868">
        <v>17000.080000000002</v>
      </c>
      <c r="N4868">
        <v>2020</v>
      </c>
      <c r="O4868">
        <v>6</v>
      </c>
    </row>
    <row r="4869" spans="1:15" x14ac:dyDescent="0.4">
      <c r="A4869" s="1">
        <v>43996</v>
      </c>
      <c r="B4869">
        <v>1000011697</v>
      </c>
      <c r="C4869" s="2" t="s">
        <v>22</v>
      </c>
      <c r="D4869">
        <v>1</v>
      </c>
      <c r="E4869">
        <v>16000.64</v>
      </c>
      <c r="F4869" s="2" t="s">
        <v>15</v>
      </c>
      <c r="G4869" s="2" t="s">
        <v>23</v>
      </c>
      <c r="H4869" s="2" t="s">
        <v>17</v>
      </c>
      <c r="I4869" s="2" t="s">
        <v>33</v>
      </c>
      <c r="J4869" s="2" t="s">
        <v>19</v>
      </c>
      <c r="K4869" t="s">
        <v>43</v>
      </c>
      <c r="L4869" t="s">
        <v>21</v>
      </c>
      <c r="M4869">
        <v>16000.64</v>
      </c>
      <c r="N4869">
        <v>2020</v>
      </c>
      <c r="O4869">
        <v>6</v>
      </c>
    </row>
    <row r="4870" spans="1:15" x14ac:dyDescent="0.4">
      <c r="A4870" s="1">
        <v>43996</v>
      </c>
      <c r="B4870">
        <v>1000012099</v>
      </c>
      <c r="C4870" s="2" t="s">
        <v>22</v>
      </c>
      <c r="D4870">
        <v>2</v>
      </c>
      <c r="E4870">
        <v>33001.31</v>
      </c>
      <c r="F4870" s="2" t="s">
        <v>15</v>
      </c>
      <c r="G4870" s="2" t="s">
        <v>23</v>
      </c>
      <c r="H4870" s="2" t="s">
        <v>17</v>
      </c>
      <c r="I4870" s="2" t="s">
        <v>18</v>
      </c>
      <c r="J4870" s="2" t="s">
        <v>19</v>
      </c>
      <c r="K4870" t="s">
        <v>20</v>
      </c>
      <c r="L4870" t="s">
        <v>21</v>
      </c>
      <c r="M4870">
        <v>16500.66</v>
      </c>
      <c r="N4870">
        <v>2020</v>
      </c>
      <c r="O4870">
        <v>6</v>
      </c>
    </row>
    <row r="4871" spans="1:15" x14ac:dyDescent="0.4">
      <c r="A4871" s="1">
        <v>43996</v>
      </c>
      <c r="B4871">
        <v>1000012099</v>
      </c>
      <c r="C4871" s="2" t="s">
        <v>14</v>
      </c>
      <c r="D4871">
        <v>4</v>
      </c>
      <c r="E4871">
        <v>62000.67</v>
      </c>
      <c r="F4871" s="2" t="s">
        <v>15</v>
      </c>
      <c r="G4871" s="2" t="s">
        <v>16</v>
      </c>
      <c r="H4871" s="2" t="s">
        <v>17</v>
      </c>
      <c r="I4871" s="2" t="s">
        <v>18</v>
      </c>
      <c r="J4871" s="2" t="s">
        <v>19</v>
      </c>
      <c r="K4871" t="s">
        <v>20</v>
      </c>
      <c r="L4871" t="s">
        <v>21</v>
      </c>
      <c r="M4871">
        <v>15500.17</v>
      </c>
      <c r="N4871">
        <v>2020</v>
      </c>
      <c r="O4871">
        <v>6</v>
      </c>
    </row>
    <row r="4872" spans="1:15" x14ac:dyDescent="0.4">
      <c r="A4872" s="1">
        <v>43996</v>
      </c>
      <c r="B4872">
        <v>1000012112</v>
      </c>
      <c r="C4872" s="2" t="s">
        <v>22</v>
      </c>
      <c r="D4872">
        <v>4</v>
      </c>
      <c r="E4872">
        <v>41901.68</v>
      </c>
      <c r="F4872" s="2" t="s">
        <v>15</v>
      </c>
      <c r="G4872" s="2" t="s">
        <v>23</v>
      </c>
      <c r="H4872" s="2" t="s">
        <v>17</v>
      </c>
      <c r="I4872" s="2" t="s">
        <v>18</v>
      </c>
      <c r="J4872" s="2" t="s">
        <v>35</v>
      </c>
      <c r="K4872" t="s">
        <v>63</v>
      </c>
      <c r="L4872" t="s">
        <v>27</v>
      </c>
      <c r="M4872">
        <v>10475.42</v>
      </c>
      <c r="N4872">
        <v>2020</v>
      </c>
      <c r="O4872">
        <v>6</v>
      </c>
    </row>
    <row r="4873" spans="1:15" x14ac:dyDescent="0.4">
      <c r="A4873" s="1">
        <v>43996</v>
      </c>
      <c r="B4873">
        <v>1000012124</v>
      </c>
      <c r="C4873" s="2" t="s">
        <v>22</v>
      </c>
      <c r="D4873">
        <v>1</v>
      </c>
      <c r="E4873">
        <v>18000.080000000002</v>
      </c>
      <c r="F4873" s="2" t="s">
        <v>15</v>
      </c>
      <c r="G4873" s="2" t="s">
        <v>23</v>
      </c>
      <c r="H4873" s="2" t="s">
        <v>17</v>
      </c>
      <c r="I4873" s="2" t="s">
        <v>18</v>
      </c>
      <c r="J4873" s="2" t="s">
        <v>25</v>
      </c>
      <c r="K4873" t="s">
        <v>28</v>
      </c>
      <c r="L4873" t="s">
        <v>21</v>
      </c>
      <c r="M4873">
        <v>18000.080000000002</v>
      </c>
      <c r="N4873">
        <v>2020</v>
      </c>
      <c r="O4873">
        <v>6</v>
      </c>
    </row>
    <row r="4874" spans="1:15" x14ac:dyDescent="0.4">
      <c r="A4874" s="1">
        <v>43996</v>
      </c>
      <c r="B4874">
        <v>1000012124</v>
      </c>
      <c r="C4874" s="2" t="s">
        <v>14</v>
      </c>
      <c r="D4874">
        <v>1</v>
      </c>
      <c r="E4874">
        <v>20000.25</v>
      </c>
      <c r="F4874" s="2" t="s">
        <v>15</v>
      </c>
      <c r="G4874" s="2" t="s">
        <v>16</v>
      </c>
      <c r="H4874" s="2" t="s">
        <v>17</v>
      </c>
      <c r="I4874" s="2" t="s">
        <v>18</v>
      </c>
      <c r="J4874" s="2" t="s">
        <v>25</v>
      </c>
      <c r="K4874" t="s">
        <v>28</v>
      </c>
      <c r="L4874" t="s">
        <v>21</v>
      </c>
      <c r="M4874">
        <v>20000.25</v>
      </c>
      <c r="N4874">
        <v>2020</v>
      </c>
      <c r="O4874">
        <v>6</v>
      </c>
    </row>
    <row r="4875" spans="1:15" x14ac:dyDescent="0.4">
      <c r="A4875" s="1">
        <v>43996</v>
      </c>
      <c r="B4875">
        <v>1000012126</v>
      </c>
      <c r="C4875" s="2" t="s">
        <v>14</v>
      </c>
      <c r="D4875">
        <v>1</v>
      </c>
      <c r="E4875">
        <v>15000.39</v>
      </c>
      <c r="F4875" s="2" t="s">
        <v>15</v>
      </c>
      <c r="G4875" s="2" t="s">
        <v>16</v>
      </c>
      <c r="H4875" s="2" t="s">
        <v>17</v>
      </c>
      <c r="I4875" s="2" t="s">
        <v>18</v>
      </c>
      <c r="J4875" s="2" t="s">
        <v>25</v>
      </c>
      <c r="K4875" t="s">
        <v>28</v>
      </c>
      <c r="L4875" t="s">
        <v>21</v>
      </c>
      <c r="M4875">
        <v>15000.39</v>
      </c>
      <c r="N4875">
        <v>2020</v>
      </c>
      <c r="O4875">
        <v>6</v>
      </c>
    </row>
    <row r="4876" spans="1:15" x14ac:dyDescent="0.4">
      <c r="A4876" s="1">
        <v>43996</v>
      </c>
      <c r="B4876">
        <v>1000012234</v>
      </c>
      <c r="C4876" s="2" t="s">
        <v>22</v>
      </c>
      <c r="D4876">
        <v>1</v>
      </c>
      <c r="E4876">
        <v>14000.59</v>
      </c>
      <c r="F4876" s="2" t="s">
        <v>15</v>
      </c>
      <c r="G4876" s="2" t="s">
        <v>23</v>
      </c>
      <c r="H4876" s="2" t="s">
        <v>17</v>
      </c>
      <c r="I4876" s="2" t="s">
        <v>24</v>
      </c>
      <c r="J4876" s="2" t="s">
        <v>25</v>
      </c>
      <c r="K4876" t="s">
        <v>26</v>
      </c>
      <c r="L4876" t="s">
        <v>21</v>
      </c>
      <c r="M4876">
        <v>14000.59</v>
      </c>
      <c r="N4876">
        <v>2020</v>
      </c>
      <c r="O4876">
        <v>6</v>
      </c>
    </row>
    <row r="4877" spans="1:15" x14ac:dyDescent="0.4">
      <c r="A4877" s="1">
        <v>43996</v>
      </c>
      <c r="B4877">
        <v>1000012234</v>
      </c>
      <c r="C4877" s="2" t="s">
        <v>14</v>
      </c>
      <c r="D4877">
        <v>1</v>
      </c>
      <c r="E4877">
        <v>5000.04</v>
      </c>
      <c r="F4877" s="2" t="s">
        <v>15</v>
      </c>
      <c r="G4877" s="2" t="s">
        <v>16</v>
      </c>
      <c r="H4877" s="2" t="s">
        <v>17</v>
      </c>
      <c r="I4877" s="2" t="s">
        <v>24</v>
      </c>
      <c r="J4877" s="2" t="s">
        <v>25</v>
      </c>
      <c r="K4877" t="s">
        <v>26</v>
      </c>
      <c r="L4877" t="s">
        <v>21</v>
      </c>
      <c r="M4877">
        <v>5000.04</v>
      </c>
      <c r="N4877">
        <v>2020</v>
      </c>
      <c r="O4877">
        <v>6</v>
      </c>
    </row>
    <row r="4878" spans="1:15" x14ac:dyDescent="0.4">
      <c r="A4878" s="1">
        <v>43996</v>
      </c>
      <c r="B4878">
        <v>1000012446</v>
      </c>
      <c r="C4878" s="2" t="s">
        <v>14</v>
      </c>
      <c r="D4878">
        <v>1</v>
      </c>
      <c r="E4878">
        <v>20000.64</v>
      </c>
      <c r="F4878" s="2" t="s">
        <v>15</v>
      </c>
      <c r="G4878" s="2" t="s">
        <v>16</v>
      </c>
      <c r="H4878" s="2" t="s">
        <v>29</v>
      </c>
      <c r="I4878" s="2" t="s">
        <v>30</v>
      </c>
      <c r="J4878" s="2" t="s">
        <v>35</v>
      </c>
      <c r="K4878" t="s">
        <v>51</v>
      </c>
      <c r="L4878" t="s">
        <v>21</v>
      </c>
      <c r="M4878">
        <v>20000.64</v>
      </c>
      <c r="N4878">
        <v>2020</v>
      </c>
      <c r="O4878">
        <v>6</v>
      </c>
    </row>
    <row r="4879" spans="1:15" x14ac:dyDescent="0.4">
      <c r="A4879" s="1">
        <v>43996</v>
      </c>
      <c r="B4879">
        <v>1000012675</v>
      </c>
      <c r="C4879" s="2" t="s">
        <v>22</v>
      </c>
      <c r="D4879">
        <v>1</v>
      </c>
      <c r="E4879">
        <v>7000.21</v>
      </c>
      <c r="F4879" s="2" t="s">
        <v>15</v>
      </c>
      <c r="G4879" s="2" t="s">
        <v>23</v>
      </c>
      <c r="H4879" s="2" t="s">
        <v>17</v>
      </c>
      <c r="I4879" s="2" t="s">
        <v>33</v>
      </c>
      <c r="J4879" s="2" t="s">
        <v>25</v>
      </c>
      <c r="K4879" t="s">
        <v>34</v>
      </c>
      <c r="L4879" t="s">
        <v>21</v>
      </c>
      <c r="M4879">
        <v>7000.21</v>
      </c>
      <c r="N4879">
        <v>2020</v>
      </c>
      <c r="O4879">
        <v>6</v>
      </c>
    </row>
    <row r="4880" spans="1:15" x14ac:dyDescent="0.4">
      <c r="A4880" s="1">
        <v>43996</v>
      </c>
      <c r="B4880">
        <v>1000012675</v>
      </c>
      <c r="C4880" s="2" t="s">
        <v>14</v>
      </c>
      <c r="D4880">
        <v>2</v>
      </c>
      <c r="E4880">
        <v>42001</v>
      </c>
      <c r="F4880" s="2" t="s">
        <v>15</v>
      </c>
      <c r="G4880" s="2" t="s">
        <v>16</v>
      </c>
      <c r="H4880" s="2" t="s">
        <v>17</v>
      </c>
      <c r="I4880" s="2" t="s">
        <v>33</v>
      </c>
      <c r="J4880" s="2" t="s">
        <v>25</v>
      </c>
      <c r="K4880" t="s">
        <v>34</v>
      </c>
      <c r="L4880" t="s">
        <v>21</v>
      </c>
      <c r="M4880">
        <v>21000.5</v>
      </c>
      <c r="N4880">
        <v>2020</v>
      </c>
      <c r="O4880">
        <v>6</v>
      </c>
    </row>
    <row r="4881" spans="1:15" x14ac:dyDescent="0.4">
      <c r="A4881" s="1">
        <v>43996</v>
      </c>
      <c r="B4881">
        <v>1000013535</v>
      </c>
      <c r="C4881" s="2" t="s">
        <v>22</v>
      </c>
      <c r="D4881">
        <v>1</v>
      </c>
      <c r="E4881">
        <v>16000.13</v>
      </c>
      <c r="F4881" s="2" t="s">
        <v>15</v>
      </c>
      <c r="G4881" s="2" t="s">
        <v>23</v>
      </c>
      <c r="H4881" s="2" t="s">
        <v>46</v>
      </c>
      <c r="I4881" s="2" t="s">
        <v>47</v>
      </c>
      <c r="J4881" s="2" t="s">
        <v>35</v>
      </c>
      <c r="K4881" t="s">
        <v>48</v>
      </c>
      <c r="L4881" t="s">
        <v>21</v>
      </c>
      <c r="M4881">
        <v>16000.13</v>
      </c>
      <c r="N4881">
        <v>2020</v>
      </c>
      <c r="O4881">
        <v>6</v>
      </c>
    </row>
    <row r="4882" spans="1:15" x14ac:dyDescent="0.4">
      <c r="A4882" s="1">
        <v>43996</v>
      </c>
      <c r="B4882">
        <v>1000013546</v>
      </c>
      <c r="C4882" s="2" t="s">
        <v>41</v>
      </c>
      <c r="D4882">
        <v>1</v>
      </c>
      <c r="E4882">
        <v>6500.31</v>
      </c>
      <c r="F4882" s="2" t="s">
        <v>15</v>
      </c>
      <c r="G4882" s="2" t="s">
        <v>42</v>
      </c>
      <c r="H4882" s="2" t="s">
        <v>17</v>
      </c>
      <c r="I4882" s="2" t="s">
        <v>39</v>
      </c>
      <c r="J4882" s="2" t="s">
        <v>25</v>
      </c>
      <c r="K4882" t="s">
        <v>40</v>
      </c>
      <c r="L4882" t="s">
        <v>21</v>
      </c>
      <c r="M4882">
        <v>6500.31</v>
      </c>
      <c r="N4882">
        <v>2020</v>
      </c>
      <c r="O4882">
        <v>6</v>
      </c>
    </row>
    <row r="4883" spans="1:15" x14ac:dyDescent="0.4">
      <c r="A4883" s="1">
        <v>43996</v>
      </c>
      <c r="B4883">
        <v>1000013607</v>
      </c>
      <c r="C4883" s="2" t="s">
        <v>14</v>
      </c>
      <c r="D4883">
        <v>1</v>
      </c>
      <c r="E4883">
        <v>17000.72</v>
      </c>
      <c r="F4883" s="2" t="s">
        <v>15</v>
      </c>
      <c r="G4883" s="2" t="s">
        <v>16</v>
      </c>
      <c r="H4883" s="2" t="s">
        <v>17</v>
      </c>
      <c r="I4883" s="2" t="s">
        <v>24</v>
      </c>
      <c r="J4883" s="2" t="s">
        <v>25</v>
      </c>
      <c r="K4883" t="s">
        <v>26</v>
      </c>
      <c r="L4883" t="s">
        <v>21</v>
      </c>
      <c r="M4883">
        <v>17000.72</v>
      </c>
      <c r="N4883">
        <v>2020</v>
      </c>
      <c r="O4883">
        <v>6</v>
      </c>
    </row>
    <row r="4884" spans="1:15" x14ac:dyDescent="0.4">
      <c r="A4884" s="1">
        <v>43996</v>
      </c>
      <c r="B4884">
        <v>1000014037</v>
      </c>
      <c r="C4884" s="2" t="s">
        <v>14</v>
      </c>
      <c r="D4884">
        <v>2</v>
      </c>
      <c r="E4884">
        <v>22501.14</v>
      </c>
      <c r="F4884" s="2" t="s">
        <v>15</v>
      </c>
      <c r="G4884" s="2" t="s">
        <v>16</v>
      </c>
      <c r="H4884" s="2" t="s">
        <v>17</v>
      </c>
      <c r="I4884" s="2" t="s">
        <v>24</v>
      </c>
      <c r="J4884" s="2" t="s">
        <v>35</v>
      </c>
      <c r="K4884" t="s">
        <v>36</v>
      </c>
      <c r="L4884" t="s">
        <v>21</v>
      </c>
      <c r="M4884">
        <v>11250.57</v>
      </c>
      <c r="N4884">
        <v>2020</v>
      </c>
      <c r="O4884">
        <v>6</v>
      </c>
    </row>
    <row r="4885" spans="1:15" x14ac:dyDescent="0.4">
      <c r="A4885" s="1">
        <v>43996</v>
      </c>
      <c r="B4885">
        <v>1000014273</v>
      </c>
      <c r="C4885" s="2" t="s">
        <v>22</v>
      </c>
      <c r="D4885">
        <v>4</v>
      </c>
      <c r="E4885">
        <v>64000.840000000011</v>
      </c>
      <c r="F4885" s="2" t="s">
        <v>15</v>
      </c>
      <c r="G4885" s="2" t="s">
        <v>23</v>
      </c>
      <c r="H4885" s="2" t="s">
        <v>17</v>
      </c>
      <c r="I4885" s="2" t="s">
        <v>18</v>
      </c>
      <c r="J4885" s="2" t="s">
        <v>19</v>
      </c>
      <c r="K4885" t="s">
        <v>20</v>
      </c>
      <c r="L4885" t="s">
        <v>21</v>
      </c>
      <c r="M4885">
        <v>16000.21</v>
      </c>
      <c r="N4885">
        <v>2020</v>
      </c>
      <c r="O4885">
        <v>6</v>
      </c>
    </row>
    <row r="4886" spans="1:15" x14ac:dyDescent="0.4">
      <c r="A4886" s="1">
        <v>43996</v>
      </c>
      <c r="B4886">
        <v>1000014273</v>
      </c>
      <c r="C4886" s="2" t="s">
        <v>14</v>
      </c>
      <c r="D4886">
        <v>1</v>
      </c>
      <c r="E4886">
        <v>13000.36</v>
      </c>
      <c r="F4886" s="2" t="s">
        <v>15</v>
      </c>
      <c r="G4886" s="2" t="s">
        <v>16</v>
      </c>
      <c r="H4886" s="2" t="s">
        <v>17</v>
      </c>
      <c r="I4886" s="2" t="s">
        <v>18</v>
      </c>
      <c r="J4886" s="2" t="s">
        <v>19</v>
      </c>
      <c r="K4886" t="s">
        <v>20</v>
      </c>
      <c r="L4886" t="s">
        <v>21</v>
      </c>
      <c r="M4886">
        <v>13000.36</v>
      </c>
      <c r="N4886">
        <v>2020</v>
      </c>
      <c r="O4886">
        <v>6</v>
      </c>
    </row>
    <row r="4887" spans="1:15" x14ac:dyDescent="0.4">
      <c r="A4887" s="1">
        <v>43996</v>
      </c>
      <c r="B4887">
        <v>1000014291</v>
      </c>
      <c r="C4887" s="2" t="s">
        <v>22</v>
      </c>
      <c r="D4887">
        <v>3</v>
      </c>
      <c r="E4887">
        <v>53000.72</v>
      </c>
      <c r="F4887" s="2" t="s">
        <v>15</v>
      </c>
      <c r="G4887" s="2" t="s">
        <v>23</v>
      </c>
      <c r="H4887" s="2" t="s">
        <v>46</v>
      </c>
      <c r="I4887" s="2" t="s">
        <v>47</v>
      </c>
      <c r="J4887" s="2" t="s">
        <v>19</v>
      </c>
      <c r="K4887" t="s">
        <v>66</v>
      </c>
      <c r="L4887" t="s">
        <v>27</v>
      </c>
      <c r="M4887">
        <v>17666.91</v>
      </c>
      <c r="N4887">
        <v>2020</v>
      </c>
      <c r="O4887">
        <v>6</v>
      </c>
    </row>
    <row r="4888" spans="1:15" x14ac:dyDescent="0.4">
      <c r="A4888" s="1">
        <v>43996</v>
      </c>
      <c r="B4888">
        <v>1000014291</v>
      </c>
      <c r="C4888" s="2" t="s">
        <v>14</v>
      </c>
      <c r="D4888">
        <v>2</v>
      </c>
      <c r="E4888">
        <v>16501.21</v>
      </c>
      <c r="F4888" s="2" t="s">
        <v>15</v>
      </c>
      <c r="G4888" s="2" t="s">
        <v>16</v>
      </c>
      <c r="H4888" s="2" t="s">
        <v>46</v>
      </c>
      <c r="I4888" s="2" t="s">
        <v>47</v>
      </c>
      <c r="J4888" s="2" t="s">
        <v>19</v>
      </c>
      <c r="K4888" t="s">
        <v>66</v>
      </c>
      <c r="L4888" t="s">
        <v>27</v>
      </c>
      <c r="M4888">
        <v>8250.6</v>
      </c>
      <c r="N4888">
        <v>2020</v>
      </c>
      <c r="O4888">
        <v>6</v>
      </c>
    </row>
    <row r="4889" spans="1:15" x14ac:dyDescent="0.4">
      <c r="A4889" s="1">
        <v>43996</v>
      </c>
      <c r="B4889">
        <v>1000014291</v>
      </c>
      <c r="C4889" s="2" t="s">
        <v>41</v>
      </c>
      <c r="D4889">
        <v>2</v>
      </c>
      <c r="E4889">
        <v>32000.699999999997</v>
      </c>
      <c r="F4889" s="2" t="s">
        <v>15</v>
      </c>
      <c r="G4889" s="2" t="s">
        <v>42</v>
      </c>
      <c r="H4889" s="2" t="s">
        <v>46</v>
      </c>
      <c r="I4889" s="2" t="s">
        <v>47</v>
      </c>
      <c r="J4889" s="2" t="s">
        <v>19</v>
      </c>
      <c r="K4889" t="s">
        <v>66</v>
      </c>
      <c r="L4889" t="s">
        <v>27</v>
      </c>
      <c r="M4889">
        <v>16000.35</v>
      </c>
      <c r="N4889">
        <v>2020</v>
      </c>
      <c r="O4889">
        <v>6</v>
      </c>
    </row>
    <row r="4890" spans="1:15" x14ac:dyDescent="0.4">
      <c r="A4890" s="1">
        <v>43996</v>
      </c>
      <c r="B4890">
        <v>1000014572</v>
      </c>
      <c r="C4890" s="2" t="s">
        <v>22</v>
      </c>
      <c r="D4890">
        <v>1</v>
      </c>
      <c r="E4890">
        <v>25000.53</v>
      </c>
      <c r="F4890" s="2" t="s">
        <v>15</v>
      </c>
      <c r="G4890" s="2" t="s">
        <v>23</v>
      </c>
      <c r="H4890" s="2" t="s">
        <v>17</v>
      </c>
      <c r="I4890" s="2" t="s">
        <v>33</v>
      </c>
      <c r="J4890" s="2" t="s">
        <v>25</v>
      </c>
      <c r="K4890" t="s">
        <v>34</v>
      </c>
      <c r="L4890" t="s">
        <v>21</v>
      </c>
      <c r="M4890">
        <v>25000.53</v>
      </c>
      <c r="N4890">
        <v>2020</v>
      </c>
      <c r="O4890">
        <v>6</v>
      </c>
    </row>
    <row r="4891" spans="1:15" x14ac:dyDescent="0.4">
      <c r="A4891" s="1">
        <v>43996</v>
      </c>
      <c r="B4891">
        <v>1000014572</v>
      </c>
      <c r="C4891" s="2" t="s">
        <v>14</v>
      </c>
      <c r="D4891">
        <v>2</v>
      </c>
      <c r="E4891">
        <v>38000.35</v>
      </c>
      <c r="F4891" s="2" t="s">
        <v>15</v>
      </c>
      <c r="G4891" s="2" t="s">
        <v>16</v>
      </c>
      <c r="H4891" s="2" t="s">
        <v>17</v>
      </c>
      <c r="I4891" s="2" t="s">
        <v>33</v>
      </c>
      <c r="J4891" s="2" t="s">
        <v>25</v>
      </c>
      <c r="K4891" t="s">
        <v>34</v>
      </c>
      <c r="L4891" t="s">
        <v>21</v>
      </c>
      <c r="M4891">
        <v>19000.18</v>
      </c>
      <c r="N4891">
        <v>2020</v>
      </c>
      <c r="O4891">
        <v>6</v>
      </c>
    </row>
    <row r="4892" spans="1:15" x14ac:dyDescent="0.4">
      <c r="A4892" s="1">
        <v>43996</v>
      </c>
      <c r="B4892">
        <v>1000014588</v>
      </c>
      <c r="C4892" s="2" t="s">
        <v>41</v>
      </c>
      <c r="D4892">
        <v>1</v>
      </c>
      <c r="E4892">
        <v>22000.32</v>
      </c>
      <c r="F4892" s="2" t="s">
        <v>15</v>
      </c>
      <c r="G4892" s="2" t="s">
        <v>42</v>
      </c>
      <c r="H4892" s="2" t="s">
        <v>17</v>
      </c>
      <c r="I4892" s="2" t="s">
        <v>39</v>
      </c>
      <c r="J4892" s="2" t="s">
        <v>19</v>
      </c>
      <c r="K4892" t="s">
        <v>67</v>
      </c>
      <c r="L4892" t="s">
        <v>21</v>
      </c>
      <c r="M4892">
        <v>22000.32</v>
      </c>
      <c r="N4892">
        <v>2020</v>
      </c>
      <c r="O4892">
        <v>6</v>
      </c>
    </row>
    <row r="4893" spans="1:15" x14ac:dyDescent="0.4">
      <c r="A4893" s="1">
        <v>43996</v>
      </c>
      <c r="B4893">
        <v>1000014879</v>
      </c>
      <c r="C4893" s="2" t="s">
        <v>41</v>
      </c>
      <c r="D4893">
        <v>1</v>
      </c>
      <c r="E4893">
        <v>12000.66</v>
      </c>
      <c r="F4893" s="2" t="s">
        <v>15</v>
      </c>
      <c r="G4893" s="2" t="s">
        <v>42</v>
      </c>
      <c r="H4893" s="2" t="s">
        <v>17</v>
      </c>
      <c r="I4893" s="2" t="s">
        <v>39</v>
      </c>
      <c r="J4893" s="2" t="s">
        <v>25</v>
      </c>
      <c r="K4893" t="s">
        <v>40</v>
      </c>
      <c r="L4893" t="s">
        <v>21</v>
      </c>
      <c r="M4893">
        <v>12000.66</v>
      </c>
      <c r="N4893">
        <v>2020</v>
      </c>
      <c r="O4893">
        <v>6</v>
      </c>
    </row>
    <row r="4894" spans="1:15" x14ac:dyDescent="0.4">
      <c r="A4894" s="1">
        <v>43996</v>
      </c>
      <c r="B4894">
        <v>1000015015</v>
      </c>
      <c r="C4894" s="2" t="s">
        <v>22</v>
      </c>
      <c r="D4894">
        <v>1</v>
      </c>
      <c r="E4894">
        <v>25000.38</v>
      </c>
      <c r="F4894" s="2" t="s">
        <v>15</v>
      </c>
      <c r="G4894" s="2" t="s">
        <v>23</v>
      </c>
      <c r="H4894" s="2" t="s">
        <v>17</v>
      </c>
      <c r="I4894" s="2" t="s">
        <v>60</v>
      </c>
      <c r="J4894" s="2" t="s">
        <v>25</v>
      </c>
      <c r="K4894" t="s">
        <v>61</v>
      </c>
      <c r="L4894" t="s">
        <v>21</v>
      </c>
      <c r="M4894">
        <v>25000.38</v>
      </c>
      <c r="N4894">
        <v>2020</v>
      </c>
      <c r="O4894">
        <v>6</v>
      </c>
    </row>
    <row r="4895" spans="1:15" x14ac:dyDescent="0.4">
      <c r="A4895" s="1">
        <v>43996</v>
      </c>
      <c r="B4895">
        <v>1000015015</v>
      </c>
      <c r="C4895" s="2" t="s">
        <v>14</v>
      </c>
      <c r="D4895">
        <v>1</v>
      </c>
      <c r="E4895">
        <v>13999.99</v>
      </c>
      <c r="F4895" s="2" t="s">
        <v>15</v>
      </c>
      <c r="G4895" s="2" t="s">
        <v>16</v>
      </c>
      <c r="H4895" s="2" t="s">
        <v>17</v>
      </c>
      <c r="I4895" s="2" t="s">
        <v>60</v>
      </c>
      <c r="J4895" s="2" t="s">
        <v>25</v>
      </c>
      <c r="K4895" t="s">
        <v>61</v>
      </c>
      <c r="L4895" t="s">
        <v>21</v>
      </c>
      <c r="M4895">
        <v>13999.99</v>
      </c>
      <c r="N4895">
        <v>2020</v>
      </c>
      <c r="O4895">
        <v>6</v>
      </c>
    </row>
    <row r="4896" spans="1:15" x14ac:dyDescent="0.4">
      <c r="A4896" s="1">
        <v>43996</v>
      </c>
      <c r="B4896">
        <v>1000015133</v>
      </c>
      <c r="C4896" s="2" t="s">
        <v>14</v>
      </c>
      <c r="D4896">
        <v>1</v>
      </c>
      <c r="E4896">
        <v>7000.16</v>
      </c>
      <c r="F4896" s="2" t="s">
        <v>15</v>
      </c>
      <c r="G4896" s="2" t="s">
        <v>16</v>
      </c>
      <c r="H4896" s="2" t="s">
        <v>29</v>
      </c>
      <c r="I4896" s="2" t="s">
        <v>30</v>
      </c>
      <c r="J4896" s="2" t="s">
        <v>35</v>
      </c>
      <c r="K4896" t="s">
        <v>51</v>
      </c>
      <c r="L4896" t="s">
        <v>21</v>
      </c>
      <c r="M4896">
        <v>7000.16</v>
      </c>
      <c r="N4896">
        <v>2020</v>
      </c>
      <c r="O4896">
        <v>6</v>
      </c>
    </row>
    <row r="4897" spans="1:15" x14ac:dyDescent="0.4">
      <c r="A4897" s="1">
        <v>43996</v>
      </c>
      <c r="B4897">
        <v>1000015203</v>
      </c>
      <c r="C4897" s="2" t="s">
        <v>14</v>
      </c>
      <c r="D4897">
        <v>1</v>
      </c>
      <c r="E4897">
        <v>13000.03</v>
      </c>
      <c r="F4897" s="2" t="s">
        <v>15</v>
      </c>
      <c r="G4897" s="2" t="s">
        <v>16</v>
      </c>
      <c r="H4897" s="2" t="s">
        <v>46</v>
      </c>
      <c r="I4897" s="2" t="s">
        <v>64</v>
      </c>
      <c r="J4897" s="2" t="s">
        <v>25</v>
      </c>
      <c r="K4897" t="s">
        <v>65</v>
      </c>
      <c r="L4897" t="s">
        <v>21</v>
      </c>
      <c r="M4897">
        <v>13000.03</v>
      </c>
      <c r="N4897">
        <v>2020</v>
      </c>
      <c r="O4897">
        <v>6</v>
      </c>
    </row>
    <row r="4898" spans="1:15" x14ac:dyDescent="0.4">
      <c r="A4898" s="1">
        <v>43997</v>
      </c>
      <c r="B4898">
        <v>1000000028</v>
      </c>
      <c r="C4898" s="2" t="s">
        <v>41</v>
      </c>
      <c r="D4898">
        <v>1</v>
      </c>
      <c r="E4898">
        <v>606.27</v>
      </c>
      <c r="F4898" s="2" t="s">
        <v>15</v>
      </c>
      <c r="G4898" s="2" t="s">
        <v>42</v>
      </c>
      <c r="H4898" s="2" t="s">
        <v>17</v>
      </c>
      <c r="I4898" s="2" t="s">
        <v>18</v>
      </c>
      <c r="J4898" s="2" t="s">
        <v>19</v>
      </c>
      <c r="K4898" t="s">
        <v>20</v>
      </c>
      <c r="L4898" t="s">
        <v>21</v>
      </c>
      <c r="M4898">
        <v>606.27</v>
      </c>
      <c r="N4898">
        <v>2020</v>
      </c>
      <c r="O4898">
        <v>6</v>
      </c>
    </row>
    <row r="4899" spans="1:15" x14ac:dyDescent="0.4">
      <c r="A4899" s="1">
        <v>43997</v>
      </c>
      <c r="B4899">
        <v>1000000029</v>
      </c>
      <c r="C4899" s="2" t="s">
        <v>14</v>
      </c>
      <c r="D4899">
        <v>1</v>
      </c>
      <c r="E4899">
        <v>985.43</v>
      </c>
      <c r="F4899" s="2" t="s">
        <v>15</v>
      </c>
      <c r="G4899" s="2" t="s">
        <v>16</v>
      </c>
      <c r="H4899" s="2" t="s">
        <v>17</v>
      </c>
      <c r="I4899" s="2" t="s">
        <v>18</v>
      </c>
      <c r="J4899" s="2" t="s">
        <v>19</v>
      </c>
      <c r="K4899" t="s">
        <v>20</v>
      </c>
      <c r="L4899" t="s">
        <v>21</v>
      </c>
      <c r="M4899">
        <v>985.43</v>
      </c>
      <c r="N4899">
        <v>2020</v>
      </c>
      <c r="O4899">
        <v>6</v>
      </c>
    </row>
    <row r="4900" spans="1:15" x14ac:dyDescent="0.4">
      <c r="A4900" s="1">
        <v>43997</v>
      </c>
      <c r="B4900">
        <v>1000000029</v>
      </c>
      <c r="C4900" s="2" t="s">
        <v>41</v>
      </c>
      <c r="D4900">
        <v>1</v>
      </c>
      <c r="E4900">
        <v>2847.73</v>
      </c>
      <c r="F4900" s="2" t="s">
        <v>15</v>
      </c>
      <c r="G4900" s="2" t="s">
        <v>42</v>
      </c>
      <c r="H4900" s="2" t="s">
        <v>17</v>
      </c>
      <c r="I4900" s="2" t="s">
        <v>18</v>
      </c>
      <c r="J4900" s="2" t="s">
        <v>19</v>
      </c>
      <c r="K4900" t="s">
        <v>20</v>
      </c>
      <c r="L4900" t="s">
        <v>21</v>
      </c>
      <c r="M4900">
        <v>2847.73</v>
      </c>
      <c r="N4900">
        <v>2020</v>
      </c>
      <c r="O4900">
        <v>6</v>
      </c>
    </row>
    <row r="4901" spans="1:15" x14ac:dyDescent="0.4">
      <c r="A4901" s="1">
        <v>43997</v>
      </c>
      <c r="B4901">
        <v>1000000031</v>
      </c>
      <c r="C4901" s="2" t="s">
        <v>22</v>
      </c>
      <c r="D4901">
        <v>2</v>
      </c>
      <c r="E4901">
        <v>5501.17</v>
      </c>
      <c r="F4901" s="2" t="s">
        <v>15</v>
      </c>
      <c r="G4901" s="2" t="s">
        <v>23</v>
      </c>
      <c r="H4901" s="2" t="s">
        <v>17</v>
      </c>
      <c r="I4901" s="2" t="s">
        <v>18</v>
      </c>
      <c r="J4901" s="2" t="s">
        <v>25</v>
      </c>
      <c r="K4901" t="s">
        <v>28</v>
      </c>
      <c r="L4901" t="s">
        <v>27</v>
      </c>
      <c r="M4901">
        <v>2750.58</v>
      </c>
      <c r="N4901">
        <v>2020</v>
      </c>
      <c r="O4901">
        <v>6</v>
      </c>
    </row>
    <row r="4902" spans="1:15" x14ac:dyDescent="0.4">
      <c r="A4902" s="1">
        <v>43997</v>
      </c>
      <c r="B4902">
        <v>1000000031</v>
      </c>
      <c r="C4902" s="2" t="s">
        <v>14</v>
      </c>
      <c r="D4902">
        <v>1</v>
      </c>
      <c r="E4902">
        <v>6999.95</v>
      </c>
      <c r="F4902" s="2" t="s">
        <v>15</v>
      </c>
      <c r="G4902" s="2" t="s">
        <v>16</v>
      </c>
      <c r="H4902" s="2" t="s">
        <v>17</v>
      </c>
      <c r="I4902" s="2" t="s">
        <v>18</v>
      </c>
      <c r="J4902" s="2" t="s">
        <v>25</v>
      </c>
      <c r="K4902" t="s">
        <v>28</v>
      </c>
      <c r="L4902" t="s">
        <v>27</v>
      </c>
      <c r="M4902">
        <v>6999.95</v>
      </c>
      <c r="N4902">
        <v>2020</v>
      </c>
      <c r="O4902">
        <v>6</v>
      </c>
    </row>
    <row r="4903" spans="1:15" x14ac:dyDescent="0.4">
      <c r="A4903" s="1">
        <v>43997</v>
      </c>
      <c r="B4903">
        <v>1000000032</v>
      </c>
      <c r="C4903" s="2" t="s">
        <v>22</v>
      </c>
      <c r="D4903">
        <v>1</v>
      </c>
      <c r="E4903">
        <v>8000.64</v>
      </c>
      <c r="F4903" s="2" t="s">
        <v>15</v>
      </c>
      <c r="G4903" s="2" t="s">
        <v>23</v>
      </c>
      <c r="H4903" s="2" t="s">
        <v>17</v>
      </c>
      <c r="I4903" s="2" t="s">
        <v>24</v>
      </c>
      <c r="J4903" s="2" t="s">
        <v>25</v>
      </c>
      <c r="K4903" t="s">
        <v>26</v>
      </c>
      <c r="L4903" t="s">
        <v>27</v>
      </c>
      <c r="M4903">
        <v>8000.64</v>
      </c>
      <c r="N4903">
        <v>2020</v>
      </c>
      <c r="O4903">
        <v>6</v>
      </c>
    </row>
    <row r="4904" spans="1:15" x14ac:dyDescent="0.4">
      <c r="A4904" s="1">
        <v>43997</v>
      </c>
      <c r="B4904">
        <v>1000000032</v>
      </c>
      <c r="C4904" s="2" t="s">
        <v>14</v>
      </c>
      <c r="D4904">
        <v>1</v>
      </c>
      <c r="E4904">
        <v>736.33</v>
      </c>
      <c r="F4904" s="2" t="s">
        <v>15</v>
      </c>
      <c r="G4904" s="2" t="s">
        <v>16</v>
      </c>
      <c r="H4904" s="2" t="s">
        <v>17</v>
      </c>
      <c r="I4904" s="2" t="s">
        <v>24</v>
      </c>
      <c r="J4904" s="2" t="s">
        <v>25</v>
      </c>
      <c r="K4904" t="s">
        <v>26</v>
      </c>
      <c r="L4904" t="s">
        <v>27</v>
      </c>
      <c r="M4904">
        <v>736.33</v>
      </c>
      <c r="N4904">
        <v>2020</v>
      </c>
      <c r="O4904">
        <v>6</v>
      </c>
    </row>
    <row r="4905" spans="1:15" x14ac:dyDescent="0.4">
      <c r="A4905" s="1">
        <v>43997</v>
      </c>
      <c r="B4905">
        <v>1000000033</v>
      </c>
      <c r="C4905" s="2" t="s">
        <v>22</v>
      </c>
      <c r="D4905">
        <v>1</v>
      </c>
      <c r="E4905">
        <v>2917.02</v>
      </c>
      <c r="F4905" s="2" t="s">
        <v>15</v>
      </c>
      <c r="G4905" s="2" t="s">
        <v>23</v>
      </c>
      <c r="H4905" s="2" t="s">
        <v>17</v>
      </c>
      <c r="I4905" s="2" t="s">
        <v>24</v>
      </c>
      <c r="J4905" s="2" t="s">
        <v>25</v>
      </c>
      <c r="K4905" t="s">
        <v>26</v>
      </c>
      <c r="L4905" t="s">
        <v>21</v>
      </c>
      <c r="M4905">
        <v>2917.02</v>
      </c>
      <c r="N4905">
        <v>2020</v>
      </c>
      <c r="O4905">
        <v>6</v>
      </c>
    </row>
    <row r="4906" spans="1:15" x14ac:dyDescent="0.4">
      <c r="A4906" s="1">
        <v>43997</v>
      </c>
      <c r="B4906">
        <v>1000000033</v>
      </c>
      <c r="C4906" s="2" t="s">
        <v>14</v>
      </c>
      <c r="D4906">
        <v>2</v>
      </c>
      <c r="E4906">
        <v>32001.02</v>
      </c>
      <c r="F4906" s="2" t="s">
        <v>15</v>
      </c>
      <c r="G4906" s="2" t="s">
        <v>16</v>
      </c>
      <c r="H4906" s="2" t="s">
        <v>17</v>
      </c>
      <c r="I4906" s="2" t="s">
        <v>24</v>
      </c>
      <c r="J4906" s="2" t="s">
        <v>25</v>
      </c>
      <c r="K4906" t="s">
        <v>26</v>
      </c>
      <c r="L4906" t="s">
        <v>21</v>
      </c>
      <c r="M4906">
        <v>16000.51</v>
      </c>
      <c r="N4906">
        <v>2020</v>
      </c>
      <c r="O4906">
        <v>6</v>
      </c>
    </row>
    <row r="4907" spans="1:15" x14ac:dyDescent="0.4">
      <c r="A4907" s="1">
        <v>43997</v>
      </c>
      <c r="B4907">
        <v>1000000033</v>
      </c>
      <c r="C4907" s="2" t="s">
        <v>41</v>
      </c>
      <c r="D4907">
        <v>1</v>
      </c>
      <c r="E4907">
        <v>2000.46</v>
      </c>
      <c r="F4907" s="2" t="s">
        <v>15</v>
      </c>
      <c r="G4907" s="2" t="s">
        <v>42</v>
      </c>
      <c r="H4907" s="2" t="s">
        <v>17</v>
      </c>
      <c r="I4907" s="2" t="s">
        <v>24</v>
      </c>
      <c r="J4907" s="2" t="s">
        <v>25</v>
      </c>
      <c r="K4907" t="s">
        <v>26</v>
      </c>
      <c r="L4907" t="s">
        <v>21</v>
      </c>
      <c r="M4907">
        <v>2000.46</v>
      </c>
      <c r="N4907">
        <v>2020</v>
      </c>
      <c r="O4907">
        <v>6</v>
      </c>
    </row>
    <row r="4908" spans="1:15" x14ac:dyDescent="0.4">
      <c r="A4908" s="1">
        <v>43997</v>
      </c>
      <c r="B4908">
        <v>1000000034</v>
      </c>
      <c r="C4908" s="2" t="s">
        <v>14</v>
      </c>
      <c r="D4908">
        <v>1</v>
      </c>
      <c r="E4908">
        <v>13000.51</v>
      </c>
      <c r="F4908" s="2" t="s">
        <v>15</v>
      </c>
      <c r="G4908" s="2" t="s">
        <v>16</v>
      </c>
      <c r="H4908" s="2" t="s">
        <v>17</v>
      </c>
      <c r="I4908" s="2" t="s">
        <v>24</v>
      </c>
      <c r="J4908" s="2" t="s">
        <v>25</v>
      </c>
      <c r="K4908" t="s">
        <v>26</v>
      </c>
      <c r="L4908" t="s">
        <v>21</v>
      </c>
      <c r="M4908">
        <v>13000.51</v>
      </c>
      <c r="N4908">
        <v>2020</v>
      </c>
      <c r="O4908">
        <v>6</v>
      </c>
    </row>
    <row r="4909" spans="1:15" x14ac:dyDescent="0.4">
      <c r="A4909" s="1">
        <v>43997</v>
      </c>
      <c r="B4909">
        <v>1000000036</v>
      </c>
      <c r="C4909" s="2" t="s">
        <v>22</v>
      </c>
      <c r="D4909">
        <v>1</v>
      </c>
      <c r="E4909">
        <v>19999.96</v>
      </c>
      <c r="F4909" s="2" t="s">
        <v>15</v>
      </c>
      <c r="G4909" s="2" t="s">
        <v>23</v>
      </c>
      <c r="H4909" s="2" t="s">
        <v>46</v>
      </c>
      <c r="I4909" s="2" t="s">
        <v>47</v>
      </c>
      <c r="J4909" s="2" t="s">
        <v>35</v>
      </c>
      <c r="K4909" t="s">
        <v>48</v>
      </c>
      <c r="L4909" t="s">
        <v>27</v>
      </c>
      <c r="M4909">
        <v>19999.96</v>
      </c>
      <c r="N4909">
        <v>2020</v>
      </c>
      <c r="O4909">
        <v>6</v>
      </c>
    </row>
    <row r="4910" spans="1:15" x14ac:dyDescent="0.4">
      <c r="A4910" s="1">
        <v>43997</v>
      </c>
      <c r="B4910">
        <v>1000000036</v>
      </c>
      <c r="C4910" s="2" t="s">
        <v>14</v>
      </c>
      <c r="D4910">
        <v>1</v>
      </c>
      <c r="E4910">
        <v>1779.14</v>
      </c>
      <c r="F4910" s="2" t="s">
        <v>15</v>
      </c>
      <c r="G4910" s="2" t="s">
        <v>16</v>
      </c>
      <c r="H4910" s="2" t="s">
        <v>46</v>
      </c>
      <c r="I4910" s="2" t="s">
        <v>47</v>
      </c>
      <c r="J4910" s="2" t="s">
        <v>35</v>
      </c>
      <c r="K4910" t="s">
        <v>48</v>
      </c>
      <c r="L4910" t="s">
        <v>27</v>
      </c>
      <c r="M4910">
        <v>1779.14</v>
      </c>
      <c r="N4910">
        <v>2020</v>
      </c>
      <c r="O4910">
        <v>6</v>
      </c>
    </row>
    <row r="4911" spans="1:15" x14ac:dyDescent="0.4">
      <c r="A4911" s="1">
        <v>43997</v>
      </c>
      <c r="B4911">
        <v>1000000039</v>
      </c>
      <c r="C4911" s="2" t="s">
        <v>14</v>
      </c>
      <c r="D4911">
        <v>2</v>
      </c>
      <c r="E4911">
        <v>5583.5</v>
      </c>
      <c r="F4911" s="2" t="s">
        <v>15</v>
      </c>
      <c r="G4911" s="2" t="s">
        <v>16</v>
      </c>
      <c r="H4911" s="2" t="s">
        <v>17</v>
      </c>
      <c r="I4911" s="2" t="s">
        <v>24</v>
      </c>
      <c r="J4911" s="2" t="s">
        <v>19</v>
      </c>
      <c r="K4911" t="s">
        <v>50</v>
      </c>
      <c r="L4911" t="s">
        <v>27</v>
      </c>
      <c r="M4911">
        <v>2791.75</v>
      </c>
      <c r="N4911">
        <v>2020</v>
      </c>
      <c r="O4911">
        <v>6</v>
      </c>
    </row>
    <row r="4912" spans="1:15" x14ac:dyDescent="0.4">
      <c r="A4912" s="1">
        <v>43997</v>
      </c>
      <c r="B4912">
        <v>1000000044</v>
      </c>
      <c r="C4912" s="2" t="s">
        <v>22</v>
      </c>
      <c r="D4912">
        <v>1</v>
      </c>
      <c r="E4912">
        <v>1000.14</v>
      </c>
      <c r="F4912" s="2" t="s">
        <v>15</v>
      </c>
      <c r="G4912" s="2" t="s">
        <v>23</v>
      </c>
      <c r="H4912" s="2" t="s">
        <v>29</v>
      </c>
      <c r="I4912" s="2" t="s">
        <v>30</v>
      </c>
      <c r="J4912" s="2" t="s">
        <v>35</v>
      </c>
      <c r="K4912" t="s">
        <v>51</v>
      </c>
      <c r="L4912" t="s">
        <v>27</v>
      </c>
      <c r="M4912">
        <v>1000.14</v>
      </c>
      <c r="N4912">
        <v>2020</v>
      </c>
      <c r="O4912">
        <v>6</v>
      </c>
    </row>
    <row r="4913" spans="1:15" x14ac:dyDescent="0.4">
      <c r="A4913" s="1">
        <v>43997</v>
      </c>
      <c r="B4913">
        <v>1000000045</v>
      </c>
      <c r="C4913" s="2" t="s">
        <v>22</v>
      </c>
      <c r="D4913">
        <v>3</v>
      </c>
      <c r="E4913">
        <v>37001.090000000004</v>
      </c>
      <c r="F4913" s="2" t="s">
        <v>15</v>
      </c>
      <c r="G4913" s="2" t="s">
        <v>23</v>
      </c>
      <c r="H4913" s="2" t="s">
        <v>46</v>
      </c>
      <c r="I4913" s="2" t="s">
        <v>58</v>
      </c>
      <c r="J4913" s="2" t="s">
        <v>25</v>
      </c>
      <c r="K4913" t="s">
        <v>59</v>
      </c>
      <c r="L4913" t="s">
        <v>21</v>
      </c>
      <c r="M4913">
        <v>12333.7</v>
      </c>
      <c r="N4913">
        <v>2020</v>
      </c>
      <c r="O4913">
        <v>6</v>
      </c>
    </row>
    <row r="4914" spans="1:15" x14ac:dyDescent="0.4">
      <c r="A4914" s="1">
        <v>43997</v>
      </c>
      <c r="B4914">
        <v>1000000054</v>
      </c>
      <c r="C4914" s="2" t="s">
        <v>22</v>
      </c>
      <c r="D4914">
        <v>1</v>
      </c>
      <c r="E4914">
        <v>4999.96</v>
      </c>
      <c r="F4914" s="2" t="s">
        <v>15</v>
      </c>
      <c r="G4914" s="2" t="s">
        <v>23</v>
      </c>
      <c r="H4914" s="2" t="s">
        <v>17</v>
      </c>
      <c r="I4914" s="2" t="s">
        <v>33</v>
      </c>
      <c r="J4914" s="2" t="s">
        <v>25</v>
      </c>
      <c r="K4914" t="s">
        <v>34</v>
      </c>
      <c r="L4914" t="s">
        <v>21</v>
      </c>
      <c r="M4914">
        <v>4999.96</v>
      </c>
      <c r="N4914">
        <v>2020</v>
      </c>
      <c r="O4914">
        <v>6</v>
      </c>
    </row>
    <row r="4915" spans="1:15" x14ac:dyDescent="0.4">
      <c r="A4915" s="1">
        <v>43997</v>
      </c>
      <c r="B4915">
        <v>1000000067</v>
      </c>
      <c r="C4915" s="2" t="s">
        <v>22</v>
      </c>
      <c r="D4915">
        <v>1</v>
      </c>
      <c r="E4915">
        <v>10000.719999999999</v>
      </c>
      <c r="F4915" s="2" t="s">
        <v>15</v>
      </c>
      <c r="G4915" s="2" t="s">
        <v>23</v>
      </c>
      <c r="H4915" s="2" t="s">
        <v>17</v>
      </c>
      <c r="I4915" s="2" t="s">
        <v>24</v>
      </c>
      <c r="J4915" s="2" t="s">
        <v>19</v>
      </c>
      <c r="K4915" t="s">
        <v>50</v>
      </c>
      <c r="L4915" t="s">
        <v>21</v>
      </c>
      <c r="M4915">
        <v>10000.719999999999</v>
      </c>
      <c r="N4915">
        <v>2020</v>
      </c>
      <c r="O4915">
        <v>6</v>
      </c>
    </row>
    <row r="4916" spans="1:15" x14ac:dyDescent="0.4">
      <c r="A4916" s="1">
        <v>43997</v>
      </c>
      <c r="B4916">
        <v>1000000067</v>
      </c>
      <c r="C4916" s="2" t="s">
        <v>14</v>
      </c>
      <c r="D4916">
        <v>1</v>
      </c>
      <c r="E4916">
        <v>13000.35</v>
      </c>
      <c r="F4916" s="2" t="s">
        <v>15</v>
      </c>
      <c r="G4916" s="2" t="s">
        <v>16</v>
      </c>
      <c r="H4916" s="2" t="s">
        <v>17</v>
      </c>
      <c r="I4916" s="2" t="s">
        <v>24</v>
      </c>
      <c r="J4916" s="2" t="s">
        <v>19</v>
      </c>
      <c r="K4916" t="s">
        <v>50</v>
      </c>
      <c r="L4916" t="s">
        <v>21</v>
      </c>
      <c r="M4916">
        <v>13000.35</v>
      </c>
      <c r="N4916">
        <v>2020</v>
      </c>
      <c r="O4916">
        <v>6</v>
      </c>
    </row>
    <row r="4917" spans="1:15" x14ac:dyDescent="0.4">
      <c r="A4917" s="1">
        <v>43997</v>
      </c>
      <c r="B4917">
        <v>1000000104</v>
      </c>
      <c r="C4917" s="2" t="s">
        <v>22</v>
      </c>
      <c r="D4917">
        <v>1</v>
      </c>
      <c r="E4917">
        <v>7500.7</v>
      </c>
      <c r="F4917" s="2" t="s">
        <v>15</v>
      </c>
      <c r="G4917" s="2" t="s">
        <v>23</v>
      </c>
      <c r="H4917" s="2" t="s">
        <v>17</v>
      </c>
      <c r="I4917" s="2" t="s">
        <v>39</v>
      </c>
      <c r="J4917" s="2" t="s">
        <v>25</v>
      </c>
      <c r="K4917" t="s">
        <v>40</v>
      </c>
      <c r="L4917" t="s">
        <v>21</v>
      </c>
      <c r="M4917">
        <v>7500.7</v>
      </c>
      <c r="N4917">
        <v>2020</v>
      </c>
      <c r="O4917">
        <v>6</v>
      </c>
    </row>
    <row r="4918" spans="1:15" x14ac:dyDescent="0.4">
      <c r="A4918" s="1">
        <v>43997</v>
      </c>
      <c r="B4918">
        <v>1000000104</v>
      </c>
      <c r="C4918" s="2" t="s">
        <v>14</v>
      </c>
      <c r="D4918">
        <v>1</v>
      </c>
      <c r="E4918">
        <v>1113.68</v>
      </c>
      <c r="F4918" s="2" t="s">
        <v>15</v>
      </c>
      <c r="G4918" s="2" t="s">
        <v>16</v>
      </c>
      <c r="H4918" s="2" t="s">
        <v>17</v>
      </c>
      <c r="I4918" s="2" t="s">
        <v>39</v>
      </c>
      <c r="J4918" s="2" t="s">
        <v>25</v>
      </c>
      <c r="K4918" t="s">
        <v>40</v>
      </c>
      <c r="L4918" t="s">
        <v>21</v>
      </c>
      <c r="M4918">
        <v>1113.68</v>
      </c>
      <c r="N4918">
        <v>2020</v>
      </c>
      <c r="O4918">
        <v>6</v>
      </c>
    </row>
    <row r="4919" spans="1:15" x14ac:dyDescent="0.4">
      <c r="A4919" s="1">
        <v>43997</v>
      </c>
      <c r="B4919">
        <v>1000000104</v>
      </c>
      <c r="C4919" s="2" t="s">
        <v>41</v>
      </c>
      <c r="D4919">
        <v>1</v>
      </c>
      <c r="E4919">
        <v>6000.45</v>
      </c>
      <c r="F4919" s="2" t="s">
        <v>15</v>
      </c>
      <c r="G4919" s="2" t="s">
        <v>42</v>
      </c>
      <c r="H4919" s="2" t="s">
        <v>17</v>
      </c>
      <c r="I4919" s="2" t="s">
        <v>39</v>
      </c>
      <c r="J4919" s="2" t="s">
        <v>25</v>
      </c>
      <c r="K4919" t="s">
        <v>40</v>
      </c>
      <c r="L4919" t="s">
        <v>21</v>
      </c>
      <c r="M4919">
        <v>6000.45</v>
      </c>
      <c r="N4919">
        <v>2020</v>
      </c>
      <c r="O4919">
        <v>6</v>
      </c>
    </row>
    <row r="4920" spans="1:15" x14ac:dyDescent="0.4">
      <c r="A4920" s="1">
        <v>43997</v>
      </c>
      <c r="B4920">
        <v>1000000237</v>
      </c>
      <c r="C4920" s="2" t="s">
        <v>14</v>
      </c>
      <c r="D4920">
        <v>1</v>
      </c>
      <c r="E4920">
        <v>7000.42</v>
      </c>
      <c r="F4920" s="2" t="s">
        <v>15</v>
      </c>
      <c r="G4920" s="2" t="s">
        <v>16</v>
      </c>
      <c r="H4920" s="2" t="s">
        <v>17</v>
      </c>
      <c r="I4920" s="2" t="s">
        <v>39</v>
      </c>
      <c r="J4920" s="2" t="s">
        <v>25</v>
      </c>
      <c r="K4920" t="s">
        <v>40</v>
      </c>
      <c r="L4920" t="s">
        <v>21</v>
      </c>
      <c r="M4920">
        <v>7000.42</v>
      </c>
      <c r="N4920">
        <v>2020</v>
      </c>
      <c r="O4920">
        <v>6</v>
      </c>
    </row>
    <row r="4921" spans="1:15" x14ac:dyDescent="0.4">
      <c r="A4921" s="1">
        <v>43997</v>
      </c>
      <c r="B4921">
        <v>1000000237</v>
      </c>
      <c r="C4921" s="2" t="s">
        <v>41</v>
      </c>
      <c r="D4921">
        <v>1</v>
      </c>
      <c r="E4921">
        <v>7000.47</v>
      </c>
      <c r="F4921" s="2" t="s">
        <v>15</v>
      </c>
      <c r="G4921" s="2" t="s">
        <v>42</v>
      </c>
      <c r="H4921" s="2" t="s">
        <v>17</v>
      </c>
      <c r="I4921" s="2" t="s">
        <v>39</v>
      </c>
      <c r="J4921" s="2" t="s">
        <v>25</v>
      </c>
      <c r="K4921" t="s">
        <v>40</v>
      </c>
      <c r="L4921" t="s">
        <v>21</v>
      </c>
      <c r="M4921">
        <v>7000.47</v>
      </c>
      <c r="N4921">
        <v>2020</v>
      </c>
      <c r="O4921">
        <v>6</v>
      </c>
    </row>
    <row r="4922" spans="1:15" x14ac:dyDescent="0.4">
      <c r="A4922" s="1">
        <v>43997</v>
      </c>
      <c r="B4922">
        <v>1000000266</v>
      </c>
      <c r="C4922" s="2" t="s">
        <v>14</v>
      </c>
      <c r="D4922">
        <v>1</v>
      </c>
      <c r="E4922">
        <v>6500.75</v>
      </c>
      <c r="F4922" s="2" t="s">
        <v>15</v>
      </c>
      <c r="G4922" s="2" t="s">
        <v>16</v>
      </c>
      <c r="H4922" s="2" t="s">
        <v>29</v>
      </c>
      <c r="I4922" s="2" t="s">
        <v>54</v>
      </c>
      <c r="J4922" s="2" t="s">
        <v>25</v>
      </c>
      <c r="K4922" t="s">
        <v>55</v>
      </c>
      <c r="L4922" t="s">
        <v>21</v>
      </c>
      <c r="M4922">
        <v>6500.75</v>
      </c>
      <c r="N4922">
        <v>2020</v>
      </c>
      <c r="O4922">
        <v>6</v>
      </c>
    </row>
    <row r="4923" spans="1:15" x14ac:dyDescent="0.4">
      <c r="A4923" s="1">
        <v>43997</v>
      </c>
      <c r="B4923">
        <v>1000000566</v>
      </c>
      <c r="C4923" s="2" t="s">
        <v>22</v>
      </c>
      <c r="D4923">
        <v>1</v>
      </c>
      <c r="E4923">
        <v>6000.72</v>
      </c>
      <c r="F4923" s="2" t="s">
        <v>15</v>
      </c>
      <c r="G4923" s="2" t="s">
        <v>23</v>
      </c>
      <c r="H4923" s="2" t="s">
        <v>46</v>
      </c>
      <c r="I4923" s="2" t="s">
        <v>47</v>
      </c>
      <c r="J4923" s="2" t="s">
        <v>35</v>
      </c>
      <c r="K4923" t="s">
        <v>48</v>
      </c>
      <c r="L4923" t="s">
        <v>21</v>
      </c>
      <c r="M4923">
        <v>6000.72</v>
      </c>
      <c r="N4923">
        <v>2020</v>
      </c>
      <c r="O4923">
        <v>6</v>
      </c>
    </row>
    <row r="4924" spans="1:15" x14ac:dyDescent="0.4">
      <c r="A4924" s="1">
        <v>43997</v>
      </c>
      <c r="B4924">
        <v>1000000576</v>
      </c>
      <c r="C4924" s="2" t="s">
        <v>14</v>
      </c>
      <c r="D4924">
        <v>4</v>
      </c>
      <c r="E4924">
        <v>54501.180000000008</v>
      </c>
      <c r="F4924" s="2" t="s">
        <v>15</v>
      </c>
      <c r="G4924" s="2" t="s">
        <v>16</v>
      </c>
      <c r="H4924" s="2" t="s">
        <v>17</v>
      </c>
      <c r="I4924" s="2" t="s">
        <v>24</v>
      </c>
      <c r="J4924" s="2" t="s">
        <v>35</v>
      </c>
      <c r="K4924" t="s">
        <v>36</v>
      </c>
      <c r="L4924" t="s">
        <v>21</v>
      </c>
      <c r="M4924">
        <v>13625.3</v>
      </c>
      <c r="N4924">
        <v>2020</v>
      </c>
      <c r="O4924">
        <v>6</v>
      </c>
    </row>
    <row r="4925" spans="1:15" x14ac:dyDescent="0.4">
      <c r="A4925" s="1">
        <v>43997</v>
      </c>
      <c r="B4925">
        <v>1000000594</v>
      </c>
      <c r="C4925" s="2" t="s">
        <v>41</v>
      </c>
      <c r="D4925">
        <v>1</v>
      </c>
      <c r="E4925">
        <v>14000.06</v>
      </c>
      <c r="F4925" s="2" t="s">
        <v>15</v>
      </c>
      <c r="G4925" s="2" t="s">
        <v>42</v>
      </c>
      <c r="H4925" s="2" t="s">
        <v>17</v>
      </c>
      <c r="I4925" s="2" t="s">
        <v>24</v>
      </c>
      <c r="J4925" s="2" t="s">
        <v>19</v>
      </c>
      <c r="K4925" t="s">
        <v>50</v>
      </c>
      <c r="L4925" t="s">
        <v>21</v>
      </c>
      <c r="M4925">
        <v>14000.06</v>
      </c>
      <c r="N4925">
        <v>2020</v>
      </c>
      <c r="O4925">
        <v>6</v>
      </c>
    </row>
    <row r="4926" spans="1:15" x14ac:dyDescent="0.4">
      <c r="A4926" s="1">
        <v>43997</v>
      </c>
      <c r="B4926">
        <v>1000000928</v>
      </c>
      <c r="C4926" s="2" t="s">
        <v>22</v>
      </c>
      <c r="D4926">
        <v>1</v>
      </c>
      <c r="E4926">
        <v>2000.53</v>
      </c>
      <c r="F4926" s="2" t="s">
        <v>15</v>
      </c>
      <c r="G4926" s="2" t="s">
        <v>23</v>
      </c>
      <c r="H4926" s="2" t="s">
        <v>29</v>
      </c>
      <c r="I4926" s="2" t="s">
        <v>56</v>
      </c>
      <c r="J4926" s="2" t="s">
        <v>25</v>
      </c>
      <c r="K4926" t="s">
        <v>57</v>
      </c>
      <c r="L4926" t="s">
        <v>21</v>
      </c>
      <c r="M4926">
        <v>2000.53</v>
      </c>
      <c r="N4926">
        <v>2020</v>
      </c>
      <c r="O4926">
        <v>6</v>
      </c>
    </row>
    <row r="4927" spans="1:15" x14ac:dyDescent="0.4">
      <c r="A4927" s="1">
        <v>43997</v>
      </c>
      <c r="B4927">
        <v>1000000928</v>
      </c>
      <c r="C4927" s="2" t="s">
        <v>14</v>
      </c>
      <c r="D4927">
        <v>3</v>
      </c>
      <c r="E4927">
        <v>46894.06</v>
      </c>
      <c r="F4927" s="2" t="s">
        <v>15</v>
      </c>
      <c r="G4927" s="2" t="s">
        <v>16</v>
      </c>
      <c r="H4927" s="2" t="s">
        <v>29</v>
      </c>
      <c r="I4927" s="2" t="s">
        <v>56</v>
      </c>
      <c r="J4927" s="2" t="s">
        <v>25</v>
      </c>
      <c r="K4927" t="s">
        <v>57</v>
      </c>
      <c r="L4927" t="s">
        <v>21</v>
      </c>
      <c r="M4927">
        <v>15631.35</v>
      </c>
      <c r="N4927">
        <v>2020</v>
      </c>
      <c r="O4927">
        <v>6</v>
      </c>
    </row>
    <row r="4928" spans="1:15" x14ac:dyDescent="0.4">
      <c r="A4928" s="1">
        <v>43997</v>
      </c>
      <c r="B4928">
        <v>1000001524</v>
      </c>
      <c r="C4928" s="2" t="s">
        <v>14</v>
      </c>
      <c r="D4928">
        <v>1</v>
      </c>
      <c r="E4928">
        <v>14000.56</v>
      </c>
      <c r="F4928" s="2" t="s">
        <v>15</v>
      </c>
      <c r="G4928" s="2" t="s">
        <v>16</v>
      </c>
      <c r="H4928" s="2" t="s">
        <v>17</v>
      </c>
      <c r="I4928" s="2" t="s">
        <v>24</v>
      </c>
      <c r="J4928" s="2" t="s">
        <v>19</v>
      </c>
      <c r="K4928" t="s">
        <v>50</v>
      </c>
      <c r="L4928" t="s">
        <v>21</v>
      </c>
      <c r="M4928">
        <v>14000.56</v>
      </c>
      <c r="N4928">
        <v>2020</v>
      </c>
      <c r="O4928">
        <v>6</v>
      </c>
    </row>
    <row r="4929" spans="1:15" x14ac:dyDescent="0.4">
      <c r="A4929" s="1">
        <v>43997</v>
      </c>
      <c r="B4929">
        <v>1000003803</v>
      </c>
      <c r="C4929" s="2" t="s">
        <v>14</v>
      </c>
      <c r="D4929">
        <v>1</v>
      </c>
      <c r="E4929">
        <v>11000.68</v>
      </c>
      <c r="F4929" s="2" t="s">
        <v>15</v>
      </c>
      <c r="G4929" s="2" t="s">
        <v>16</v>
      </c>
      <c r="H4929" s="2" t="s">
        <v>29</v>
      </c>
      <c r="I4929" s="2" t="s">
        <v>30</v>
      </c>
      <c r="J4929" s="2" t="s">
        <v>35</v>
      </c>
      <c r="K4929" t="s">
        <v>51</v>
      </c>
      <c r="L4929" t="s">
        <v>21</v>
      </c>
      <c r="M4929">
        <v>11000.68</v>
      </c>
      <c r="N4929">
        <v>2020</v>
      </c>
      <c r="O4929">
        <v>6</v>
      </c>
    </row>
    <row r="4930" spans="1:15" x14ac:dyDescent="0.4">
      <c r="A4930" s="1">
        <v>43997</v>
      </c>
      <c r="B4930">
        <v>1000003926</v>
      </c>
      <c r="C4930" s="2" t="s">
        <v>22</v>
      </c>
      <c r="D4930">
        <v>3</v>
      </c>
      <c r="E4930">
        <v>37501.020000000004</v>
      </c>
      <c r="F4930" s="2" t="s">
        <v>15</v>
      </c>
      <c r="G4930" s="2" t="s">
        <v>23</v>
      </c>
      <c r="H4930" s="2" t="s">
        <v>46</v>
      </c>
      <c r="I4930" s="2" t="s">
        <v>47</v>
      </c>
      <c r="J4930" s="2" t="s">
        <v>25</v>
      </c>
      <c r="K4930" t="s">
        <v>49</v>
      </c>
      <c r="L4930" t="s">
        <v>27</v>
      </c>
      <c r="M4930">
        <v>12500.34</v>
      </c>
      <c r="N4930">
        <v>2020</v>
      </c>
      <c r="O4930">
        <v>6</v>
      </c>
    </row>
    <row r="4931" spans="1:15" x14ac:dyDescent="0.4">
      <c r="A4931" s="1">
        <v>43997</v>
      </c>
      <c r="B4931">
        <v>1000003989</v>
      </c>
      <c r="C4931" s="2" t="s">
        <v>22</v>
      </c>
      <c r="D4931">
        <v>1</v>
      </c>
      <c r="E4931">
        <v>10000.52</v>
      </c>
      <c r="F4931" s="2" t="s">
        <v>15</v>
      </c>
      <c r="G4931" s="2" t="s">
        <v>23</v>
      </c>
      <c r="H4931" s="2" t="s">
        <v>29</v>
      </c>
      <c r="I4931" s="2" t="s">
        <v>30</v>
      </c>
      <c r="J4931" s="2" t="s">
        <v>35</v>
      </c>
      <c r="K4931" t="s">
        <v>51</v>
      </c>
      <c r="L4931" t="s">
        <v>21</v>
      </c>
      <c r="M4931">
        <v>10000.52</v>
      </c>
      <c r="N4931">
        <v>2020</v>
      </c>
      <c r="O4931">
        <v>6</v>
      </c>
    </row>
    <row r="4932" spans="1:15" x14ac:dyDescent="0.4">
      <c r="A4932" s="1">
        <v>43997</v>
      </c>
      <c r="B4932">
        <v>1000004170</v>
      </c>
      <c r="C4932" s="2" t="s">
        <v>14</v>
      </c>
      <c r="D4932">
        <v>1</v>
      </c>
      <c r="E4932">
        <v>20000</v>
      </c>
      <c r="F4932" s="2" t="s">
        <v>15</v>
      </c>
      <c r="G4932" s="2" t="s">
        <v>16</v>
      </c>
      <c r="H4932" s="2" t="s">
        <v>17</v>
      </c>
      <c r="I4932" s="2" t="s">
        <v>33</v>
      </c>
      <c r="J4932" s="2" t="s">
        <v>19</v>
      </c>
      <c r="K4932" t="s">
        <v>43</v>
      </c>
      <c r="L4932" t="s">
        <v>27</v>
      </c>
      <c r="M4932">
        <v>20000</v>
      </c>
      <c r="N4932">
        <v>2020</v>
      </c>
      <c r="O4932">
        <v>6</v>
      </c>
    </row>
    <row r="4933" spans="1:15" x14ac:dyDescent="0.4">
      <c r="A4933" s="1">
        <v>43997</v>
      </c>
      <c r="B4933">
        <v>1000004170</v>
      </c>
      <c r="C4933" s="2" t="s">
        <v>41</v>
      </c>
      <c r="D4933">
        <v>1</v>
      </c>
      <c r="E4933">
        <v>7999.94</v>
      </c>
      <c r="F4933" s="2" t="s">
        <v>15</v>
      </c>
      <c r="G4933" s="2" t="s">
        <v>42</v>
      </c>
      <c r="H4933" s="2" t="s">
        <v>17</v>
      </c>
      <c r="I4933" s="2" t="s">
        <v>33</v>
      </c>
      <c r="J4933" s="2" t="s">
        <v>19</v>
      </c>
      <c r="K4933" t="s">
        <v>43</v>
      </c>
      <c r="L4933" t="s">
        <v>27</v>
      </c>
      <c r="M4933">
        <v>7999.94</v>
      </c>
      <c r="N4933">
        <v>2020</v>
      </c>
      <c r="O4933">
        <v>6</v>
      </c>
    </row>
    <row r="4934" spans="1:15" x14ac:dyDescent="0.4">
      <c r="A4934" s="1">
        <v>43997</v>
      </c>
      <c r="B4934">
        <v>1000004256</v>
      </c>
      <c r="C4934" s="2" t="s">
        <v>41</v>
      </c>
      <c r="D4934">
        <v>1</v>
      </c>
      <c r="E4934">
        <v>10000.15</v>
      </c>
      <c r="F4934" s="2" t="s">
        <v>15</v>
      </c>
      <c r="G4934" s="2" t="s">
        <v>42</v>
      </c>
      <c r="H4934" s="2" t="s">
        <v>17</v>
      </c>
      <c r="I4934" s="2" t="s">
        <v>39</v>
      </c>
      <c r="J4934" s="2" t="s">
        <v>25</v>
      </c>
      <c r="K4934" t="s">
        <v>40</v>
      </c>
      <c r="L4934" t="s">
        <v>21</v>
      </c>
      <c r="M4934">
        <v>10000.15</v>
      </c>
      <c r="N4934">
        <v>2020</v>
      </c>
      <c r="O4934">
        <v>6</v>
      </c>
    </row>
    <row r="4935" spans="1:15" x14ac:dyDescent="0.4">
      <c r="A4935" s="1">
        <v>43997</v>
      </c>
      <c r="B4935">
        <v>1000005873</v>
      </c>
      <c r="C4935" s="2" t="s">
        <v>14</v>
      </c>
      <c r="D4935">
        <v>2</v>
      </c>
      <c r="E4935">
        <v>18000.68</v>
      </c>
      <c r="F4935" s="2" t="s">
        <v>15</v>
      </c>
      <c r="G4935" s="2" t="s">
        <v>16</v>
      </c>
      <c r="H4935" s="2" t="s">
        <v>17</v>
      </c>
      <c r="I4935" s="2" t="s">
        <v>18</v>
      </c>
      <c r="J4935" s="2" t="s">
        <v>19</v>
      </c>
      <c r="K4935" t="s">
        <v>20</v>
      </c>
      <c r="L4935" t="s">
        <v>27</v>
      </c>
      <c r="M4935">
        <v>9000.34</v>
      </c>
      <c r="N4935">
        <v>2020</v>
      </c>
      <c r="O4935">
        <v>6</v>
      </c>
    </row>
    <row r="4936" spans="1:15" x14ac:dyDescent="0.4">
      <c r="A4936" s="1">
        <v>43997</v>
      </c>
      <c r="B4936">
        <v>1000006859</v>
      </c>
      <c r="C4936" s="2" t="s">
        <v>22</v>
      </c>
      <c r="D4936">
        <v>1</v>
      </c>
      <c r="E4936">
        <v>3494.2</v>
      </c>
      <c r="F4936" s="2" t="s">
        <v>15</v>
      </c>
      <c r="G4936" s="2" t="s">
        <v>23</v>
      </c>
      <c r="H4936" s="2" t="s">
        <v>17</v>
      </c>
      <c r="I4936" s="2" t="s">
        <v>60</v>
      </c>
      <c r="J4936" s="2" t="s">
        <v>25</v>
      </c>
      <c r="K4936" t="s">
        <v>61</v>
      </c>
      <c r="L4936" t="s">
        <v>21</v>
      </c>
      <c r="M4936">
        <v>3494.2</v>
      </c>
      <c r="N4936">
        <v>2020</v>
      </c>
      <c r="O4936">
        <v>6</v>
      </c>
    </row>
    <row r="4937" spans="1:15" x14ac:dyDescent="0.4">
      <c r="A4937" s="1">
        <v>43997</v>
      </c>
      <c r="B4937">
        <v>1000006859</v>
      </c>
      <c r="C4937" s="2" t="s">
        <v>41</v>
      </c>
      <c r="D4937">
        <v>1</v>
      </c>
      <c r="E4937">
        <v>4000.26</v>
      </c>
      <c r="F4937" s="2" t="s">
        <v>15</v>
      </c>
      <c r="G4937" s="2" t="s">
        <v>42</v>
      </c>
      <c r="H4937" s="2" t="s">
        <v>17</v>
      </c>
      <c r="I4937" s="2" t="s">
        <v>60</v>
      </c>
      <c r="J4937" s="2" t="s">
        <v>25</v>
      </c>
      <c r="K4937" t="s">
        <v>61</v>
      </c>
      <c r="L4937" t="s">
        <v>21</v>
      </c>
      <c r="M4937">
        <v>4000.26</v>
      </c>
      <c r="N4937">
        <v>2020</v>
      </c>
      <c r="O4937">
        <v>6</v>
      </c>
    </row>
    <row r="4938" spans="1:15" x14ac:dyDescent="0.4">
      <c r="A4938" s="1">
        <v>43997</v>
      </c>
      <c r="B4938">
        <v>1000008228</v>
      </c>
      <c r="C4938" s="2" t="s">
        <v>22</v>
      </c>
      <c r="D4938">
        <v>1</v>
      </c>
      <c r="E4938">
        <v>6500.76</v>
      </c>
      <c r="F4938" s="2" t="s">
        <v>15</v>
      </c>
      <c r="G4938" s="2" t="s">
        <v>23</v>
      </c>
      <c r="H4938" s="2" t="s">
        <v>29</v>
      </c>
      <c r="I4938" s="2" t="s">
        <v>30</v>
      </c>
      <c r="J4938" s="2" t="s">
        <v>35</v>
      </c>
      <c r="K4938" t="s">
        <v>51</v>
      </c>
      <c r="L4938" t="s">
        <v>21</v>
      </c>
      <c r="M4938">
        <v>6500.76</v>
      </c>
      <c r="N4938">
        <v>2020</v>
      </c>
      <c r="O4938">
        <v>6</v>
      </c>
    </row>
    <row r="4939" spans="1:15" x14ac:dyDescent="0.4">
      <c r="A4939" s="1">
        <v>43997</v>
      </c>
      <c r="B4939">
        <v>1000008239</v>
      </c>
      <c r="C4939" s="2" t="s">
        <v>22</v>
      </c>
      <c r="D4939">
        <v>1</v>
      </c>
      <c r="E4939">
        <v>14000.71</v>
      </c>
      <c r="F4939" s="2" t="s">
        <v>15</v>
      </c>
      <c r="G4939" s="2" t="s">
        <v>23</v>
      </c>
      <c r="H4939" s="2" t="s">
        <v>17</v>
      </c>
      <c r="I4939" s="2" t="s">
        <v>60</v>
      </c>
      <c r="J4939" s="2" t="s">
        <v>25</v>
      </c>
      <c r="K4939" t="s">
        <v>61</v>
      </c>
      <c r="L4939" t="s">
        <v>27</v>
      </c>
      <c r="M4939">
        <v>14000.71</v>
      </c>
      <c r="N4939">
        <v>2020</v>
      </c>
      <c r="O4939">
        <v>6</v>
      </c>
    </row>
    <row r="4940" spans="1:15" x14ac:dyDescent="0.4">
      <c r="A4940" s="1">
        <v>43997</v>
      </c>
      <c r="B4940">
        <v>1000008239</v>
      </c>
      <c r="C4940" s="2" t="s">
        <v>14</v>
      </c>
      <c r="D4940">
        <v>2</v>
      </c>
      <c r="E4940">
        <v>28000.309999999998</v>
      </c>
      <c r="F4940" s="2" t="s">
        <v>15</v>
      </c>
      <c r="G4940" s="2" t="s">
        <v>16</v>
      </c>
      <c r="H4940" s="2" t="s">
        <v>17</v>
      </c>
      <c r="I4940" s="2" t="s">
        <v>60</v>
      </c>
      <c r="J4940" s="2" t="s">
        <v>25</v>
      </c>
      <c r="K4940" t="s">
        <v>61</v>
      </c>
      <c r="L4940" t="s">
        <v>27</v>
      </c>
      <c r="M4940">
        <v>14000.16</v>
      </c>
      <c r="N4940">
        <v>2020</v>
      </c>
      <c r="O4940">
        <v>6</v>
      </c>
    </row>
    <row r="4941" spans="1:15" x14ac:dyDescent="0.4">
      <c r="A4941" s="1">
        <v>43997</v>
      </c>
      <c r="B4941">
        <v>1000010814</v>
      </c>
      <c r="C4941" s="2" t="s">
        <v>14</v>
      </c>
      <c r="D4941">
        <v>1</v>
      </c>
      <c r="E4941">
        <v>3000.48</v>
      </c>
      <c r="F4941" s="2" t="s">
        <v>15</v>
      </c>
      <c r="G4941" s="2" t="s">
        <v>16</v>
      </c>
      <c r="H4941" s="2" t="s">
        <v>17</v>
      </c>
      <c r="I4941" s="2" t="s">
        <v>60</v>
      </c>
      <c r="J4941" s="2" t="s">
        <v>31</v>
      </c>
      <c r="K4941" t="s">
        <v>62</v>
      </c>
      <c r="L4941" t="s">
        <v>21</v>
      </c>
      <c r="M4941">
        <v>3000.48</v>
      </c>
      <c r="N4941">
        <v>2020</v>
      </c>
      <c r="O4941">
        <v>6</v>
      </c>
    </row>
    <row r="4942" spans="1:15" x14ac:dyDescent="0.4">
      <c r="A4942" s="1">
        <v>43997</v>
      </c>
      <c r="B4942">
        <v>1000010837</v>
      </c>
      <c r="C4942" s="2" t="s">
        <v>22</v>
      </c>
      <c r="D4942">
        <v>1</v>
      </c>
      <c r="E4942">
        <v>1000.58</v>
      </c>
      <c r="F4942" s="2" t="s">
        <v>15</v>
      </c>
      <c r="G4942" s="2" t="s">
        <v>23</v>
      </c>
      <c r="H4942" s="2" t="s">
        <v>17</v>
      </c>
      <c r="I4942" s="2" t="s">
        <v>60</v>
      </c>
      <c r="J4942" s="2" t="s">
        <v>25</v>
      </c>
      <c r="K4942" t="s">
        <v>61</v>
      </c>
      <c r="L4942" t="s">
        <v>21</v>
      </c>
      <c r="M4942">
        <v>1000.58</v>
      </c>
      <c r="N4942">
        <v>2020</v>
      </c>
      <c r="O4942">
        <v>6</v>
      </c>
    </row>
    <row r="4943" spans="1:15" x14ac:dyDescent="0.4">
      <c r="A4943" s="1">
        <v>43997</v>
      </c>
      <c r="B4943">
        <v>1000010837</v>
      </c>
      <c r="C4943" s="2" t="s">
        <v>14</v>
      </c>
      <c r="D4943">
        <v>1</v>
      </c>
      <c r="E4943">
        <v>5000.59</v>
      </c>
      <c r="F4943" s="2" t="s">
        <v>15</v>
      </c>
      <c r="G4943" s="2" t="s">
        <v>16</v>
      </c>
      <c r="H4943" s="2" t="s">
        <v>17</v>
      </c>
      <c r="I4943" s="2" t="s">
        <v>60</v>
      </c>
      <c r="J4943" s="2" t="s">
        <v>25</v>
      </c>
      <c r="K4943" t="s">
        <v>61</v>
      </c>
      <c r="L4943" t="s">
        <v>21</v>
      </c>
      <c r="M4943">
        <v>5000.59</v>
      </c>
      <c r="N4943">
        <v>2020</v>
      </c>
      <c r="O4943">
        <v>6</v>
      </c>
    </row>
    <row r="4944" spans="1:15" x14ac:dyDescent="0.4">
      <c r="A4944" s="1">
        <v>43997</v>
      </c>
      <c r="B4944">
        <v>1000010881</v>
      </c>
      <c r="C4944" s="2" t="s">
        <v>22</v>
      </c>
      <c r="D4944">
        <v>1</v>
      </c>
      <c r="E4944">
        <v>10000.280000000001</v>
      </c>
      <c r="F4944" s="2" t="s">
        <v>15</v>
      </c>
      <c r="G4944" s="2" t="s">
        <v>23</v>
      </c>
      <c r="H4944" s="2" t="s">
        <v>46</v>
      </c>
      <c r="I4944" s="2" t="s">
        <v>47</v>
      </c>
      <c r="J4944" s="2" t="s">
        <v>25</v>
      </c>
      <c r="K4944" t="s">
        <v>49</v>
      </c>
      <c r="L4944" t="s">
        <v>21</v>
      </c>
      <c r="M4944">
        <v>10000.280000000001</v>
      </c>
      <c r="N4944">
        <v>2020</v>
      </c>
      <c r="O4944">
        <v>6</v>
      </c>
    </row>
    <row r="4945" spans="1:15" x14ac:dyDescent="0.4">
      <c r="A4945" s="1">
        <v>43997</v>
      </c>
      <c r="B4945">
        <v>1000011538</v>
      </c>
      <c r="C4945" s="2" t="s">
        <v>14</v>
      </c>
      <c r="D4945">
        <v>1</v>
      </c>
      <c r="E4945">
        <v>10000.290000000001</v>
      </c>
      <c r="F4945" s="2" t="s">
        <v>15</v>
      </c>
      <c r="G4945" s="2" t="s">
        <v>16</v>
      </c>
      <c r="H4945" s="2" t="s">
        <v>17</v>
      </c>
      <c r="I4945" s="2" t="s">
        <v>39</v>
      </c>
      <c r="J4945" s="2" t="s">
        <v>19</v>
      </c>
      <c r="K4945" t="s">
        <v>67</v>
      </c>
      <c r="L4945" t="s">
        <v>21</v>
      </c>
      <c r="M4945">
        <v>10000.290000000001</v>
      </c>
      <c r="N4945">
        <v>2020</v>
      </c>
      <c r="O4945">
        <v>6</v>
      </c>
    </row>
    <row r="4946" spans="1:15" x14ac:dyDescent="0.4">
      <c r="A4946" s="1">
        <v>43997</v>
      </c>
      <c r="B4946">
        <v>1000011697</v>
      </c>
      <c r="C4946" s="2" t="s">
        <v>22</v>
      </c>
      <c r="D4946">
        <v>2</v>
      </c>
      <c r="E4946">
        <v>20556.43</v>
      </c>
      <c r="F4946" s="2" t="s">
        <v>15</v>
      </c>
      <c r="G4946" s="2" t="s">
        <v>23</v>
      </c>
      <c r="H4946" s="2" t="s">
        <v>17</v>
      </c>
      <c r="I4946" s="2" t="s">
        <v>33</v>
      </c>
      <c r="J4946" s="2" t="s">
        <v>19</v>
      </c>
      <c r="K4946" t="s">
        <v>43</v>
      </c>
      <c r="L4946" t="s">
        <v>21</v>
      </c>
      <c r="M4946">
        <v>10278.219999999999</v>
      </c>
      <c r="N4946">
        <v>2020</v>
      </c>
      <c r="O4946">
        <v>6</v>
      </c>
    </row>
    <row r="4947" spans="1:15" x14ac:dyDescent="0.4">
      <c r="A4947" s="1">
        <v>43997</v>
      </c>
      <c r="B4947">
        <v>1000011697</v>
      </c>
      <c r="C4947" s="2" t="s">
        <v>41</v>
      </c>
      <c r="D4947">
        <v>1</v>
      </c>
      <c r="E4947">
        <v>15000.25</v>
      </c>
      <c r="F4947" s="2" t="s">
        <v>15</v>
      </c>
      <c r="G4947" s="2" t="s">
        <v>42</v>
      </c>
      <c r="H4947" s="2" t="s">
        <v>17</v>
      </c>
      <c r="I4947" s="2" t="s">
        <v>33</v>
      </c>
      <c r="J4947" s="2" t="s">
        <v>19</v>
      </c>
      <c r="K4947" t="s">
        <v>43</v>
      </c>
      <c r="L4947" t="s">
        <v>21</v>
      </c>
      <c r="M4947">
        <v>15000.25</v>
      </c>
      <c r="N4947">
        <v>2020</v>
      </c>
      <c r="O4947">
        <v>6</v>
      </c>
    </row>
    <row r="4948" spans="1:15" x14ac:dyDescent="0.4">
      <c r="A4948" s="1">
        <v>43997</v>
      </c>
      <c r="B4948">
        <v>1000011698</v>
      </c>
      <c r="C4948" s="2" t="s">
        <v>14</v>
      </c>
      <c r="D4948">
        <v>1</v>
      </c>
      <c r="E4948">
        <v>9000.2199999999993</v>
      </c>
      <c r="F4948" s="2" t="s">
        <v>15</v>
      </c>
      <c r="G4948" s="2" t="s">
        <v>16</v>
      </c>
      <c r="H4948" s="2" t="s">
        <v>17</v>
      </c>
      <c r="I4948" s="2" t="s">
        <v>33</v>
      </c>
      <c r="J4948" s="2" t="s">
        <v>19</v>
      </c>
      <c r="K4948" t="s">
        <v>43</v>
      </c>
      <c r="L4948" t="s">
        <v>21</v>
      </c>
      <c r="M4948">
        <v>9000.2199999999993</v>
      </c>
      <c r="N4948">
        <v>2020</v>
      </c>
      <c r="O4948">
        <v>6</v>
      </c>
    </row>
    <row r="4949" spans="1:15" x14ac:dyDescent="0.4">
      <c r="A4949" s="1">
        <v>43997</v>
      </c>
      <c r="B4949">
        <v>1000011828</v>
      </c>
      <c r="C4949" s="2" t="s">
        <v>14</v>
      </c>
      <c r="D4949">
        <v>1</v>
      </c>
      <c r="E4949">
        <v>5000.75</v>
      </c>
      <c r="F4949" s="2" t="s">
        <v>15</v>
      </c>
      <c r="G4949" s="2" t="s">
        <v>16</v>
      </c>
      <c r="H4949" s="2" t="s">
        <v>17</v>
      </c>
      <c r="I4949" s="2" t="s">
        <v>18</v>
      </c>
      <c r="J4949" s="2" t="s">
        <v>19</v>
      </c>
      <c r="K4949" t="s">
        <v>20</v>
      </c>
      <c r="L4949" t="s">
        <v>21</v>
      </c>
      <c r="M4949">
        <v>5000.75</v>
      </c>
      <c r="N4949">
        <v>2020</v>
      </c>
      <c r="O4949">
        <v>6</v>
      </c>
    </row>
    <row r="4950" spans="1:15" x14ac:dyDescent="0.4">
      <c r="A4950" s="1">
        <v>43997</v>
      </c>
      <c r="B4950">
        <v>1000012096</v>
      </c>
      <c r="C4950" s="2" t="s">
        <v>22</v>
      </c>
      <c r="D4950">
        <v>3</v>
      </c>
      <c r="E4950">
        <v>46001</v>
      </c>
      <c r="F4950" s="2" t="s">
        <v>15</v>
      </c>
      <c r="G4950" s="2" t="s">
        <v>23</v>
      </c>
      <c r="H4950" s="2" t="s">
        <v>17</v>
      </c>
      <c r="I4950" s="2" t="s">
        <v>18</v>
      </c>
      <c r="J4950" s="2" t="s">
        <v>25</v>
      </c>
      <c r="K4950" t="s">
        <v>28</v>
      </c>
      <c r="L4950" t="s">
        <v>21</v>
      </c>
      <c r="M4950">
        <v>15333.67</v>
      </c>
      <c r="N4950">
        <v>2020</v>
      </c>
      <c r="O4950">
        <v>6</v>
      </c>
    </row>
    <row r="4951" spans="1:15" x14ac:dyDescent="0.4">
      <c r="A4951" s="1">
        <v>43997</v>
      </c>
      <c r="B4951">
        <v>1000012112</v>
      </c>
      <c r="C4951" s="2" t="s">
        <v>22</v>
      </c>
      <c r="D4951">
        <v>2</v>
      </c>
      <c r="E4951">
        <v>12500.3</v>
      </c>
      <c r="F4951" s="2" t="s">
        <v>15</v>
      </c>
      <c r="G4951" s="2" t="s">
        <v>23</v>
      </c>
      <c r="H4951" s="2" t="s">
        <v>17</v>
      </c>
      <c r="I4951" s="2" t="s">
        <v>18</v>
      </c>
      <c r="J4951" s="2" t="s">
        <v>35</v>
      </c>
      <c r="K4951" t="s">
        <v>63</v>
      </c>
      <c r="L4951" t="s">
        <v>27</v>
      </c>
      <c r="M4951">
        <v>6250.15</v>
      </c>
      <c r="N4951">
        <v>2020</v>
      </c>
      <c r="O4951">
        <v>6</v>
      </c>
    </row>
    <row r="4952" spans="1:15" x14ac:dyDescent="0.4">
      <c r="A4952" s="1">
        <v>43997</v>
      </c>
      <c r="B4952">
        <v>1000012112</v>
      </c>
      <c r="C4952" s="2" t="s">
        <v>14</v>
      </c>
      <c r="D4952">
        <v>2</v>
      </c>
      <c r="E4952">
        <v>20000.66</v>
      </c>
      <c r="F4952" s="2" t="s">
        <v>15</v>
      </c>
      <c r="G4952" s="2" t="s">
        <v>16</v>
      </c>
      <c r="H4952" s="2" t="s">
        <v>17</v>
      </c>
      <c r="I4952" s="2" t="s">
        <v>18</v>
      </c>
      <c r="J4952" s="2" t="s">
        <v>35</v>
      </c>
      <c r="K4952" t="s">
        <v>63</v>
      </c>
      <c r="L4952" t="s">
        <v>27</v>
      </c>
      <c r="M4952">
        <v>10000.33</v>
      </c>
      <c r="N4952">
        <v>2020</v>
      </c>
      <c r="O4952">
        <v>6</v>
      </c>
    </row>
    <row r="4953" spans="1:15" x14ac:dyDescent="0.4">
      <c r="A4953" s="1">
        <v>43997</v>
      </c>
      <c r="B4953">
        <v>1000012313</v>
      </c>
      <c r="C4953" s="2" t="s">
        <v>22</v>
      </c>
      <c r="D4953">
        <v>1</v>
      </c>
      <c r="E4953">
        <v>20000.419999999998</v>
      </c>
      <c r="F4953" s="2" t="s">
        <v>15</v>
      </c>
      <c r="G4953" s="2" t="s">
        <v>23</v>
      </c>
      <c r="H4953" s="2" t="s">
        <v>46</v>
      </c>
      <c r="I4953" s="2" t="s">
        <v>64</v>
      </c>
      <c r="J4953" s="2" t="s">
        <v>25</v>
      </c>
      <c r="K4953" t="s">
        <v>65</v>
      </c>
      <c r="L4953" t="s">
        <v>21</v>
      </c>
      <c r="M4953">
        <v>20000.419999999998</v>
      </c>
      <c r="N4953">
        <v>2020</v>
      </c>
      <c r="O4953">
        <v>6</v>
      </c>
    </row>
    <row r="4954" spans="1:15" x14ac:dyDescent="0.4">
      <c r="A4954" s="1">
        <v>43997</v>
      </c>
      <c r="B4954">
        <v>1000012313</v>
      </c>
      <c r="C4954" s="2" t="s">
        <v>14</v>
      </c>
      <c r="D4954">
        <v>1</v>
      </c>
      <c r="E4954">
        <v>10000.32</v>
      </c>
      <c r="F4954" s="2" t="s">
        <v>15</v>
      </c>
      <c r="G4954" s="2" t="s">
        <v>16</v>
      </c>
      <c r="H4954" s="2" t="s">
        <v>46</v>
      </c>
      <c r="I4954" s="2" t="s">
        <v>64</v>
      </c>
      <c r="J4954" s="2" t="s">
        <v>25</v>
      </c>
      <c r="K4954" t="s">
        <v>65</v>
      </c>
      <c r="L4954" t="s">
        <v>21</v>
      </c>
      <c r="M4954">
        <v>10000.32</v>
      </c>
      <c r="N4954">
        <v>2020</v>
      </c>
      <c r="O4954">
        <v>6</v>
      </c>
    </row>
    <row r="4955" spans="1:15" x14ac:dyDescent="0.4">
      <c r="A4955" s="1">
        <v>43997</v>
      </c>
      <c r="B4955">
        <v>1000012446</v>
      </c>
      <c r="C4955" s="2" t="s">
        <v>22</v>
      </c>
      <c r="D4955">
        <v>1</v>
      </c>
      <c r="E4955">
        <v>5000.2700000000004</v>
      </c>
      <c r="F4955" s="2" t="s">
        <v>15</v>
      </c>
      <c r="G4955" s="2" t="s">
        <v>23</v>
      </c>
      <c r="H4955" s="2" t="s">
        <v>29</v>
      </c>
      <c r="I4955" s="2" t="s">
        <v>30</v>
      </c>
      <c r="J4955" s="2" t="s">
        <v>35</v>
      </c>
      <c r="K4955" t="s">
        <v>51</v>
      </c>
      <c r="L4955" t="s">
        <v>21</v>
      </c>
      <c r="M4955">
        <v>5000.2700000000004</v>
      </c>
      <c r="N4955">
        <v>2020</v>
      </c>
      <c r="O4955">
        <v>6</v>
      </c>
    </row>
    <row r="4956" spans="1:15" x14ac:dyDescent="0.4">
      <c r="A4956" s="1">
        <v>43997</v>
      </c>
      <c r="B4956">
        <v>1000013535</v>
      </c>
      <c r="C4956" s="2" t="s">
        <v>22</v>
      </c>
      <c r="D4956">
        <v>1</v>
      </c>
      <c r="E4956">
        <v>6000.2</v>
      </c>
      <c r="F4956" s="2" t="s">
        <v>15</v>
      </c>
      <c r="G4956" s="2" t="s">
        <v>23</v>
      </c>
      <c r="H4956" s="2" t="s">
        <v>46</v>
      </c>
      <c r="I4956" s="2" t="s">
        <v>47</v>
      </c>
      <c r="J4956" s="2" t="s">
        <v>35</v>
      </c>
      <c r="K4956" t="s">
        <v>48</v>
      </c>
      <c r="L4956" t="s">
        <v>21</v>
      </c>
      <c r="M4956">
        <v>6000.2</v>
      </c>
      <c r="N4956">
        <v>2020</v>
      </c>
      <c r="O4956">
        <v>6</v>
      </c>
    </row>
    <row r="4957" spans="1:15" x14ac:dyDescent="0.4">
      <c r="A4957" s="1">
        <v>43997</v>
      </c>
      <c r="B4957">
        <v>1000014072</v>
      </c>
      <c r="C4957" s="2" t="s">
        <v>14</v>
      </c>
      <c r="D4957">
        <v>1</v>
      </c>
      <c r="E4957">
        <v>5000.6899999999996</v>
      </c>
      <c r="F4957" s="2" t="s">
        <v>15</v>
      </c>
      <c r="G4957" s="2" t="s">
        <v>16</v>
      </c>
      <c r="H4957" s="2" t="s">
        <v>46</v>
      </c>
      <c r="I4957" s="2" t="s">
        <v>64</v>
      </c>
      <c r="J4957" s="2" t="s">
        <v>25</v>
      </c>
      <c r="K4957" t="s">
        <v>65</v>
      </c>
      <c r="L4957" t="s">
        <v>21</v>
      </c>
      <c r="M4957">
        <v>5000.6899999999996</v>
      </c>
      <c r="N4957">
        <v>2020</v>
      </c>
      <c r="O4957">
        <v>6</v>
      </c>
    </row>
    <row r="4958" spans="1:15" x14ac:dyDescent="0.4">
      <c r="A4958" s="1">
        <v>43997</v>
      </c>
      <c r="B4958">
        <v>1000014273</v>
      </c>
      <c r="C4958" s="2" t="s">
        <v>14</v>
      </c>
      <c r="D4958">
        <v>1</v>
      </c>
      <c r="E4958">
        <v>14000.02</v>
      </c>
      <c r="F4958" s="2" t="s">
        <v>15</v>
      </c>
      <c r="G4958" s="2" t="s">
        <v>16</v>
      </c>
      <c r="H4958" s="2" t="s">
        <v>17</v>
      </c>
      <c r="I4958" s="2" t="s">
        <v>18</v>
      </c>
      <c r="J4958" s="2" t="s">
        <v>19</v>
      </c>
      <c r="K4958" t="s">
        <v>20</v>
      </c>
      <c r="L4958" t="s">
        <v>21</v>
      </c>
      <c r="M4958">
        <v>14000.02</v>
      </c>
      <c r="N4958">
        <v>2020</v>
      </c>
      <c r="O4958">
        <v>6</v>
      </c>
    </row>
    <row r="4959" spans="1:15" x14ac:dyDescent="0.4">
      <c r="A4959" s="1">
        <v>43997</v>
      </c>
      <c r="B4959">
        <v>1000014291</v>
      </c>
      <c r="C4959" s="2" t="s">
        <v>22</v>
      </c>
      <c r="D4959">
        <v>4</v>
      </c>
      <c r="E4959">
        <v>33001.490000000005</v>
      </c>
      <c r="F4959" s="2" t="s">
        <v>15</v>
      </c>
      <c r="G4959" s="2" t="s">
        <v>23</v>
      </c>
      <c r="H4959" s="2" t="s">
        <v>46</v>
      </c>
      <c r="I4959" s="2" t="s">
        <v>47</v>
      </c>
      <c r="J4959" s="2" t="s">
        <v>19</v>
      </c>
      <c r="K4959" t="s">
        <v>66</v>
      </c>
      <c r="L4959" t="s">
        <v>27</v>
      </c>
      <c r="M4959">
        <v>8250.3700000000008</v>
      </c>
      <c r="N4959">
        <v>2020</v>
      </c>
      <c r="O4959">
        <v>6</v>
      </c>
    </row>
    <row r="4960" spans="1:15" x14ac:dyDescent="0.4">
      <c r="A4960" s="1">
        <v>43997</v>
      </c>
      <c r="B4960">
        <v>1000014291</v>
      </c>
      <c r="C4960" s="2" t="s">
        <v>14</v>
      </c>
      <c r="D4960">
        <v>1</v>
      </c>
      <c r="E4960">
        <v>22000.720000000001</v>
      </c>
      <c r="F4960" s="2" t="s">
        <v>15</v>
      </c>
      <c r="G4960" s="2" t="s">
        <v>16</v>
      </c>
      <c r="H4960" s="2" t="s">
        <v>46</v>
      </c>
      <c r="I4960" s="2" t="s">
        <v>47</v>
      </c>
      <c r="J4960" s="2" t="s">
        <v>19</v>
      </c>
      <c r="K4960" t="s">
        <v>66</v>
      </c>
      <c r="L4960" t="s">
        <v>27</v>
      </c>
      <c r="M4960">
        <v>22000.720000000001</v>
      </c>
      <c r="N4960">
        <v>2020</v>
      </c>
      <c r="O4960">
        <v>6</v>
      </c>
    </row>
    <row r="4961" spans="1:15" x14ac:dyDescent="0.4">
      <c r="A4961" s="1">
        <v>43997</v>
      </c>
      <c r="B4961">
        <v>1000014530</v>
      </c>
      <c r="C4961" s="2" t="s">
        <v>14</v>
      </c>
      <c r="D4961">
        <v>3</v>
      </c>
      <c r="E4961">
        <v>26500.52</v>
      </c>
      <c r="F4961" s="2" t="s">
        <v>15</v>
      </c>
      <c r="G4961" s="2" t="s">
        <v>16</v>
      </c>
      <c r="H4961" s="2" t="s">
        <v>46</v>
      </c>
      <c r="I4961" s="2" t="s">
        <v>64</v>
      </c>
      <c r="J4961" s="2" t="s">
        <v>25</v>
      </c>
      <c r="K4961" t="s">
        <v>65</v>
      </c>
      <c r="L4961" t="s">
        <v>21</v>
      </c>
      <c r="M4961">
        <v>8833.51</v>
      </c>
      <c r="N4961">
        <v>2020</v>
      </c>
      <c r="O4961">
        <v>6</v>
      </c>
    </row>
    <row r="4962" spans="1:15" x14ac:dyDescent="0.4">
      <c r="A4962" s="1">
        <v>43997</v>
      </c>
      <c r="B4962">
        <v>1000014530</v>
      </c>
      <c r="C4962" s="2" t="s">
        <v>41</v>
      </c>
      <c r="D4962">
        <v>1</v>
      </c>
      <c r="E4962">
        <v>11000.11</v>
      </c>
      <c r="F4962" s="2" t="s">
        <v>15</v>
      </c>
      <c r="G4962" s="2" t="s">
        <v>42</v>
      </c>
      <c r="H4962" s="2" t="s">
        <v>46</v>
      </c>
      <c r="I4962" s="2" t="s">
        <v>64</v>
      </c>
      <c r="J4962" s="2" t="s">
        <v>25</v>
      </c>
      <c r="K4962" t="s">
        <v>65</v>
      </c>
      <c r="L4962" t="s">
        <v>21</v>
      </c>
      <c r="M4962">
        <v>11000.11</v>
      </c>
      <c r="N4962">
        <v>2020</v>
      </c>
      <c r="O4962">
        <v>6</v>
      </c>
    </row>
    <row r="4963" spans="1:15" x14ac:dyDescent="0.4">
      <c r="A4963" s="1">
        <v>43997</v>
      </c>
      <c r="B4963">
        <v>1000014572</v>
      </c>
      <c r="C4963" s="2" t="s">
        <v>22</v>
      </c>
      <c r="D4963">
        <v>5</v>
      </c>
      <c r="E4963">
        <v>45501.84</v>
      </c>
      <c r="F4963" s="2" t="s">
        <v>15</v>
      </c>
      <c r="G4963" s="2" t="s">
        <v>23</v>
      </c>
      <c r="H4963" s="2" t="s">
        <v>17</v>
      </c>
      <c r="I4963" s="2" t="s">
        <v>33</v>
      </c>
      <c r="J4963" s="2" t="s">
        <v>25</v>
      </c>
      <c r="K4963" t="s">
        <v>34</v>
      </c>
      <c r="L4963" t="s">
        <v>21</v>
      </c>
      <c r="M4963">
        <v>9100.3700000000008</v>
      </c>
      <c r="N4963">
        <v>2020</v>
      </c>
      <c r="O4963">
        <v>6</v>
      </c>
    </row>
    <row r="4964" spans="1:15" x14ac:dyDescent="0.4">
      <c r="A4964" s="1">
        <v>43997</v>
      </c>
      <c r="B4964">
        <v>1000014572</v>
      </c>
      <c r="C4964" s="2" t="s">
        <v>14</v>
      </c>
      <c r="D4964">
        <v>2</v>
      </c>
      <c r="E4964">
        <v>24000.75</v>
      </c>
      <c r="F4964" s="2" t="s">
        <v>15</v>
      </c>
      <c r="G4964" s="2" t="s">
        <v>16</v>
      </c>
      <c r="H4964" s="2" t="s">
        <v>17</v>
      </c>
      <c r="I4964" s="2" t="s">
        <v>33</v>
      </c>
      <c r="J4964" s="2" t="s">
        <v>25</v>
      </c>
      <c r="K4964" t="s">
        <v>34</v>
      </c>
      <c r="L4964" t="s">
        <v>21</v>
      </c>
      <c r="M4964">
        <v>12000.38</v>
      </c>
      <c r="N4964">
        <v>2020</v>
      </c>
      <c r="O4964">
        <v>6</v>
      </c>
    </row>
    <row r="4965" spans="1:15" x14ac:dyDescent="0.4">
      <c r="A4965" s="1">
        <v>43997</v>
      </c>
      <c r="B4965">
        <v>1000014588</v>
      </c>
      <c r="C4965" s="2" t="s">
        <v>41</v>
      </c>
      <c r="D4965">
        <v>1</v>
      </c>
      <c r="E4965">
        <v>22000.54</v>
      </c>
      <c r="F4965" s="2" t="s">
        <v>15</v>
      </c>
      <c r="G4965" s="2" t="s">
        <v>42</v>
      </c>
      <c r="H4965" s="2" t="s">
        <v>17</v>
      </c>
      <c r="I4965" s="2" t="s">
        <v>39</v>
      </c>
      <c r="J4965" s="2" t="s">
        <v>19</v>
      </c>
      <c r="K4965" t="s">
        <v>67</v>
      </c>
      <c r="L4965" t="s">
        <v>21</v>
      </c>
      <c r="M4965">
        <v>22000.54</v>
      </c>
      <c r="N4965">
        <v>2020</v>
      </c>
      <c r="O4965">
        <v>6</v>
      </c>
    </row>
    <row r="4966" spans="1:15" x14ac:dyDescent="0.4">
      <c r="A4966" s="1">
        <v>43997</v>
      </c>
      <c r="B4966">
        <v>1000014996</v>
      </c>
      <c r="C4966" s="2" t="s">
        <v>22</v>
      </c>
      <c r="D4966">
        <v>1</v>
      </c>
      <c r="E4966">
        <v>8000.26</v>
      </c>
      <c r="F4966" s="2" t="s">
        <v>15</v>
      </c>
      <c r="G4966" s="2" t="s">
        <v>23</v>
      </c>
      <c r="H4966" s="2" t="s">
        <v>29</v>
      </c>
      <c r="I4966" s="2" t="s">
        <v>56</v>
      </c>
      <c r="J4966" s="2" t="s">
        <v>25</v>
      </c>
      <c r="K4966" t="s">
        <v>57</v>
      </c>
      <c r="L4966" t="s">
        <v>21</v>
      </c>
      <c r="M4966">
        <v>8000.26</v>
      </c>
      <c r="N4966">
        <v>2020</v>
      </c>
      <c r="O4966">
        <v>6</v>
      </c>
    </row>
    <row r="4967" spans="1:15" x14ac:dyDescent="0.4">
      <c r="A4967" s="1">
        <v>43997</v>
      </c>
      <c r="B4967">
        <v>1000015013</v>
      </c>
      <c r="C4967" s="2" t="s">
        <v>22</v>
      </c>
      <c r="D4967">
        <v>1</v>
      </c>
      <c r="E4967">
        <v>20000.23</v>
      </c>
      <c r="F4967" s="2" t="s">
        <v>15</v>
      </c>
      <c r="G4967" s="2" t="s">
        <v>23</v>
      </c>
      <c r="H4967" s="2" t="s">
        <v>17</v>
      </c>
      <c r="I4967" s="2" t="s">
        <v>18</v>
      </c>
      <c r="J4967" s="2" t="s">
        <v>25</v>
      </c>
      <c r="K4967" t="s">
        <v>28</v>
      </c>
      <c r="L4967" t="s">
        <v>21</v>
      </c>
      <c r="M4967">
        <v>20000.23</v>
      </c>
      <c r="N4967">
        <v>2020</v>
      </c>
      <c r="O4967">
        <v>6</v>
      </c>
    </row>
    <row r="4968" spans="1:15" x14ac:dyDescent="0.4">
      <c r="A4968" s="1">
        <v>43997</v>
      </c>
      <c r="B4968">
        <v>1000015015</v>
      </c>
      <c r="C4968" s="2" t="s">
        <v>22</v>
      </c>
      <c r="D4968">
        <v>1</v>
      </c>
      <c r="E4968">
        <v>14000.45</v>
      </c>
      <c r="F4968" s="2" t="s">
        <v>15</v>
      </c>
      <c r="G4968" s="2" t="s">
        <v>23</v>
      </c>
      <c r="H4968" s="2" t="s">
        <v>17</v>
      </c>
      <c r="I4968" s="2" t="s">
        <v>60</v>
      </c>
      <c r="J4968" s="2" t="s">
        <v>25</v>
      </c>
      <c r="K4968" t="s">
        <v>61</v>
      </c>
      <c r="L4968" t="s">
        <v>21</v>
      </c>
      <c r="M4968">
        <v>14000.45</v>
      </c>
      <c r="N4968">
        <v>2020</v>
      </c>
      <c r="O4968">
        <v>6</v>
      </c>
    </row>
    <row r="4969" spans="1:15" x14ac:dyDescent="0.4">
      <c r="A4969" s="1">
        <v>43997</v>
      </c>
      <c r="B4969">
        <v>1000015015</v>
      </c>
      <c r="C4969" s="2" t="s">
        <v>14</v>
      </c>
      <c r="D4969">
        <v>1</v>
      </c>
      <c r="E4969">
        <v>9000.7099999999991</v>
      </c>
      <c r="F4969" s="2" t="s">
        <v>15</v>
      </c>
      <c r="G4969" s="2" t="s">
        <v>16</v>
      </c>
      <c r="H4969" s="2" t="s">
        <v>17</v>
      </c>
      <c r="I4969" s="2" t="s">
        <v>60</v>
      </c>
      <c r="J4969" s="2" t="s">
        <v>25</v>
      </c>
      <c r="K4969" t="s">
        <v>61</v>
      </c>
      <c r="L4969" t="s">
        <v>21</v>
      </c>
      <c r="M4969">
        <v>9000.7099999999991</v>
      </c>
      <c r="N4969">
        <v>2020</v>
      </c>
      <c r="O4969">
        <v>6</v>
      </c>
    </row>
    <row r="4970" spans="1:15" x14ac:dyDescent="0.4">
      <c r="A4970" s="1">
        <v>43997</v>
      </c>
      <c r="B4970">
        <v>1000015203</v>
      </c>
      <c r="C4970" s="2" t="s">
        <v>41</v>
      </c>
      <c r="D4970">
        <v>1</v>
      </c>
      <c r="E4970">
        <v>6500.59</v>
      </c>
      <c r="F4970" s="2" t="s">
        <v>15</v>
      </c>
      <c r="G4970" s="2" t="s">
        <v>42</v>
      </c>
      <c r="H4970" s="2" t="s">
        <v>46</v>
      </c>
      <c r="I4970" s="2" t="s">
        <v>64</v>
      </c>
      <c r="J4970" s="2" t="s">
        <v>25</v>
      </c>
      <c r="K4970" t="s">
        <v>65</v>
      </c>
      <c r="L4970" t="s">
        <v>21</v>
      </c>
      <c r="M4970">
        <v>6500.59</v>
      </c>
      <c r="N4970">
        <v>2020</v>
      </c>
      <c r="O4970">
        <v>6</v>
      </c>
    </row>
    <row r="4971" spans="1:15" x14ac:dyDescent="0.4">
      <c r="A4971" s="1">
        <v>43998</v>
      </c>
      <c r="B4971">
        <v>1000000028</v>
      </c>
      <c r="C4971" s="2" t="s">
        <v>41</v>
      </c>
      <c r="D4971">
        <v>1</v>
      </c>
      <c r="E4971">
        <v>5500.4</v>
      </c>
      <c r="F4971" s="2" t="s">
        <v>15</v>
      </c>
      <c r="G4971" s="2" t="s">
        <v>42</v>
      </c>
      <c r="H4971" s="2" t="s">
        <v>17</v>
      </c>
      <c r="I4971" s="2" t="s">
        <v>18</v>
      </c>
      <c r="J4971" s="2" t="s">
        <v>19</v>
      </c>
      <c r="K4971" t="s">
        <v>20</v>
      </c>
      <c r="L4971" t="s">
        <v>21</v>
      </c>
      <c r="M4971">
        <v>5500.4</v>
      </c>
      <c r="N4971">
        <v>2020</v>
      </c>
      <c r="O4971">
        <v>6</v>
      </c>
    </row>
    <row r="4972" spans="1:15" x14ac:dyDescent="0.4">
      <c r="A4972" s="1">
        <v>43998</v>
      </c>
      <c r="B4972">
        <v>1000000029</v>
      </c>
      <c r="C4972" s="2" t="s">
        <v>22</v>
      </c>
      <c r="D4972">
        <v>1</v>
      </c>
      <c r="E4972">
        <v>1657.42</v>
      </c>
      <c r="F4972" s="2" t="s">
        <v>15</v>
      </c>
      <c r="G4972" s="2" t="s">
        <v>23</v>
      </c>
      <c r="H4972" s="2" t="s">
        <v>17</v>
      </c>
      <c r="I4972" s="2" t="s">
        <v>18</v>
      </c>
      <c r="J4972" s="2" t="s">
        <v>19</v>
      </c>
      <c r="K4972" t="s">
        <v>20</v>
      </c>
      <c r="L4972" t="s">
        <v>21</v>
      </c>
      <c r="M4972">
        <v>1657.42</v>
      </c>
      <c r="N4972">
        <v>2020</v>
      </c>
      <c r="O4972">
        <v>6</v>
      </c>
    </row>
    <row r="4973" spans="1:15" x14ac:dyDescent="0.4">
      <c r="A4973" s="1">
        <v>43998</v>
      </c>
      <c r="B4973">
        <v>1000000030</v>
      </c>
      <c r="C4973" s="2" t="s">
        <v>22</v>
      </c>
      <c r="D4973">
        <v>1</v>
      </c>
      <c r="E4973">
        <v>1000.55</v>
      </c>
      <c r="F4973" s="2" t="s">
        <v>15</v>
      </c>
      <c r="G4973" s="2" t="s">
        <v>23</v>
      </c>
      <c r="H4973" s="2" t="s">
        <v>46</v>
      </c>
      <c r="I4973" s="2" t="s">
        <v>47</v>
      </c>
      <c r="J4973" s="2" t="s">
        <v>35</v>
      </c>
      <c r="K4973" t="s">
        <v>48</v>
      </c>
      <c r="L4973" t="s">
        <v>21</v>
      </c>
      <c r="M4973">
        <v>1000.55</v>
      </c>
      <c r="N4973">
        <v>2020</v>
      </c>
      <c r="O4973">
        <v>6</v>
      </c>
    </row>
    <row r="4974" spans="1:15" x14ac:dyDescent="0.4">
      <c r="A4974" s="1">
        <v>43998</v>
      </c>
      <c r="B4974">
        <v>1000000030</v>
      </c>
      <c r="C4974" s="2" t="s">
        <v>41</v>
      </c>
      <c r="D4974">
        <v>1</v>
      </c>
      <c r="E4974">
        <v>25000.52</v>
      </c>
      <c r="F4974" s="2" t="s">
        <v>15</v>
      </c>
      <c r="G4974" s="2" t="s">
        <v>42</v>
      </c>
      <c r="H4974" s="2" t="s">
        <v>46</v>
      </c>
      <c r="I4974" s="2" t="s">
        <v>47</v>
      </c>
      <c r="J4974" s="2" t="s">
        <v>35</v>
      </c>
      <c r="K4974" t="s">
        <v>48</v>
      </c>
      <c r="L4974" t="s">
        <v>21</v>
      </c>
      <c r="M4974">
        <v>25000.52</v>
      </c>
      <c r="N4974">
        <v>2020</v>
      </c>
      <c r="O4974">
        <v>6</v>
      </c>
    </row>
    <row r="4975" spans="1:15" x14ac:dyDescent="0.4">
      <c r="A4975" s="1">
        <v>43998</v>
      </c>
      <c r="B4975">
        <v>1000000031</v>
      </c>
      <c r="C4975" s="2" t="s">
        <v>14</v>
      </c>
      <c r="D4975">
        <v>2</v>
      </c>
      <c r="E4975">
        <v>16147.35</v>
      </c>
      <c r="F4975" s="2" t="s">
        <v>15</v>
      </c>
      <c r="G4975" s="2" t="s">
        <v>16</v>
      </c>
      <c r="H4975" s="2" t="s">
        <v>17</v>
      </c>
      <c r="I4975" s="2" t="s">
        <v>18</v>
      </c>
      <c r="J4975" s="2" t="s">
        <v>25</v>
      </c>
      <c r="K4975" t="s">
        <v>28</v>
      </c>
      <c r="L4975" t="s">
        <v>27</v>
      </c>
      <c r="M4975">
        <v>8073.68</v>
      </c>
      <c r="N4975">
        <v>2020</v>
      </c>
      <c r="O4975">
        <v>6</v>
      </c>
    </row>
    <row r="4976" spans="1:15" x14ac:dyDescent="0.4">
      <c r="A4976" s="1">
        <v>43998</v>
      </c>
      <c r="B4976">
        <v>1000000032</v>
      </c>
      <c r="C4976" s="2" t="s">
        <v>22</v>
      </c>
      <c r="D4976">
        <v>2</v>
      </c>
      <c r="E4976">
        <v>20943.449999999997</v>
      </c>
      <c r="F4976" s="2" t="s">
        <v>15</v>
      </c>
      <c r="G4976" s="2" t="s">
        <v>23</v>
      </c>
      <c r="H4976" s="2" t="s">
        <v>17</v>
      </c>
      <c r="I4976" s="2" t="s">
        <v>24</v>
      </c>
      <c r="J4976" s="2" t="s">
        <v>25</v>
      </c>
      <c r="K4976" t="s">
        <v>26</v>
      </c>
      <c r="L4976" t="s">
        <v>27</v>
      </c>
      <c r="M4976">
        <v>10471.719999999999</v>
      </c>
      <c r="N4976">
        <v>2020</v>
      </c>
      <c r="O4976">
        <v>6</v>
      </c>
    </row>
    <row r="4977" spans="1:15" x14ac:dyDescent="0.4">
      <c r="A4977" s="1">
        <v>43998</v>
      </c>
      <c r="B4977">
        <v>1000000034</v>
      </c>
      <c r="C4977" s="2" t="s">
        <v>22</v>
      </c>
      <c r="D4977">
        <v>1</v>
      </c>
      <c r="E4977">
        <v>6324.22</v>
      </c>
      <c r="F4977" s="2" t="s">
        <v>15</v>
      </c>
      <c r="G4977" s="2" t="s">
        <v>23</v>
      </c>
      <c r="H4977" s="2" t="s">
        <v>17</v>
      </c>
      <c r="I4977" s="2" t="s">
        <v>24</v>
      </c>
      <c r="J4977" s="2" t="s">
        <v>25</v>
      </c>
      <c r="K4977" t="s">
        <v>26</v>
      </c>
      <c r="L4977" t="s">
        <v>21</v>
      </c>
      <c r="M4977">
        <v>6324.22</v>
      </c>
      <c r="N4977">
        <v>2020</v>
      </c>
      <c r="O4977">
        <v>6</v>
      </c>
    </row>
    <row r="4978" spans="1:15" x14ac:dyDescent="0.4">
      <c r="A4978" s="1">
        <v>43998</v>
      </c>
      <c r="B4978">
        <v>1000000036</v>
      </c>
      <c r="C4978" s="2" t="s">
        <v>22</v>
      </c>
      <c r="D4978">
        <v>4</v>
      </c>
      <c r="E4978">
        <v>41400.92</v>
      </c>
      <c r="F4978" s="2" t="s">
        <v>15</v>
      </c>
      <c r="G4978" s="2" t="s">
        <v>23</v>
      </c>
      <c r="H4978" s="2" t="s">
        <v>46</v>
      </c>
      <c r="I4978" s="2" t="s">
        <v>47</v>
      </c>
      <c r="J4978" s="2" t="s">
        <v>35</v>
      </c>
      <c r="K4978" t="s">
        <v>48</v>
      </c>
      <c r="L4978" t="s">
        <v>27</v>
      </c>
      <c r="M4978">
        <v>10350.23</v>
      </c>
      <c r="N4978">
        <v>2020</v>
      </c>
      <c r="O4978">
        <v>6</v>
      </c>
    </row>
    <row r="4979" spans="1:15" x14ac:dyDescent="0.4">
      <c r="A4979" s="1">
        <v>43998</v>
      </c>
      <c r="B4979">
        <v>1000000036</v>
      </c>
      <c r="C4979" s="2" t="s">
        <v>14</v>
      </c>
      <c r="D4979">
        <v>1</v>
      </c>
      <c r="E4979">
        <v>17000.689999999999</v>
      </c>
      <c r="F4979" s="2" t="s">
        <v>15</v>
      </c>
      <c r="G4979" s="2" t="s">
        <v>16</v>
      </c>
      <c r="H4979" s="2" t="s">
        <v>46</v>
      </c>
      <c r="I4979" s="2" t="s">
        <v>47</v>
      </c>
      <c r="J4979" s="2" t="s">
        <v>35</v>
      </c>
      <c r="K4979" t="s">
        <v>48</v>
      </c>
      <c r="L4979" t="s">
        <v>27</v>
      </c>
      <c r="M4979">
        <v>17000.689999999999</v>
      </c>
      <c r="N4979">
        <v>2020</v>
      </c>
      <c r="O4979">
        <v>6</v>
      </c>
    </row>
    <row r="4980" spans="1:15" x14ac:dyDescent="0.4">
      <c r="A4980" s="1">
        <v>43998</v>
      </c>
      <c r="B4980">
        <v>1000000036</v>
      </c>
      <c r="C4980" s="2" t="s">
        <v>41</v>
      </c>
      <c r="D4980">
        <v>1</v>
      </c>
      <c r="E4980">
        <v>13999.98</v>
      </c>
      <c r="F4980" s="2" t="s">
        <v>15</v>
      </c>
      <c r="G4980" s="2" t="s">
        <v>42</v>
      </c>
      <c r="H4980" s="2" t="s">
        <v>46</v>
      </c>
      <c r="I4980" s="2" t="s">
        <v>47</v>
      </c>
      <c r="J4980" s="2" t="s">
        <v>35</v>
      </c>
      <c r="K4980" t="s">
        <v>48</v>
      </c>
      <c r="L4980" t="s">
        <v>27</v>
      </c>
      <c r="M4980">
        <v>13999.98</v>
      </c>
      <c r="N4980">
        <v>2020</v>
      </c>
      <c r="O4980">
        <v>6</v>
      </c>
    </row>
    <row r="4981" spans="1:15" x14ac:dyDescent="0.4">
      <c r="A4981" s="1">
        <v>43998</v>
      </c>
      <c r="B4981">
        <v>1000000037</v>
      </c>
      <c r="C4981" s="2" t="s">
        <v>41</v>
      </c>
      <c r="D4981">
        <v>2</v>
      </c>
      <c r="E4981">
        <v>17864.66</v>
      </c>
      <c r="F4981" s="2" t="s">
        <v>15</v>
      </c>
      <c r="G4981" s="2" t="s">
        <v>42</v>
      </c>
      <c r="H4981" s="2" t="s">
        <v>17</v>
      </c>
      <c r="I4981" s="2" t="s">
        <v>18</v>
      </c>
      <c r="J4981" s="2" t="s">
        <v>19</v>
      </c>
      <c r="K4981" t="s">
        <v>20</v>
      </c>
      <c r="L4981" t="s">
        <v>21</v>
      </c>
      <c r="M4981">
        <v>8932.33</v>
      </c>
      <c r="N4981">
        <v>2020</v>
      </c>
      <c r="O4981">
        <v>6</v>
      </c>
    </row>
    <row r="4982" spans="1:15" x14ac:dyDescent="0.4">
      <c r="A4982" s="1">
        <v>43998</v>
      </c>
      <c r="B4982">
        <v>1000000039</v>
      </c>
      <c r="C4982" s="2" t="s">
        <v>22</v>
      </c>
      <c r="D4982">
        <v>1</v>
      </c>
      <c r="E4982">
        <v>1000.01</v>
      </c>
      <c r="F4982" s="2" t="s">
        <v>15</v>
      </c>
      <c r="G4982" s="2" t="s">
        <v>23</v>
      </c>
      <c r="H4982" s="2" t="s">
        <v>17</v>
      </c>
      <c r="I4982" s="2" t="s">
        <v>24</v>
      </c>
      <c r="J4982" s="2" t="s">
        <v>19</v>
      </c>
      <c r="K4982" t="s">
        <v>50</v>
      </c>
      <c r="L4982" t="s">
        <v>27</v>
      </c>
      <c r="M4982">
        <v>1000.01</v>
      </c>
      <c r="N4982">
        <v>2020</v>
      </c>
      <c r="O4982">
        <v>6</v>
      </c>
    </row>
    <row r="4983" spans="1:15" x14ac:dyDescent="0.4">
      <c r="A4983" s="1">
        <v>43998</v>
      </c>
      <c r="B4983">
        <v>1000000039</v>
      </c>
      <c r="C4983" s="2" t="s">
        <v>14</v>
      </c>
      <c r="D4983">
        <v>1</v>
      </c>
      <c r="E4983">
        <v>500.75</v>
      </c>
      <c r="F4983" s="2" t="s">
        <v>15</v>
      </c>
      <c r="G4983" s="2" t="s">
        <v>16</v>
      </c>
      <c r="H4983" s="2" t="s">
        <v>17</v>
      </c>
      <c r="I4983" s="2" t="s">
        <v>24</v>
      </c>
      <c r="J4983" s="2" t="s">
        <v>19</v>
      </c>
      <c r="K4983" t="s">
        <v>50</v>
      </c>
      <c r="L4983" t="s">
        <v>27</v>
      </c>
      <c r="M4983">
        <v>500.75</v>
      </c>
      <c r="N4983">
        <v>2020</v>
      </c>
      <c r="O4983">
        <v>6</v>
      </c>
    </row>
    <row r="4984" spans="1:15" x14ac:dyDescent="0.4">
      <c r="A4984" s="1">
        <v>43998</v>
      </c>
      <c r="B4984">
        <v>1000000039</v>
      </c>
      <c r="C4984" s="2" t="s">
        <v>41</v>
      </c>
      <c r="D4984">
        <v>1</v>
      </c>
      <c r="E4984">
        <v>1000.07</v>
      </c>
      <c r="F4984" s="2" t="s">
        <v>15</v>
      </c>
      <c r="G4984" s="2" t="s">
        <v>42</v>
      </c>
      <c r="H4984" s="2" t="s">
        <v>17</v>
      </c>
      <c r="I4984" s="2" t="s">
        <v>24</v>
      </c>
      <c r="J4984" s="2" t="s">
        <v>19</v>
      </c>
      <c r="K4984" t="s">
        <v>50</v>
      </c>
      <c r="L4984" t="s">
        <v>27</v>
      </c>
      <c r="M4984">
        <v>1000.07</v>
      </c>
      <c r="N4984">
        <v>2020</v>
      </c>
      <c r="O4984">
        <v>6</v>
      </c>
    </row>
    <row r="4985" spans="1:15" x14ac:dyDescent="0.4">
      <c r="A4985" s="1">
        <v>43998</v>
      </c>
      <c r="B4985">
        <v>1000000040</v>
      </c>
      <c r="C4985" s="2" t="s">
        <v>14</v>
      </c>
      <c r="D4985">
        <v>2</v>
      </c>
      <c r="E4985">
        <v>36000.990000000005</v>
      </c>
      <c r="F4985" s="2" t="s">
        <v>15</v>
      </c>
      <c r="G4985" s="2" t="s">
        <v>16</v>
      </c>
      <c r="H4985" s="2" t="s">
        <v>29</v>
      </c>
      <c r="I4985" s="2" t="s">
        <v>30</v>
      </c>
      <c r="J4985" s="2" t="s">
        <v>31</v>
      </c>
      <c r="K4985" t="s">
        <v>32</v>
      </c>
      <c r="L4985" t="s">
        <v>27</v>
      </c>
      <c r="M4985">
        <v>18000.5</v>
      </c>
      <c r="N4985">
        <v>2020</v>
      </c>
      <c r="O4985">
        <v>6</v>
      </c>
    </row>
    <row r="4986" spans="1:15" x14ac:dyDescent="0.4">
      <c r="A4986" s="1">
        <v>43998</v>
      </c>
      <c r="B4986">
        <v>1000000041</v>
      </c>
      <c r="C4986" s="2" t="s">
        <v>22</v>
      </c>
      <c r="D4986">
        <v>1</v>
      </c>
      <c r="E4986">
        <v>13000.34</v>
      </c>
      <c r="F4986" s="2" t="s">
        <v>15</v>
      </c>
      <c r="G4986" s="2" t="s">
        <v>23</v>
      </c>
      <c r="H4986" s="2" t="s">
        <v>29</v>
      </c>
      <c r="I4986" s="2" t="s">
        <v>30</v>
      </c>
      <c r="J4986" s="2" t="s">
        <v>31</v>
      </c>
      <c r="K4986" t="s">
        <v>32</v>
      </c>
      <c r="L4986" t="s">
        <v>21</v>
      </c>
      <c r="M4986">
        <v>13000.34</v>
      </c>
      <c r="N4986">
        <v>2020</v>
      </c>
      <c r="O4986">
        <v>6</v>
      </c>
    </row>
    <row r="4987" spans="1:15" x14ac:dyDescent="0.4">
      <c r="A4987" s="1">
        <v>43998</v>
      </c>
      <c r="B4987">
        <v>1000000041</v>
      </c>
      <c r="C4987" s="2" t="s">
        <v>14</v>
      </c>
      <c r="D4987">
        <v>1</v>
      </c>
      <c r="E4987">
        <v>5000.38</v>
      </c>
      <c r="F4987" s="2" t="s">
        <v>15</v>
      </c>
      <c r="G4987" s="2" t="s">
        <v>16</v>
      </c>
      <c r="H4987" s="2" t="s">
        <v>29</v>
      </c>
      <c r="I4987" s="2" t="s">
        <v>30</v>
      </c>
      <c r="J4987" s="2" t="s">
        <v>31</v>
      </c>
      <c r="K4987" t="s">
        <v>32</v>
      </c>
      <c r="L4987" t="s">
        <v>21</v>
      </c>
      <c r="M4987">
        <v>5000.38</v>
      </c>
      <c r="N4987">
        <v>2020</v>
      </c>
      <c r="O4987">
        <v>6</v>
      </c>
    </row>
    <row r="4988" spans="1:15" x14ac:dyDescent="0.4">
      <c r="A4988" s="1">
        <v>43998</v>
      </c>
      <c r="B4988">
        <v>1000000041</v>
      </c>
      <c r="C4988" s="2" t="s">
        <v>41</v>
      </c>
      <c r="D4988">
        <v>2</v>
      </c>
      <c r="E4988">
        <v>8439.36</v>
      </c>
      <c r="F4988" s="2" t="s">
        <v>15</v>
      </c>
      <c r="G4988" s="2" t="s">
        <v>42</v>
      </c>
      <c r="H4988" s="2" t="s">
        <v>29</v>
      </c>
      <c r="I4988" s="2" t="s">
        <v>30</v>
      </c>
      <c r="J4988" s="2" t="s">
        <v>31</v>
      </c>
      <c r="K4988" t="s">
        <v>32</v>
      </c>
      <c r="L4988" t="s">
        <v>21</v>
      </c>
      <c r="M4988">
        <v>4219.68</v>
      </c>
      <c r="N4988">
        <v>2020</v>
      </c>
      <c r="O4988">
        <v>6</v>
      </c>
    </row>
    <row r="4989" spans="1:15" x14ac:dyDescent="0.4">
      <c r="A4989" s="1">
        <v>43998</v>
      </c>
      <c r="B4989">
        <v>1000000045</v>
      </c>
      <c r="C4989" s="2" t="s">
        <v>22</v>
      </c>
      <c r="D4989">
        <v>2</v>
      </c>
      <c r="E4989">
        <v>27000.809999999998</v>
      </c>
      <c r="F4989" s="2" t="s">
        <v>15</v>
      </c>
      <c r="G4989" s="2" t="s">
        <v>23</v>
      </c>
      <c r="H4989" s="2" t="s">
        <v>46</v>
      </c>
      <c r="I4989" s="2" t="s">
        <v>58</v>
      </c>
      <c r="J4989" s="2" t="s">
        <v>25</v>
      </c>
      <c r="K4989" t="s">
        <v>59</v>
      </c>
      <c r="L4989" t="s">
        <v>21</v>
      </c>
      <c r="M4989">
        <v>13500.4</v>
      </c>
      <c r="N4989">
        <v>2020</v>
      </c>
      <c r="O4989">
        <v>6</v>
      </c>
    </row>
    <row r="4990" spans="1:15" x14ac:dyDescent="0.4">
      <c r="A4990" s="1">
        <v>43998</v>
      </c>
      <c r="B4990">
        <v>1000000046</v>
      </c>
      <c r="C4990" s="2" t="s">
        <v>22</v>
      </c>
      <c r="D4990">
        <v>2</v>
      </c>
      <c r="E4990">
        <v>11500.09</v>
      </c>
      <c r="F4990" s="2" t="s">
        <v>15</v>
      </c>
      <c r="G4990" s="2" t="s">
        <v>23</v>
      </c>
      <c r="H4990" s="2" t="s">
        <v>29</v>
      </c>
      <c r="I4990" s="2" t="s">
        <v>37</v>
      </c>
      <c r="J4990" s="2" t="s">
        <v>25</v>
      </c>
      <c r="K4990" t="s">
        <v>38</v>
      </c>
      <c r="L4990" t="s">
        <v>21</v>
      </c>
      <c r="M4990">
        <v>5750.04</v>
      </c>
      <c r="N4990">
        <v>2020</v>
      </c>
      <c r="O4990">
        <v>6</v>
      </c>
    </row>
    <row r="4991" spans="1:15" x14ac:dyDescent="0.4">
      <c r="A4991" s="1">
        <v>43998</v>
      </c>
      <c r="B4991">
        <v>1000000050</v>
      </c>
      <c r="C4991" s="2" t="s">
        <v>22</v>
      </c>
      <c r="D4991">
        <v>1</v>
      </c>
      <c r="E4991">
        <v>783.46</v>
      </c>
      <c r="F4991" s="2" t="s">
        <v>15</v>
      </c>
      <c r="G4991" s="2" t="s">
        <v>23</v>
      </c>
      <c r="H4991" s="2" t="s">
        <v>17</v>
      </c>
      <c r="I4991" s="2" t="s">
        <v>39</v>
      </c>
      <c r="J4991" s="2" t="s">
        <v>25</v>
      </c>
      <c r="K4991" t="s">
        <v>40</v>
      </c>
      <c r="L4991" t="s">
        <v>21</v>
      </c>
      <c r="M4991">
        <v>783.46</v>
      </c>
      <c r="N4991">
        <v>2020</v>
      </c>
      <c r="O4991">
        <v>6</v>
      </c>
    </row>
    <row r="4992" spans="1:15" x14ac:dyDescent="0.4">
      <c r="A4992" s="1">
        <v>43998</v>
      </c>
      <c r="B4992">
        <v>1000000054</v>
      </c>
      <c r="C4992" s="2" t="s">
        <v>22</v>
      </c>
      <c r="D4992">
        <v>2</v>
      </c>
      <c r="E4992">
        <v>25001.239999999998</v>
      </c>
      <c r="F4992" s="2" t="s">
        <v>15</v>
      </c>
      <c r="G4992" s="2" t="s">
        <v>23</v>
      </c>
      <c r="H4992" s="2" t="s">
        <v>17</v>
      </c>
      <c r="I4992" s="2" t="s">
        <v>33</v>
      </c>
      <c r="J4992" s="2" t="s">
        <v>25</v>
      </c>
      <c r="K4992" t="s">
        <v>34</v>
      </c>
      <c r="L4992" t="s">
        <v>21</v>
      </c>
      <c r="M4992">
        <v>12500.62</v>
      </c>
      <c r="N4992">
        <v>2020</v>
      </c>
      <c r="O4992">
        <v>6</v>
      </c>
    </row>
    <row r="4993" spans="1:15" x14ac:dyDescent="0.4">
      <c r="A4993" s="1">
        <v>43998</v>
      </c>
      <c r="B4993">
        <v>1000000054</v>
      </c>
      <c r="C4993" s="2" t="s">
        <v>14</v>
      </c>
      <c r="D4993">
        <v>1</v>
      </c>
      <c r="E4993">
        <v>22000.65</v>
      </c>
      <c r="F4993" s="2" t="s">
        <v>15</v>
      </c>
      <c r="G4993" s="2" t="s">
        <v>16</v>
      </c>
      <c r="H4993" s="2" t="s">
        <v>17</v>
      </c>
      <c r="I4993" s="2" t="s">
        <v>33</v>
      </c>
      <c r="J4993" s="2" t="s">
        <v>25</v>
      </c>
      <c r="K4993" t="s">
        <v>34</v>
      </c>
      <c r="L4993" t="s">
        <v>21</v>
      </c>
      <c r="M4993">
        <v>22000.65</v>
      </c>
      <c r="N4993">
        <v>2020</v>
      </c>
      <c r="O4993">
        <v>6</v>
      </c>
    </row>
    <row r="4994" spans="1:15" x14ac:dyDescent="0.4">
      <c r="A4994" s="1">
        <v>43998</v>
      </c>
      <c r="B4994">
        <v>1000000054</v>
      </c>
      <c r="C4994" s="2" t="s">
        <v>41</v>
      </c>
      <c r="D4994">
        <v>1</v>
      </c>
      <c r="E4994">
        <v>15000.44</v>
      </c>
      <c r="F4994" s="2" t="s">
        <v>15</v>
      </c>
      <c r="G4994" s="2" t="s">
        <v>42</v>
      </c>
      <c r="H4994" s="2" t="s">
        <v>17</v>
      </c>
      <c r="I4994" s="2" t="s">
        <v>33</v>
      </c>
      <c r="J4994" s="2" t="s">
        <v>25</v>
      </c>
      <c r="K4994" t="s">
        <v>34</v>
      </c>
      <c r="L4994" t="s">
        <v>21</v>
      </c>
      <c r="M4994">
        <v>15000.44</v>
      </c>
      <c r="N4994">
        <v>2020</v>
      </c>
      <c r="O4994">
        <v>6</v>
      </c>
    </row>
    <row r="4995" spans="1:15" x14ac:dyDescent="0.4">
      <c r="A4995" s="1">
        <v>43998</v>
      </c>
      <c r="B4995">
        <v>1000000056</v>
      </c>
      <c r="C4995" s="2" t="s">
        <v>22</v>
      </c>
      <c r="D4995">
        <v>1</v>
      </c>
      <c r="E4995">
        <v>1541.96</v>
      </c>
      <c r="F4995" s="2" t="s">
        <v>15</v>
      </c>
      <c r="G4995" s="2" t="s">
        <v>23</v>
      </c>
      <c r="H4995" s="2" t="s">
        <v>17</v>
      </c>
      <c r="I4995" s="2" t="s">
        <v>33</v>
      </c>
      <c r="J4995" s="2" t="s">
        <v>25</v>
      </c>
      <c r="K4995" t="s">
        <v>34</v>
      </c>
      <c r="L4995" t="s">
        <v>27</v>
      </c>
      <c r="M4995">
        <v>1541.96</v>
      </c>
      <c r="N4995">
        <v>2020</v>
      </c>
      <c r="O4995">
        <v>6</v>
      </c>
    </row>
    <row r="4996" spans="1:15" x14ac:dyDescent="0.4">
      <c r="A4996" s="1">
        <v>43998</v>
      </c>
      <c r="B4996">
        <v>1000000067</v>
      </c>
      <c r="C4996" s="2" t="s">
        <v>22</v>
      </c>
      <c r="D4996">
        <v>1</v>
      </c>
      <c r="E4996">
        <v>13999.97</v>
      </c>
      <c r="F4996" s="2" t="s">
        <v>15</v>
      </c>
      <c r="G4996" s="2" t="s">
        <v>23</v>
      </c>
      <c r="H4996" s="2" t="s">
        <v>17</v>
      </c>
      <c r="I4996" s="2" t="s">
        <v>24</v>
      </c>
      <c r="J4996" s="2" t="s">
        <v>19</v>
      </c>
      <c r="K4996" t="s">
        <v>50</v>
      </c>
      <c r="L4996" t="s">
        <v>21</v>
      </c>
      <c r="M4996">
        <v>13999.97</v>
      </c>
      <c r="N4996">
        <v>2020</v>
      </c>
      <c r="O4996">
        <v>6</v>
      </c>
    </row>
    <row r="4997" spans="1:15" x14ac:dyDescent="0.4">
      <c r="A4997" s="1">
        <v>43998</v>
      </c>
      <c r="B4997">
        <v>1000000068</v>
      </c>
      <c r="C4997" s="2" t="s">
        <v>22</v>
      </c>
      <c r="D4997">
        <v>1</v>
      </c>
      <c r="E4997">
        <v>5500.15</v>
      </c>
      <c r="F4997" s="2" t="s">
        <v>15</v>
      </c>
      <c r="G4997" s="2" t="s">
        <v>23</v>
      </c>
      <c r="H4997" s="2" t="s">
        <v>29</v>
      </c>
      <c r="I4997" s="2" t="s">
        <v>54</v>
      </c>
      <c r="J4997" s="2" t="s">
        <v>25</v>
      </c>
      <c r="K4997" t="s">
        <v>55</v>
      </c>
      <c r="L4997" t="s">
        <v>27</v>
      </c>
      <c r="M4997">
        <v>5500.15</v>
      </c>
      <c r="N4997">
        <v>2020</v>
      </c>
      <c r="O4997">
        <v>6</v>
      </c>
    </row>
    <row r="4998" spans="1:15" x14ac:dyDescent="0.4">
      <c r="A4998" s="1">
        <v>43998</v>
      </c>
      <c r="B4998">
        <v>1000000068</v>
      </c>
      <c r="C4998" s="2" t="s">
        <v>14</v>
      </c>
      <c r="D4998">
        <v>1</v>
      </c>
      <c r="E4998">
        <v>10000.06</v>
      </c>
      <c r="F4998" s="2" t="s">
        <v>15</v>
      </c>
      <c r="G4998" s="2" t="s">
        <v>16</v>
      </c>
      <c r="H4998" s="2" t="s">
        <v>29</v>
      </c>
      <c r="I4998" s="2" t="s">
        <v>54</v>
      </c>
      <c r="J4998" s="2" t="s">
        <v>25</v>
      </c>
      <c r="K4998" t="s">
        <v>55</v>
      </c>
      <c r="L4998" t="s">
        <v>27</v>
      </c>
      <c r="M4998">
        <v>10000.06</v>
      </c>
      <c r="N4998">
        <v>2020</v>
      </c>
      <c r="O4998">
        <v>6</v>
      </c>
    </row>
    <row r="4999" spans="1:15" x14ac:dyDescent="0.4">
      <c r="A4999" s="1">
        <v>43998</v>
      </c>
      <c r="B4999">
        <v>1000000104</v>
      </c>
      <c r="C4999" s="2" t="s">
        <v>41</v>
      </c>
      <c r="D4999">
        <v>1</v>
      </c>
      <c r="E4999">
        <v>7500.64</v>
      </c>
      <c r="F4999" s="2" t="s">
        <v>15</v>
      </c>
      <c r="G4999" s="2" t="s">
        <v>42</v>
      </c>
      <c r="H4999" s="2" t="s">
        <v>17</v>
      </c>
      <c r="I4999" s="2" t="s">
        <v>39</v>
      </c>
      <c r="J4999" s="2" t="s">
        <v>25</v>
      </c>
      <c r="K4999" t="s">
        <v>40</v>
      </c>
      <c r="L4999" t="s">
        <v>21</v>
      </c>
      <c r="M4999">
        <v>7500.64</v>
      </c>
      <c r="N4999">
        <v>2020</v>
      </c>
      <c r="O4999">
        <v>6</v>
      </c>
    </row>
    <row r="5000" spans="1:15" x14ac:dyDescent="0.4">
      <c r="A5000" s="1">
        <v>43998</v>
      </c>
      <c r="B5000">
        <v>1000000566</v>
      </c>
      <c r="C5000" s="2" t="s">
        <v>22</v>
      </c>
      <c r="D5000">
        <v>1</v>
      </c>
      <c r="E5000">
        <v>9000.66</v>
      </c>
      <c r="F5000" s="2" t="s">
        <v>15</v>
      </c>
      <c r="G5000" s="2" t="s">
        <v>23</v>
      </c>
      <c r="H5000" s="2" t="s">
        <v>46</v>
      </c>
      <c r="I5000" s="2" t="s">
        <v>47</v>
      </c>
      <c r="J5000" s="2" t="s">
        <v>35</v>
      </c>
      <c r="K5000" t="s">
        <v>48</v>
      </c>
      <c r="L5000" t="s">
        <v>21</v>
      </c>
      <c r="M5000">
        <v>9000.66</v>
      </c>
      <c r="N5000">
        <v>2020</v>
      </c>
      <c r="O5000">
        <v>6</v>
      </c>
    </row>
    <row r="5001" spans="1:15" x14ac:dyDescent="0.4">
      <c r="A5001" s="1">
        <v>43998</v>
      </c>
      <c r="B5001">
        <v>1000000576</v>
      </c>
      <c r="C5001" s="2" t="s">
        <v>41</v>
      </c>
      <c r="D5001">
        <v>1</v>
      </c>
      <c r="E5001">
        <v>1945.32</v>
      </c>
      <c r="F5001" s="2" t="s">
        <v>15</v>
      </c>
      <c r="G5001" s="2" t="s">
        <v>42</v>
      </c>
      <c r="H5001" s="2" t="s">
        <v>17</v>
      </c>
      <c r="I5001" s="2" t="s">
        <v>24</v>
      </c>
      <c r="J5001" s="2" t="s">
        <v>35</v>
      </c>
      <c r="K5001" t="s">
        <v>36</v>
      </c>
      <c r="L5001" t="s">
        <v>21</v>
      </c>
      <c r="M5001">
        <v>1945.32</v>
      </c>
      <c r="N5001">
        <v>2020</v>
      </c>
      <c r="O5001">
        <v>6</v>
      </c>
    </row>
    <row r="5002" spans="1:15" x14ac:dyDescent="0.4">
      <c r="A5002" s="1">
        <v>43998</v>
      </c>
      <c r="B5002">
        <v>1000001524</v>
      </c>
      <c r="C5002" s="2" t="s">
        <v>22</v>
      </c>
      <c r="D5002">
        <v>1</v>
      </c>
      <c r="E5002">
        <v>14000.03</v>
      </c>
      <c r="F5002" s="2" t="s">
        <v>15</v>
      </c>
      <c r="G5002" s="2" t="s">
        <v>23</v>
      </c>
      <c r="H5002" s="2" t="s">
        <v>17</v>
      </c>
      <c r="I5002" s="2" t="s">
        <v>24</v>
      </c>
      <c r="J5002" s="2" t="s">
        <v>19</v>
      </c>
      <c r="K5002" t="s">
        <v>50</v>
      </c>
      <c r="L5002" t="s">
        <v>21</v>
      </c>
      <c r="M5002">
        <v>14000.03</v>
      </c>
      <c r="N5002">
        <v>2020</v>
      </c>
      <c r="O5002">
        <v>6</v>
      </c>
    </row>
    <row r="5003" spans="1:15" x14ac:dyDescent="0.4">
      <c r="A5003" s="1">
        <v>43998</v>
      </c>
      <c r="B5003">
        <v>1000001524</v>
      </c>
      <c r="C5003" s="2" t="s">
        <v>14</v>
      </c>
      <c r="D5003">
        <v>1</v>
      </c>
      <c r="E5003">
        <v>11000.48</v>
      </c>
      <c r="F5003" s="2" t="s">
        <v>15</v>
      </c>
      <c r="G5003" s="2" t="s">
        <v>16</v>
      </c>
      <c r="H5003" s="2" t="s">
        <v>17</v>
      </c>
      <c r="I5003" s="2" t="s">
        <v>24</v>
      </c>
      <c r="J5003" s="2" t="s">
        <v>19</v>
      </c>
      <c r="K5003" t="s">
        <v>50</v>
      </c>
      <c r="L5003" t="s">
        <v>21</v>
      </c>
      <c r="M5003">
        <v>11000.48</v>
      </c>
      <c r="N5003">
        <v>2020</v>
      </c>
      <c r="O5003">
        <v>6</v>
      </c>
    </row>
    <row r="5004" spans="1:15" x14ac:dyDescent="0.4">
      <c r="A5004" s="1">
        <v>43998</v>
      </c>
      <c r="B5004">
        <v>1000002861</v>
      </c>
      <c r="C5004" s="2" t="s">
        <v>41</v>
      </c>
      <c r="D5004">
        <v>1</v>
      </c>
      <c r="E5004">
        <v>7500.72</v>
      </c>
      <c r="F5004" s="2" t="s">
        <v>15</v>
      </c>
      <c r="G5004" s="2" t="s">
        <v>42</v>
      </c>
      <c r="H5004" s="2" t="s">
        <v>46</v>
      </c>
      <c r="I5004" s="2" t="s">
        <v>47</v>
      </c>
      <c r="J5004" s="2" t="s">
        <v>35</v>
      </c>
      <c r="K5004" t="s">
        <v>48</v>
      </c>
      <c r="L5004" t="s">
        <v>21</v>
      </c>
      <c r="M5004">
        <v>7500.72</v>
      </c>
      <c r="N5004">
        <v>2020</v>
      </c>
      <c r="O5004">
        <v>6</v>
      </c>
    </row>
    <row r="5005" spans="1:15" x14ac:dyDescent="0.4">
      <c r="A5005" s="1">
        <v>43998</v>
      </c>
      <c r="B5005">
        <v>1000003489</v>
      </c>
      <c r="C5005" s="2" t="s">
        <v>22</v>
      </c>
      <c r="D5005">
        <v>1</v>
      </c>
      <c r="E5005">
        <v>17000.47</v>
      </c>
      <c r="F5005" s="2" t="s">
        <v>15</v>
      </c>
      <c r="G5005" s="2" t="s">
        <v>23</v>
      </c>
      <c r="H5005" s="2" t="s">
        <v>46</v>
      </c>
      <c r="I5005" s="2" t="s">
        <v>47</v>
      </c>
      <c r="J5005" s="2" t="s">
        <v>25</v>
      </c>
      <c r="K5005" t="s">
        <v>49</v>
      </c>
      <c r="L5005" t="s">
        <v>21</v>
      </c>
      <c r="M5005">
        <v>17000.47</v>
      </c>
      <c r="N5005">
        <v>2020</v>
      </c>
      <c r="O5005">
        <v>6</v>
      </c>
    </row>
    <row r="5006" spans="1:15" x14ac:dyDescent="0.4">
      <c r="A5006" s="1">
        <v>43998</v>
      </c>
      <c r="B5006">
        <v>1000003489</v>
      </c>
      <c r="C5006" s="2" t="s">
        <v>41</v>
      </c>
      <c r="D5006">
        <v>2</v>
      </c>
      <c r="E5006">
        <v>24001.25</v>
      </c>
      <c r="F5006" s="2" t="s">
        <v>15</v>
      </c>
      <c r="G5006" s="2" t="s">
        <v>42</v>
      </c>
      <c r="H5006" s="2" t="s">
        <v>46</v>
      </c>
      <c r="I5006" s="2" t="s">
        <v>47</v>
      </c>
      <c r="J5006" s="2" t="s">
        <v>25</v>
      </c>
      <c r="K5006" t="s">
        <v>49</v>
      </c>
      <c r="L5006" t="s">
        <v>21</v>
      </c>
      <c r="M5006">
        <v>12000.62</v>
      </c>
      <c r="N5006">
        <v>2020</v>
      </c>
      <c r="O5006">
        <v>6</v>
      </c>
    </row>
    <row r="5007" spans="1:15" x14ac:dyDescent="0.4">
      <c r="A5007" s="1">
        <v>43998</v>
      </c>
      <c r="B5007">
        <v>1000003926</v>
      </c>
      <c r="C5007" s="2" t="s">
        <v>22</v>
      </c>
      <c r="D5007">
        <v>3</v>
      </c>
      <c r="E5007">
        <v>36000.83</v>
      </c>
      <c r="F5007" s="2" t="s">
        <v>15</v>
      </c>
      <c r="G5007" s="2" t="s">
        <v>23</v>
      </c>
      <c r="H5007" s="2" t="s">
        <v>46</v>
      </c>
      <c r="I5007" s="2" t="s">
        <v>47</v>
      </c>
      <c r="J5007" s="2" t="s">
        <v>25</v>
      </c>
      <c r="K5007" t="s">
        <v>49</v>
      </c>
      <c r="L5007" t="s">
        <v>27</v>
      </c>
      <c r="M5007">
        <v>12000.28</v>
      </c>
      <c r="N5007">
        <v>2020</v>
      </c>
      <c r="O5007">
        <v>6</v>
      </c>
    </row>
    <row r="5008" spans="1:15" x14ac:dyDescent="0.4">
      <c r="A5008" s="1">
        <v>43998</v>
      </c>
      <c r="B5008">
        <v>1000004170</v>
      </c>
      <c r="C5008" s="2" t="s">
        <v>14</v>
      </c>
      <c r="D5008">
        <v>2</v>
      </c>
      <c r="E5008">
        <v>26000.080000000002</v>
      </c>
      <c r="F5008" s="2" t="s">
        <v>15</v>
      </c>
      <c r="G5008" s="2" t="s">
        <v>16</v>
      </c>
      <c r="H5008" s="2" t="s">
        <v>17</v>
      </c>
      <c r="I5008" s="2" t="s">
        <v>33</v>
      </c>
      <c r="J5008" s="2" t="s">
        <v>19</v>
      </c>
      <c r="K5008" t="s">
        <v>43</v>
      </c>
      <c r="L5008" t="s">
        <v>27</v>
      </c>
      <c r="M5008">
        <v>13000.04</v>
      </c>
      <c r="N5008">
        <v>2020</v>
      </c>
      <c r="O5008">
        <v>6</v>
      </c>
    </row>
    <row r="5009" spans="1:15" x14ac:dyDescent="0.4">
      <c r="A5009" s="1">
        <v>43998</v>
      </c>
      <c r="B5009">
        <v>1000004170</v>
      </c>
      <c r="C5009" s="2" t="s">
        <v>41</v>
      </c>
      <c r="D5009">
        <v>1</v>
      </c>
      <c r="E5009">
        <v>5000.5200000000004</v>
      </c>
      <c r="F5009" s="2" t="s">
        <v>15</v>
      </c>
      <c r="G5009" s="2" t="s">
        <v>42</v>
      </c>
      <c r="H5009" s="2" t="s">
        <v>17</v>
      </c>
      <c r="I5009" s="2" t="s">
        <v>33</v>
      </c>
      <c r="J5009" s="2" t="s">
        <v>19</v>
      </c>
      <c r="K5009" t="s">
        <v>43</v>
      </c>
      <c r="L5009" t="s">
        <v>27</v>
      </c>
      <c r="M5009">
        <v>5000.5200000000004</v>
      </c>
      <c r="N5009">
        <v>2020</v>
      </c>
      <c r="O5009">
        <v>6</v>
      </c>
    </row>
    <row r="5010" spans="1:15" x14ac:dyDescent="0.4">
      <c r="A5010" s="1">
        <v>43998</v>
      </c>
      <c r="B5010">
        <v>1000004256</v>
      </c>
      <c r="C5010" s="2" t="s">
        <v>14</v>
      </c>
      <c r="D5010">
        <v>1</v>
      </c>
      <c r="E5010">
        <v>6000.14</v>
      </c>
      <c r="F5010" s="2" t="s">
        <v>15</v>
      </c>
      <c r="G5010" s="2" t="s">
        <v>16</v>
      </c>
      <c r="H5010" s="2" t="s">
        <v>17</v>
      </c>
      <c r="I5010" s="2" t="s">
        <v>39</v>
      </c>
      <c r="J5010" s="2" t="s">
        <v>25</v>
      </c>
      <c r="K5010" t="s">
        <v>40</v>
      </c>
      <c r="L5010" t="s">
        <v>21</v>
      </c>
      <c r="M5010">
        <v>6000.14</v>
      </c>
      <c r="N5010">
        <v>2020</v>
      </c>
      <c r="O5010">
        <v>6</v>
      </c>
    </row>
    <row r="5011" spans="1:15" x14ac:dyDescent="0.4">
      <c r="A5011" s="1">
        <v>43998</v>
      </c>
      <c r="B5011">
        <v>1000006698</v>
      </c>
      <c r="C5011" s="2" t="s">
        <v>14</v>
      </c>
      <c r="D5011">
        <v>1</v>
      </c>
      <c r="E5011">
        <v>17000.490000000002</v>
      </c>
      <c r="F5011" s="2" t="s">
        <v>15</v>
      </c>
      <c r="G5011" s="2" t="s">
        <v>16</v>
      </c>
      <c r="H5011" s="2" t="s">
        <v>29</v>
      </c>
      <c r="I5011" s="2" t="s">
        <v>37</v>
      </c>
      <c r="J5011" s="2" t="s">
        <v>25</v>
      </c>
      <c r="K5011" t="s">
        <v>38</v>
      </c>
      <c r="L5011" t="s">
        <v>27</v>
      </c>
      <c r="M5011">
        <v>17000.490000000002</v>
      </c>
      <c r="N5011">
        <v>2020</v>
      </c>
      <c r="O5011">
        <v>6</v>
      </c>
    </row>
    <row r="5012" spans="1:15" x14ac:dyDescent="0.4">
      <c r="A5012" s="1">
        <v>43998</v>
      </c>
      <c r="B5012">
        <v>1000006867</v>
      </c>
      <c r="C5012" s="2" t="s">
        <v>14</v>
      </c>
      <c r="D5012">
        <v>1</v>
      </c>
      <c r="E5012">
        <v>16000.07</v>
      </c>
      <c r="F5012" s="2" t="s">
        <v>15</v>
      </c>
      <c r="G5012" s="2" t="s">
        <v>16</v>
      </c>
      <c r="H5012" s="2" t="s">
        <v>17</v>
      </c>
      <c r="I5012" s="2" t="s">
        <v>60</v>
      </c>
      <c r="J5012" s="2" t="s">
        <v>25</v>
      </c>
      <c r="K5012" t="s">
        <v>61</v>
      </c>
      <c r="L5012" t="s">
        <v>21</v>
      </c>
      <c r="M5012">
        <v>16000.07</v>
      </c>
      <c r="N5012">
        <v>2020</v>
      </c>
      <c r="O5012">
        <v>6</v>
      </c>
    </row>
    <row r="5013" spans="1:15" x14ac:dyDescent="0.4">
      <c r="A5013" s="1">
        <v>43998</v>
      </c>
      <c r="B5013">
        <v>1000006867</v>
      </c>
      <c r="C5013" s="2" t="s">
        <v>41</v>
      </c>
      <c r="D5013">
        <v>1</v>
      </c>
      <c r="E5013">
        <v>20000.34</v>
      </c>
      <c r="F5013" s="2" t="s">
        <v>15</v>
      </c>
      <c r="G5013" s="2" t="s">
        <v>42</v>
      </c>
      <c r="H5013" s="2" t="s">
        <v>17</v>
      </c>
      <c r="I5013" s="2" t="s">
        <v>60</v>
      </c>
      <c r="J5013" s="2" t="s">
        <v>25</v>
      </c>
      <c r="K5013" t="s">
        <v>61</v>
      </c>
      <c r="L5013" t="s">
        <v>21</v>
      </c>
      <c r="M5013">
        <v>20000.34</v>
      </c>
      <c r="N5013">
        <v>2020</v>
      </c>
      <c r="O5013">
        <v>6</v>
      </c>
    </row>
    <row r="5014" spans="1:15" x14ac:dyDescent="0.4">
      <c r="A5014" s="1">
        <v>43998</v>
      </c>
      <c r="B5014">
        <v>1000008228</v>
      </c>
      <c r="C5014" s="2" t="s">
        <v>14</v>
      </c>
      <c r="D5014">
        <v>1</v>
      </c>
      <c r="E5014">
        <v>17000.669999999998</v>
      </c>
      <c r="F5014" s="2" t="s">
        <v>15</v>
      </c>
      <c r="G5014" s="2" t="s">
        <v>16</v>
      </c>
      <c r="H5014" s="2" t="s">
        <v>29</v>
      </c>
      <c r="I5014" s="2" t="s">
        <v>30</v>
      </c>
      <c r="J5014" s="2" t="s">
        <v>35</v>
      </c>
      <c r="K5014" t="s">
        <v>51</v>
      </c>
      <c r="L5014" t="s">
        <v>21</v>
      </c>
      <c r="M5014">
        <v>17000.669999999998</v>
      </c>
      <c r="N5014">
        <v>2020</v>
      </c>
      <c r="O5014">
        <v>6</v>
      </c>
    </row>
    <row r="5015" spans="1:15" x14ac:dyDescent="0.4">
      <c r="A5015" s="1">
        <v>43998</v>
      </c>
      <c r="B5015">
        <v>1000010814</v>
      </c>
      <c r="C5015" s="2" t="s">
        <v>14</v>
      </c>
      <c r="D5015">
        <v>1</v>
      </c>
      <c r="E5015">
        <v>15000.77</v>
      </c>
      <c r="F5015" s="2" t="s">
        <v>15</v>
      </c>
      <c r="G5015" s="2" t="s">
        <v>16</v>
      </c>
      <c r="H5015" s="2" t="s">
        <v>17</v>
      </c>
      <c r="I5015" s="2" t="s">
        <v>60</v>
      </c>
      <c r="J5015" s="2" t="s">
        <v>31</v>
      </c>
      <c r="K5015" t="s">
        <v>62</v>
      </c>
      <c r="L5015" t="s">
        <v>21</v>
      </c>
      <c r="M5015">
        <v>15000.77</v>
      </c>
      <c r="N5015">
        <v>2020</v>
      </c>
      <c r="O5015">
        <v>6</v>
      </c>
    </row>
    <row r="5016" spans="1:15" x14ac:dyDescent="0.4">
      <c r="A5016" s="1">
        <v>43998</v>
      </c>
      <c r="B5016">
        <v>1000010815</v>
      </c>
      <c r="C5016" s="2" t="s">
        <v>22</v>
      </c>
      <c r="D5016">
        <v>1</v>
      </c>
      <c r="E5016">
        <v>4999.97</v>
      </c>
      <c r="F5016" s="2" t="s">
        <v>15</v>
      </c>
      <c r="G5016" s="2" t="s">
        <v>23</v>
      </c>
      <c r="H5016" s="2" t="s">
        <v>17</v>
      </c>
      <c r="I5016" s="2" t="s">
        <v>60</v>
      </c>
      <c r="J5016" s="2" t="s">
        <v>25</v>
      </c>
      <c r="K5016" t="s">
        <v>61</v>
      </c>
      <c r="L5016" t="s">
        <v>21</v>
      </c>
      <c r="M5016">
        <v>4999.97</v>
      </c>
      <c r="N5016">
        <v>2020</v>
      </c>
      <c r="O5016">
        <v>6</v>
      </c>
    </row>
    <row r="5017" spans="1:15" x14ac:dyDescent="0.4">
      <c r="A5017" s="1">
        <v>43998</v>
      </c>
      <c r="B5017">
        <v>1000010881</v>
      </c>
      <c r="C5017" s="2" t="s">
        <v>22</v>
      </c>
      <c r="D5017">
        <v>1</v>
      </c>
      <c r="E5017">
        <v>7000.5</v>
      </c>
      <c r="F5017" s="2" t="s">
        <v>15</v>
      </c>
      <c r="G5017" s="2" t="s">
        <v>23</v>
      </c>
      <c r="H5017" s="2" t="s">
        <v>46</v>
      </c>
      <c r="I5017" s="2" t="s">
        <v>47</v>
      </c>
      <c r="J5017" s="2" t="s">
        <v>25</v>
      </c>
      <c r="K5017" t="s">
        <v>49</v>
      </c>
      <c r="L5017" t="s">
        <v>21</v>
      </c>
      <c r="M5017">
        <v>7000.5</v>
      </c>
      <c r="N5017">
        <v>2020</v>
      </c>
      <c r="O5017">
        <v>6</v>
      </c>
    </row>
    <row r="5018" spans="1:15" x14ac:dyDescent="0.4">
      <c r="A5018" s="1">
        <v>43998</v>
      </c>
      <c r="B5018">
        <v>1000010881</v>
      </c>
      <c r="C5018" s="2" t="s">
        <v>14</v>
      </c>
      <c r="D5018">
        <v>3</v>
      </c>
      <c r="E5018">
        <v>35000.379999999997</v>
      </c>
      <c r="F5018" s="2" t="s">
        <v>15</v>
      </c>
      <c r="G5018" s="2" t="s">
        <v>16</v>
      </c>
      <c r="H5018" s="2" t="s">
        <v>46</v>
      </c>
      <c r="I5018" s="2" t="s">
        <v>47</v>
      </c>
      <c r="J5018" s="2" t="s">
        <v>25</v>
      </c>
      <c r="K5018" t="s">
        <v>49</v>
      </c>
      <c r="L5018" t="s">
        <v>21</v>
      </c>
      <c r="M5018">
        <v>11666.79</v>
      </c>
      <c r="N5018">
        <v>2020</v>
      </c>
      <c r="O5018">
        <v>6</v>
      </c>
    </row>
    <row r="5019" spans="1:15" x14ac:dyDescent="0.4">
      <c r="A5019" s="1">
        <v>43998</v>
      </c>
      <c r="B5019">
        <v>1000011538</v>
      </c>
      <c r="C5019" s="2" t="s">
        <v>14</v>
      </c>
      <c r="D5019">
        <v>2</v>
      </c>
      <c r="E5019">
        <v>14600.960000000001</v>
      </c>
      <c r="F5019" s="2" t="s">
        <v>15</v>
      </c>
      <c r="G5019" s="2" t="s">
        <v>16</v>
      </c>
      <c r="H5019" s="2" t="s">
        <v>17</v>
      </c>
      <c r="I5019" s="2" t="s">
        <v>39</v>
      </c>
      <c r="J5019" s="2" t="s">
        <v>19</v>
      </c>
      <c r="K5019" t="s">
        <v>67</v>
      </c>
      <c r="L5019" t="s">
        <v>21</v>
      </c>
      <c r="M5019">
        <v>7300.48</v>
      </c>
      <c r="N5019">
        <v>2020</v>
      </c>
      <c r="O5019">
        <v>6</v>
      </c>
    </row>
    <row r="5020" spans="1:15" x14ac:dyDescent="0.4">
      <c r="A5020" s="1">
        <v>43998</v>
      </c>
      <c r="B5020">
        <v>1000011697</v>
      </c>
      <c r="C5020" s="2" t="s">
        <v>22</v>
      </c>
      <c r="D5020">
        <v>1</v>
      </c>
      <c r="E5020">
        <v>11445.75</v>
      </c>
      <c r="F5020" s="2" t="s">
        <v>15</v>
      </c>
      <c r="G5020" s="2" t="s">
        <v>23</v>
      </c>
      <c r="H5020" s="2" t="s">
        <v>17</v>
      </c>
      <c r="I5020" s="2" t="s">
        <v>33</v>
      </c>
      <c r="J5020" s="2" t="s">
        <v>19</v>
      </c>
      <c r="K5020" t="s">
        <v>43</v>
      </c>
      <c r="L5020" t="s">
        <v>21</v>
      </c>
      <c r="M5020">
        <v>11445.75</v>
      </c>
      <c r="N5020">
        <v>2020</v>
      </c>
      <c r="O5020">
        <v>6</v>
      </c>
    </row>
    <row r="5021" spans="1:15" x14ac:dyDescent="0.4">
      <c r="A5021" s="1">
        <v>43998</v>
      </c>
      <c r="B5021">
        <v>1000011828</v>
      </c>
      <c r="C5021" s="2" t="s">
        <v>22</v>
      </c>
      <c r="D5021">
        <v>1</v>
      </c>
      <c r="E5021">
        <v>1000.48</v>
      </c>
      <c r="F5021" s="2" t="s">
        <v>15</v>
      </c>
      <c r="G5021" s="2" t="s">
        <v>23</v>
      </c>
      <c r="H5021" s="2" t="s">
        <v>17</v>
      </c>
      <c r="I5021" s="2" t="s">
        <v>18</v>
      </c>
      <c r="J5021" s="2" t="s">
        <v>19</v>
      </c>
      <c r="K5021" t="s">
        <v>20</v>
      </c>
      <c r="L5021" t="s">
        <v>21</v>
      </c>
      <c r="M5021">
        <v>1000.48</v>
      </c>
      <c r="N5021">
        <v>2020</v>
      </c>
      <c r="O5021">
        <v>6</v>
      </c>
    </row>
    <row r="5022" spans="1:15" x14ac:dyDescent="0.4">
      <c r="A5022" s="1">
        <v>43998</v>
      </c>
      <c r="B5022">
        <v>1000012096</v>
      </c>
      <c r="C5022" s="2" t="s">
        <v>22</v>
      </c>
      <c r="D5022">
        <v>1</v>
      </c>
      <c r="E5022">
        <v>8000.38</v>
      </c>
      <c r="F5022" s="2" t="s">
        <v>15</v>
      </c>
      <c r="G5022" s="2" t="s">
        <v>23</v>
      </c>
      <c r="H5022" s="2" t="s">
        <v>17</v>
      </c>
      <c r="I5022" s="2" t="s">
        <v>18</v>
      </c>
      <c r="J5022" s="2" t="s">
        <v>25</v>
      </c>
      <c r="K5022" t="s">
        <v>28</v>
      </c>
      <c r="L5022" t="s">
        <v>21</v>
      </c>
      <c r="M5022">
        <v>8000.38</v>
      </c>
      <c r="N5022">
        <v>2020</v>
      </c>
      <c r="O5022">
        <v>6</v>
      </c>
    </row>
    <row r="5023" spans="1:15" x14ac:dyDescent="0.4">
      <c r="A5023" s="1">
        <v>43998</v>
      </c>
      <c r="B5023">
        <v>1000012099</v>
      </c>
      <c r="C5023" s="2" t="s">
        <v>22</v>
      </c>
      <c r="D5023">
        <v>1</v>
      </c>
      <c r="E5023">
        <v>512.1</v>
      </c>
      <c r="F5023" s="2" t="s">
        <v>15</v>
      </c>
      <c r="G5023" s="2" t="s">
        <v>23</v>
      </c>
      <c r="H5023" s="2" t="s">
        <v>17</v>
      </c>
      <c r="I5023" s="2" t="s">
        <v>18</v>
      </c>
      <c r="J5023" s="2" t="s">
        <v>19</v>
      </c>
      <c r="K5023" t="s">
        <v>20</v>
      </c>
      <c r="L5023" t="s">
        <v>21</v>
      </c>
      <c r="M5023">
        <v>512.1</v>
      </c>
      <c r="N5023">
        <v>2020</v>
      </c>
      <c r="O5023">
        <v>6</v>
      </c>
    </row>
    <row r="5024" spans="1:15" x14ac:dyDescent="0.4">
      <c r="A5024" s="1">
        <v>43998</v>
      </c>
      <c r="B5024">
        <v>1000012126</v>
      </c>
      <c r="C5024" s="2" t="s">
        <v>41</v>
      </c>
      <c r="D5024">
        <v>1</v>
      </c>
      <c r="E5024">
        <v>17000.37</v>
      </c>
      <c r="F5024" s="2" t="s">
        <v>15</v>
      </c>
      <c r="G5024" s="2" t="s">
        <v>42</v>
      </c>
      <c r="H5024" s="2" t="s">
        <v>17</v>
      </c>
      <c r="I5024" s="2" t="s">
        <v>18</v>
      </c>
      <c r="J5024" s="2" t="s">
        <v>25</v>
      </c>
      <c r="K5024" t="s">
        <v>28</v>
      </c>
      <c r="L5024" t="s">
        <v>21</v>
      </c>
      <c r="M5024">
        <v>17000.37</v>
      </c>
      <c r="N5024">
        <v>2020</v>
      </c>
      <c r="O5024">
        <v>6</v>
      </c>
    </row>
    <row r="5025" spans="1:15" x14ac:dyDescent="0.4">
      <c r="A5025" s="1">
        <v>43998</v>
      </c>
      <c r="B5025">
        <v>1000012234</v>
      </c>
      <c r="C5025" s="2" t="s">
        <v>14</v>
      </c>
      <c r="D5025">
        <v>1</v>
      </c>
      <c r="E5025">
        <v>19999.98</v>
      </c>
      <c r="F5025" s="2" t="s">
        <v>15</v>
      </c>
      <c r="G5025" s="2" t="s">
        <v>16</v>
      </c>
      <c r="H5025" s="2" t="s">
        <v>17</v>
      </c>
      <c r="I5025" s="2" t="s">
        <v>24</v>
      </c>
      <c r="J5025" s="2" t="s">
        <v>25</v>
      </c>
      <c r="K5025" t="s">
        <v>26</v>
      </c>
      <c r="L5025" t="s">
        <v>21</v>
      </c>
      <c r="M5025">
        <v>19999.98</v>
      </c>
      <c r="N5025">
        <v>2020</v>
      </c>
      <c r="O5025">
        <v>6</v>
      </c>
    </row>
    <row r="5026" spans="1:15" x14ac:dyDescent="0.4">
      <c r="A5026" s="1">
        <v>43998</v>
      </c>
      <c r="B5026">
        <v>1000012394</v>
      </c>
      <c r="C5026" s="2" t="s">
        <v>22</v>
      </c>
      <c r="D5026">
        <v>1</v>
      </c>
      <c r="E5026">
        <v>5000.34</v>
      </c>
      <c r="F5026" s="2" t="s">
        <v>15</v>
      </c>
      <c r="G5026" s="2" t="s">
        <v>23</v>
      </c>
      <c r="H5026" s="2" t="s">
        <v>17</v>
      </c>
      <c r="I5026" s="2" t="s">
        <v>60</v>
      </c>
      <c r="J5026" s="2" t="s">
        <v>25</v>
      </c>
      <c r="K5026" t="s">
        <v>61</v>
      </c>
      <c r="L5026" t="s">
        <v>21</v>
      </c>
      <c r="M5026">
        <v>5000.34</v>
      </c>
      <c r="N5026">
        <v>2020</v>
      </c>
      <c r="O5026">
        <v>6</v>
      </c>
    </row>
    <row r="5027" spans="1:15" x14ac:dyDescent="0.4">
      <c r="A5027" s="1">
        <v>43998</v>
      </c>
      <c r="B5027">
        <v>1000012675</v>
      </c>
      <c r="C5027" s="2" t="s">
        <v>22</v>
      </c>
      <c r="D5027">
        <v>2</v>
      </c>
      <c r="E5027">
        <v>20000.099999999999</v>
      </c>
      <c r="F5027" s="2" t="s">
        <v>15</v>
      </c>
      <c r="G5027" s="2" t="s">
        <v>23</v>
      </c>
      <c r="H5027" s="2" t="s">
        <v>17</v>
      </c>
      <c r="I5027" s="2" t="s">
        <v>33</v>
      </c>
      <c r="J5027" s="2" t="s">
        <v>25</v>
      </c>
      <c r="K5027" t="s">
        <v>34</v>
      </c>
      <c r="L5027" t="s">
        <v>21</v>
      </c>
      <c r="M5027">
        <v>10000.049999999999</v>
      </c>
      <c r="N5027">
        <v>2020</v>
      </c>
      <c r="O5027">
        <v>6</v>
      </c>
    </row>
    <row r="5028" spans="1:15" x14ac:dyDescent="0.4">
      <c r="A5028" s="1">
        <v>43998</v>
      </c>
      <c r="B5028">
        <v>1000012675</v>
      </c>
      <c r="C5028" s="2" t="s">
        <v>41</v>
      </c>
      <c r="D5028">
        <v>1</v>
      </c>
      <c r="E5028">
        <v>25000</v>
      </c>
      <c r="F5028" s="2" t="s">
        <v>15</v>
      </c>
      <c r="G5028" s="2" t="s">
        <v>42</v>
      </c>
      <c r="H5028" s="2" t="s">
        <v>17</v>
      </c>
      <c r="I5028" s="2" t="s">
        <v>33</v>
      </c>
      <c r="J5028" s="2" t="s">
        <v>25</v>
      </c>
      <c r="K5028" t="s">
        <v>34</v>
      </c>
      <c r="L5028" t="s">
        <v>21</v>
      </c>
      <c r="M5028">
        <v>25000</v>
      </c>
      <c r="N5028">
        <v>2020</v>
      </c>
      <c r="O5028">
        <v>6</v>
      </c>
    </row>
    <row r="5029" spans="1:15" x14ac:dyDescent="0.4">
      <c r="A5029" s="1">
        <v>43998</v>
      </c>
      <c r="B5029">
        <v>1000013607</v>
      </c>
      <c r="C5029" s="2" t="s">
        <v>14</v>
      </c>
      <c r="D5029">
        <v>1</v>
      </c>
      <c r="E5029">
        <v>7000.05</v>
      </c>
      <c r="F5029" s="2" t="s">
        <v>15</v>
      </c>
      <c r="G5029" s="2" t="s">
        <v>16</v>
      </c>
      <c r="H5029" s="2" t="s">
        <v>17</v>
      </c>
      <c r="I5029" s="2" t="s">
        <v>24</v>
      </c>
      <c r="J5029" s="2" t="s">
        <v>25</v>
      </c>
      <c r="K5029" t="s">
        <v>26</v>
      </c>
      <c r="L5029" t="s">
        <v>21</v>
      </c>
      <c r="M5029">
        <v>7000.05</v>
      </c>
      <c r="N5029">
        <v>2020</v>
      </c>
      <c r="O5029">
        <v>6</v>
      </c>
    </row>
    <row r="5030" spans="1:15" x14ac:dyDescent="0.4">
      <c r="A5030" s="1">
        <v>43998</v>
      </c>
      <c r="B5030">
        <v>1000014291</v>
      </c>
      <c r="C5030" s="2" t="s">
        <v>22</v>
      </c>
      <c r="D5030">
        <v>1</v>
      </c>
      <c r="E5030">
        <v>1400.42</v>
      </c>
      <c r="F5030" s="2" t="s">
        <v>15</v>
      </c>
      <c r="G5030" s="2" t="s">
        <v>23</v>
      </c>
      <c r="H5030" s="2" t="s">
        <v>46</v>
      </c>
      <c r="I5030" s="2" t="s">
        <v>47</v>
      </c>
      <c r="J5030" s="2" t="s">
        <v>19</v>
      </c>
      <c r="K5030" t="s">
        <v>66</v>
      </c>
      <c r="L5030" t="s">
        <v>27</v>
      </c>
      <c r="M5030">
        <v>1400.42</v>
      </c>
      <c r="N5030">
        <v>2020</v>
      </c>
      <c r="O5030">
        <v>6</v>
      </c>
    </row>
    <row r="5031" spans="1:15" x14ac:dyDescent="0.4">
      <c r="A5031" s="1">
        <v>43998</v>
      </c>
      <c r="B5031">
        <v>1000014291</v>
      </c>
      <c r="C5031" s="2" t="s">
        <v>14</v>
      </c>
      <c r="D5031">
        <v>1</v>
      </c>
      <c r="E5031">
        <v>7500.01</v>
      </c>
      <c r="F5031" s="2" t="s">
        <v>15</v>
      </c>
      <c r="G5031" s="2" t="s">
        <v>16</v>
      </c>
      <c r="H5031" s="2" t="s">
        <v>46</v>
      </c>
      <c r="I5031" s="2" t="s">
        <v>47</v>
      </c>
      <c r="J5031" s="2" t="s">
        <v>19</v>
      </c>
      <c r="K5031" t="s">
        <v>66</v>
      </c>
      <c r="L5031" t="s">
        <v>27</v>
      </c>
      <c r="M5031">
        <v>7500.01</v>
      </c>
      <c r="N5031">
        <v>2020</v>
      </c>
      <c r="O5031">
        <v>6</v>
      </c>
    </row>
    <row r="5032" spans="1:15" x14ac:dyDescent="0.4">
      <c r="A5032" s="1">
        <v>43998</v>
      </c>
      <c r="B5032">
        <v>1000014291</v>
      </c>
      <c r="C5032" s="2" t="s">
        <v>41</v>
      </c>
      <c r="D5032">
        <v>2</v>
      </c>
      <c r="E5032">
        <v>43001.17</v>
      </c>
      <c r="F5032" s="2" t="s">
        <v>15</v>
      </c>
      <c r="G5032" s="2" t="s">
        <v>42</v>
      </c>
      <c r="H5032" s="2" t="s">
        <v>46</v>
      </c>
      <c r="I5032" s="2" t="s">
        <v>47</v>
      </c>
      <c r="J5032" s="2" t="s">
        <v>19</v>
      </c>
      <c r="K5032" t="s">
        <v>66</v>
      </c>
      <c r="L5032" t="s">
        <v>27</v>
      </c>
      <c r="M5032">
        <v>21500.58</v>
      </c>
      <c r="N5032">
        <v>2020</v>
      </c>
      <c r="O5032">
        <v>6</v>
      </c>
    </row>
    <row r="5033" spans="1:15" x14ac:dyDescent="0.4">
      <c r="A5033" s="1">
        <v>43998</v>
      </c>
      <c r="B5033">
        <v>1000014530</v>
      </c>
      <c r="C5033" s="2" t="s">
        <v>14</v>
      </c>
      <c r="D5033">
        <v>1</v>
      </c>
      <c r="E5033">
        <v>18000.240000000002</v>
      </c>
      <c r="F5033" s="2" t="s">
        <v>15</v>
      </c>
      <c r="G5033" s="2" t="s">
        <v>16</v>
      </c>
      <c r="H5033" s="2" t="s">
        <v>46</v>
      </c>
      <c r="I5033" s="2" t="s">
        <v>64</v>
      </c>
      <c r="J5033" s="2" t="s">
        <v>25</v>
      </c>
      <c r="K5033" t="s">
        <v>65</v>
      </c>
      <c r="L5033" t="s">
        <v>21</v>
      </c>
      <c r="M5033">
        <v>18000.240000000002</v>
      </c>
      <c r="N5033">
        <v>2020</v>
      </c>
      <c r="O5033">
        <v>6</v>
      </c>
    </row>
    <row r="5034" spans="1:15" x14ac:dyDescent="0.4">
      <c r="A5034" s="1">
        <v>43998</v>
      </c>
      <c r="B5034">
        <v>1000014572</v>
      </c>
      <c r="C5034" s="2" t="s">
        <v>22</v>
      </c>
      <c r="D5034">
        <v>4</v>
      </c>
      <c r="E5034">
        <v>36501.57</v>
      </c>
      <c r="F5034" s="2" t="s">
        <v>15</v>
      </c>
      <c r="G5034" s="2" t="s">
        <v>23</v>
      </c>
      <c r="H5034" s="2" t="s">
        <v>17</v>
      </c>
      <c r="I5034" s="2" t="s">
        <v>33</v>
      </c>
      <c r="J5034" s="2" t="s">
        <v>25</v>
      </c>
      <c r="K5034" t="s">
        <v>34</v>
      </c>
      <c r="L5034" t="s">
        <v>21</v>
      </c>
      <c r="M5034">
        <v>9125.39</v>
      </c>
      <c r="N5034">
        <v>2020</v>
      </c>
      <c r="O5034">
        <v>6</v>
      </c>
    </row>
    <row r="5035" spans="1:15" x14ac:dyDescent="0.4">
      <c r="A5035" s="1">
        <v>43998</v>
      </c>
      <c r="B5035">
        <v>1000014572</v>
      </c>
      <c r="C5035" s="2" t="s">
        <v>41</v>
      </c>
      <c r="D5035">
        <v>1</v>
      </c>
      <c r="E5035">
        <v>13000.26</v>
      </c>
      <c r="F5035" s="2" t="s">
        <v>15</v>
      </c>
      <c r="G5035" s="2" t="s">
        <v>42</v>
      </c>
      <c r="H5035" s="2" t="s">
        <v>17</v>
      </c>
      <c r="I5035" s="2" t="s">
        <v>33</v>
      </c>
      <c r="J5035" s="2" t="s">
        <v>25</v>
      </c>
      <c r="K5035" t="s">
        <v>34</v>
      </c>
      <c r="L5035" t="s">
        <v>21</v>
      </c>
      <c r="M5035">
        <v>13000.26</v>
      </c>
      <c r="N5035">
        <v>2020</v>
      </c>
      <c r="O5035">
        <v>6</v>
      </c>
    </row>
    <row r="5036" spans="1:15" x14ac:dyDescent="0.4">
      <c r="A5036" s="1">
        <v>43998</v>
      </c>
      <c r="B5036">
        <v>1000014996</v>
      </c>
      <c r="C5036" s="2" t="s">
        <v>22</v>
      </c>
      <c r="D5036">
        <v>1</v>
      </c>
      <c r="E5036">
        <v>10000.17</v>
      </c>
      <c r="F5036" s="2" t="s">
        <v>15</v>
      </c>
      <c r="G5036" s="2" t="s">
        <v>23</v>
      </c>
      <c r="H5036" s="2" t="s">
        <v>29</v>
      </c>
      <c r="I5036" s="2" t="s">
        <v>56</v>
      </c>
      <c r="J5036" s="2" t="s">
        <v>25</v>
      </c>
      <c r="K5036" t="s">
        <v>57</v>
      </c>
      <c r="L5036" t="s">
        <v>21</v>
      </c>
      <c r="M5036">
        <v>10000.17</v>
      </c>
      <c r="N5036">
        <v>2020</v>
      </c>
      <c r="O5036">
        <v>6</v>
      </c>
    </row>
    <row r="5037" spans="1:15" x14ac:dyDescent="0.4">
      <c r="A5037" s="1">
        <v>43998</v>
      </c>
      <c r="B5037">
        <v>1000014996</v>
      </c>
      <c r="C5037" s="2" t="s">
        <v>14</v>
      </c>
      <c r="D5037">
        <v>1</v>
      </c>
      <c r="E5037">
        <v>18000.47</v>
      </c>
      <c r="F5037" s="2" t="s">
        <v>15</v>
      </c>
      <c r="G5037" s="2" t="s">
        <v>16</v>
      </c>
      <c r="H5037" s="2" t="s">
        <v>29</v>
      </c>
      <c r="I5037" s="2" t="s">
        <v>56</v>
      </c>
      <c r="J5037" s="2" t="s">
        <v>25</v>
      </c>
      <c r="K5037" t="s">
        <v>57</v>
      </c>
      <c r="L5037" t="s">
        <v>21</v>
      </c>
      <c r="M5037">
        <v>18000.47</v>
      </c>
      <c r="N5037">
        <v>2020</v>
      </c>
      <c r="O5037">
        <v>6</v>
      </c>
    </row>
    <row r="5038" spans="1:15" x14ac:dyDescent="0.4">
      <c r="A5038" s="1">
        <v>43998</v>
      </c>
      <c r="B5038">
        <v>1000015015</v>
      </c>
      <c r="C5038" s="2" t="s">
        <v>22</v>
      </c>
      <c r="D5038">
        <v>2</v>
      </c>
      <c r="E5038">
        <v>27000.75</v>
      </c>
      <c r="F5038" s="2" t="s">
        <v>15</v>
      </c>
      <c r="G5038" s="2" t="s">
        <v>23</v>
      </c>
      <c r="H5038" s="2" t="s">
        <v>17</v>
      </c>
      <c r="I5038" s="2" t="s">
        <v>60</v>
      </c>
      <c r="J5038" s="2" t="s">
        <v>25</v>
      </c>
      <c r="K5038" t="s">
        <v>61</v>
      </c>
      <c r="L5038" t="s">
        <v>21</v>
      </c>
      <c r="M5038">
        <v>13500.38</v>
      </c>
      <c r="N5038">
        <v>2020</v>
      </c>
      <c r="O5038">
        <v>6</v>
      </c>
    </row>
    <row r="5039" spans="1:15" x14ac:dyDescent="0.4">
      <c r="A5039" s="1">
        <v>43998</v>
      </c>
      <c r="B5039">
        <v>1000015133</v>
      </c>
      <c r="C5039" s="2" t="s">
        <v>22</v>
      </c>
      <c r="D5039">
        <v>1</v>
      </c>
      <c r="E5039">
        <v>5000.6000000000004</v>
      </c>
      <c r="F5039" s="2" t="s">
        <v>15</v>
      </c>
      <c r="G5039" s="2" t="s">
        <v>23</v>
      </c>
      <c r="H5039" s="2" t="s">
        <v>29</v>
      </c>
      <c r="I5039" s="2" t="s">
        <v>30</v>
      </c>
      <c r="J5039" s="2" t="s">
        <v>35</v>
      </c>
      <c r="K5039" t="s">
        <v>51</v>
      </c>
      <c r="L5039" t="s">
        <v>21</v>
      </c>
      <c r="M5039">
        <v>5000.6000000000004</v>
      </c>
      <c r="N5039">
        <v>2020</v>
      </c>
      <c r="O5039">
        <v>6</v>
      </c>
    </row>
    <row r="5040" spans="1:15" x14ac:dyDescent="0.4">
      <c r="A5040" s="1">
        <v>43998</v>
      </c>
      <c r="B5040">
        <v>1000015203</v>
      </c>
      <c r="C5040" s="2" t="s">
        <v>41</v>
      </c>
      <c r="D5040">
        <v>1</v>
      </c>
      <c r="E5040">
        <v>22000.61</v>
      </c>
      <c r="F5040" s="2" t="s">
        <v>15</v>
      </c>
      <c r="G5040" s="2" t="s">
        <v>42</v>
      </c>
      <c r="H5040" s="2" t="s">
        <v>46</v>
      </c>
      <c r="I5040" s="2" t="s">
        <v>64</v>
      </c>
      <c r="J5040" s="2" t="s">
        <v>25</v>
      </c>
      <c r="K5040" t="s">
        <v>65</v>
      </c>
      <c r="L5040" t="s">
        <v>21</v>
      </c>
      <c r="M5040">
        <v>22000.61</v>
      </c>
      <c r="N5040">
        <v>2020</v>
      </c>
      <c r="O5040">
        <v>6</v>
      </c>
    </row>
    <row r="5041" spans="1:15" x14ac:dyDescent="0.4">
      <c r="A5041" s="1">
        <v>43998</v>
      </c>
      <c r="B5041">
        <v>1000015253</v>
      </c>
      <c r="C5041" s="2" t="s">
        <v>22</v>
      </c>
      <c r="D5041">
        <v>1</v>
      </c>
      <c r="E5041">
        <v>12000.66</v>
      </c>
      <c r="F5041" s="2" t="s">
        <v>15</v>
      </c>
      <c r="G5041" s="2" t="s">
        <v>23</v>
      </c>
      <c r="H5041" s="2" t="s">
        <v>29</v>
      </c>
      <c r="I5041" s="2" t="s">
        <v>30</v>
      </c>
      <c r="J5041" s="2" t="s">
        <v>25</v>
      </c>
      <c r="K5041" t="s">
        <v>68</v>
      </c>
      <c r="L5041" t="s">
        <v>21</v>
      </c>
      <c r="M5041">
        <v>12000.66</v>
      </c>
      <c r="N5041">
        <v>2020</v>
      </c>
      <c r="O5041">
        <v>6</v>
      </c>
    </row>
    <row r="5042" spans="1:15" x14ac:dyDescent="0.4">
      <c r="A5042" s="1">
        <v>43998</v>
      </c>
      <c r="B5042">
        <v>1000015253</v>
      </c>
      <c r="C5042" s="2" t="s">
        <v>14</v>
      </c>
      <c r="D5042">
        <v>1</v>
      </c>
      <c r="E5042">
        <v>5000.01</v>
      </c>
      <c r="F5042" s="2" t="s">
        <v>15</v>
      </c>
      <c r="G5042" s="2" t="s">
        <v>16</v>
      </c>
      <c r="H5042" s="2" t="s">
        <v>29</v>
      </c>
      <c r="I5042" s="2" t="s">
        <v>30</v>
      </c>
      <c r="J5042" s="2" t="s">
        <v>25</v>
      </c>
      <c r="K5042" t="s">
        <v>68</v>
      </c>
      <c r="L5042" t="s">
        <v>21</v>
      </c>
      <c r="M5042">
        <v>5000.01</v>
      </c>
      <c r="N5042">
        <v>2020</v>
      </c>
      <c r="O5042">
        <v>6</v>
      </c>
    </row>
    <row r="5043" spans="1:15" x14ac:dyDescent="0.4">
      <c r="A5043" s="1">
        <v>43999</v>
      </c>
      <c r="B5043">
        <v>1000000028</v>
      </c>
      <c r="C5043" s="2" t="s">
        <v>22</v>
      </c>
      <c r="D5043">
        <v>1</v>
      </c>
      <c r="E5043">
        <v>1614.75</v>
      </c>
      <c r="F5043" s="2" t="s">
        <v>15</v>
      </c>
      <c r="G5043" s="2" t="s">
        <v>23</v>
      </c>
      <c r="H5043" s="2" t="s">
        <v>17</v>
      </c>
      <c r="I5043" s="2" t="s">
        <v>18</v>
      </c>
      <c r="J5043" s="2" t="s">
        <v>19</v>
      </c>
      <c r="K5043" t="s">
        <v>20</v>
      </c>
      <c r="L5043" t="s">
        <v>21</v>
      </c>
      <c r="M5043">
        <v>1614.75</v>
      </c>
      <c r="N5043">
        <v>2020</v>
      </c>
      <c r="O5043">
        <v>6</v>
      </c>
    </row>
    <row r="5044" spans="1:15" x14ac:dyDescent="0.4">
      <c r="A5044" s="1">
        <v>43999</v>
      </c>
      <c r="B5044">
        <v>1000000029</v>
      </c>
      <c r="C5044" s="2" t="s">
        <v>41</v>
      </c>
      <c r="D5044">
        <v>1</v>
      </c>
      <c r="E5044">
        <v>12000.73</v>
      </c>
      <c r="F5044" s="2" t="s">
        <v>15</v>
      </c>
      <c r="G5044" s="2" t="s">
        <v>42</v>
      </c>
      <c r="H5044" s="2" t="s">
        <v>17</v>
      </c>
      <c r="I5044" s="2" t="s">
        <v>18</v>
      </c>
      <c r="J5044" s="2" t="s">
        <v>19</v>
      </c>
      <c r="K5044" t="s">
        <v>20</v>
      </c>
      <c r="L5044" t="s">
        <v>21</v>
      </c>
      <c r="M5044">
        <v>12000.73</v>
      </c>
      <c r="N5044">
        <v>2020</v>
      </c>
      <c r="O5044">
        <v>6</v>
      </c>
    </row>
    <row r="5045" spans="1:15" x14ac:dyDescent="0.4">
      <c r="A5045" s="1">
        <v>43999</v>
      </c>
      <c r="B5045">
        <v>1000000030</v>
      </c>
      <c r="C5045" s="2" t="s">
        <v>22</v>
      </c>
      <c r="D5045">
        <v>1</v>
      </c>
      <c r="E5045">
        <v>5500.7</v>
      </c>
      <c r="F5045" s="2" t="s">
        <v>15</v>
      </c>
      <c r="G5045" s="2" t="s">
        <v>23</v>
      </c>
      <c r="H5045" s="2" t="s">
        <v>46</v>
      </c>
      <c r="I5045" s="2" t="s">
        <v>47</v>
      </c>
      <c r="J5045" s="2" t="s">
        <v>35</v>
      </c>
      <c r="K5045" t="s">
        <v>48</v>
      </c>
      <c r="L5045" t="s">
        <v>21</v>
      </c>
      <c r="M5045">
        <v>5500.7</v>
      </c>
      <c r="N5045">
        <v>2020</v>
      </c>
      <c r="O5045">
        <v>6</v>
      </c>
    </row>
    <row r="5046" spans="1:15" x14ac:dyDescent="0.4">
      <c r="A5046" s="1">
        <v>43999</v>
      </c>
      <c r="B5046">
        <v>1000000030</v>
      </c>
      <c r="C5046" s="2" t="s">
        <v>41</v>
      </c>
      <c r="D5046">
        <v>1</v>
      </c>
      <c r="E5046">
        <v>14000.3</v>
      </c>
      <c r="F5046" s="2" t="s">
        <v>15</v>
      </c>
      <c r="G5046" s="2" t="s">
        <v>42</v>
      </c>
      <c r="H5046" s="2" t="s">
        <v>46</v>
      </c>
      <c r="I5046" s="2" t="s">
        <v>47</v>
      </c>
      <c r="J5046" s="2" t="s">
        <v>35</v>
      </c>
      <c r="K5046" t="s">
        <v>48</v>
      </c>
      <c r="L5046" t="s">
        <v>21</v>
      </c>
      <c r="M5046">
        <v>14000.3</v>
      </c>
      <c r="N5046">
        <v>2020</v>
      </c>
      <c r="O5046">
        <v>6</v>
      </c>
    </row>
    <row r="5047" spans="1:15" x14ac:dyDescent="0.4">
      <c r="A5047" s="1">
        <v>43999</v>
      </c>
      <c r="B5047">
        <v>1000000031</v>
      </c>
      <c r="C5047" s="2" t="s">
        <v>22</v>
      </c>
      <c r="D5047">
        <v>1</v>
      </c>
      <c r="E5047">
        <v>1000.28</v>
      </c>
      <c r="F5047" s="2" t="s">
        <v>15</v>
      </c>
      <c r="G5047" s="2" t="s">
        <v>23</v>
      </c>
      <c r="H5047" s="2" t="s">
        <v>17</v>
      </c>
      <c r="I5047" s="2" t="s">
        <v>18</v>
      </c>
      <c r="J5047" s="2" t="s">
        <v>25</v>
      </c>
      <c r="K5047" t="s">
        <v>28</v>
      </c>
      <c r="L5047" t="s">
        <v>27</v>
      </c>
      <c r="M5047">
        <v>1000.28</v>
      </c>
      <c r="N5047">
        <v>2020</v>
      </c>
      <c r="O5047">
        <v>6</v>
      </c>
    </row>
    <row r="5048" spans="1:15" x14ac:dyDescent="0.4">
      <c r="A5048" s="1">
        <v>43999</v>
      </c>
      <c r="B5048">
        <v>1000000032</v>
      </c>
      <c r="C5048" s="2" t="s">
        <v>22</v>
      </c>
      <c r="D5048">
        <v>1</v>
      </c>
      <c r="E5048">
        <v>5000.1099999999997</v>
      </c>
      <c r="F5048" s="2" t="s">
        <v>15</v>
      </c>
      <c r="G5048" s="2" t="s">
        <v>23</v>
      </c>
      <c r="H5048" s="2" t="s">
        <v>17</v>
      </c>
      <c r="I5048" s="2" t="s">
        <v>24</v>
      </c>
      <c r="J5048" s="2" t="s">
        <v>25</v>
      </c>
      <c r="K5048" t="s">
        <v>26</v>
      </c>
      <c r="L5048" t="s">
        <v>27</v>
      </c>
      <c r="M5048">
        <v>5000.1099999999997</v>
      </c>
      <c r="N5048">
        <v>2020</v>
      </c>
      <c r="O5048">
        <v>6</v>
      </c>
    </row>
    <row r="5049" spans="1:15" x14ac:dyDescent="0.4">
      <c r="A5049" s="1">
        <v>43999</v>
      </c>
      <c r="B5049">
        <v>1000000033</v>
      </c>
      <c r="C5049" s="2" t="s">
        <v>22</v>
      </c>
      <c r="D5049">
        <v>2</v>
      </c>
      <c r="E5049">
        <v>3786.9</v>
      </c>
      <c r="F5049" s="2" t="s">
        <v>15</v>
      </c>
      <c r="G5049" s="2" t="s">
        <v>23</v>
      </c>
      <c r="H5049" s="2" t="s">
        <v>17</v>
      </c>
      <c r="I5049" s="2" t="s">
        <v>24</v>
      </c>
      <c r="J5049" s="2" t="s">
        <v>25</v>
      </c>
      <c r="K5049" t="s">
        <v>26</v>
      </c>
      <c r="L5049" t="s">
        <v>21</v>
      </c>
      <c r="M5049">
        <v>1893.45</v>
      </c>
      <c r="N5049">
        <v>2020</v>
      </c>
      <c r="O5049">
        <v>6</v>
      </c>
    </row>
    <row r="5050" spans="1:15" x14ac:dyDescent="0.4">
      <c r="A5050" s="1">
        <v>43999</v>
      </c>
      <c r="B5050">
        <v>1000000034</v>
      </c>
      <c r="C5050" s="2" t="s">
        <v>22</v>
      </c>
      <c r="D5050">
        <v>1</v>
      </c>
      <c r="E5050">
        <v>599.98</v>
      </c>
      <c r="F5050" s="2" t="s">
        <v>15</v>
      </c>
      <c r="G5050" s="2" t="s">
        <v>23</v>
      </c>
      <c r="H5050" s="2" t="s">
        <v>17</v>
      </c>
      <c r="I5050" s="2" t="s">
        <v>24</v>
      </c>
      <c r="J5050" s="2" t="s">
        <v>25</v>
      </c>
      <c r="K5050" t="s">
        <v>26</v>
      </c>
      <c r="L5050" t="s">
        <v>21</v>
      </c>
      <c r="M5050">
        <v>599.98</v>
      </c>
      <c r="N5050">
        <v>2020</v>
      </c>
      <c r="O5050">
        <v>6</v>
      </c>
    </row>
    <row r="5051" spans="1:15" x14ac:dyDescent="0.4">
      <c r="A5051" s="1">
        <v>43999</v>
      </c>
      <c r="B5051">
        <v>1000000034</v>
      </c>
      <c r="C5051" s="2" t="s">
        <v>14</v>
      </c>
      <c r="D5051">
        <v>1</v>
      </c>
      <c r="E5051">
        <v>14000.23</v>
      </c>
      <c r="F5051" s="2" t="s">
        <v>15</v>
      </c>
      <c r="G5051" s="2" t="s">
        <v>16</v>
      </c>
      <c r="H5051" s="2" t="s">
        <v>17</v>
      </c>
      <c r="I5051" s="2" t="s">
        <v>24</v>
      </c>
      <c r="J5051" s="2" t="s">
        <v>25</v>
      </c>
      <c r="K5051" t="s">
        <v>26</v>
      </c>
      <c r="L5051" t="s">
        <v>21</v>
      </c>
      <c r="M5051">
        <v>14000.23</v>
      </c>
      <c r="N5051">
        <v>2020</v>
      </c>
      <c r="O5051">
        <v>6</v>
      </c>
    </row>
    <row r="5052" spans="1:15" x14ac:dyDescent="0.4">
      <c r="A5052" s="1">
        <v>43999</v>
      </c>
      <c r="B5052">
        <v>1000000036</v>
      </c>
      <c r="C5052" s="2" t="s">
        <v>22</v>
      </c>
      <c r="D5052">
        <v>2</v>
      </c>
      <c r="E5052">
        <v>8700.58</v>
      </c>
      <c r="F5052" s="2" t="s">
        <v>15</v>
      </c>
      <c r="G5052" s="2" t="s">
        <v>23</v>
      </c>
      <c r="H5052" s="2" t="s">
        <v>46</v>
      </c>
      <c r="I5052" s="2" t="s">
        <v>47</v>
      </c>
      <c r="J5052" s="2" t="s">
        <v>35</v>
      </c>
      <c r="K5052" t="s">
        <v>48</v>
      </c>
      <c r="L5052" t="s">
        <v>27</v>
      </c>
      <c r="M5052">
        <v>4350.29</v>
      </c>
      <c r="N5052">
        <v>2020</v>
      </c>
      <c r="O5052">
        <v>6</v>
      </c>
    </row>
    <row r="5053" spans="1:15" x14ac:dyDescent="0.4">
      <c r="A5053" s="1">
        <v>43999</v>
      </c>
      <c r="B5053">
        <v>1000000037</v>
      </c>
      <c r="C5053" s="2" t="s">
        <v>22</v>
      </c>
      <c r="D5053">
        <v>1</v>
      </c>
      <c r="E5053">
        <v>5000.3999999999996</v>
      </c>
      <c r="F5053" s="2" t="s">
        <v>15</v>
      </c>
      <c r="G5053" s="2" t="s">
        <v>23</v>
      </c>
      <c r="H5053" s="2" t="s">
        <v>17</v>
      </c>
      <c r="I5053" s="2" t="s">
        <v>18</v>
      </c>
      <c r="J5053" s="2" t="s">
        <v>19</v>
      </c>
      <c r="K5053" t="s">
        <v>20</v>
      </c>
      <c r="L5053" t="s">
        <v>21</v>
      </c>
      <c r="M5053">
        <v>5000.3999999999996</v>
      </c>
      <c r="N5053">
        <v>2020</v>
      </c>
      <c r="O5053">
        <v>6</v>
      </c>
    </row>
    <row r="5054" spans="1:15" x14ac:dyDescent="0.4">
      <c r="A5054" s="1">
        <v>43999</v>
      </c>
      <c r="B5054">
        <v>1000000037</v>
      </c>
      <c r="C5054" s="2" t="s">
        <v>14</v>
      </c>
      <c r="D5054">
        <v>1</v>
      </c>
      <c r="E5054">
        <v>12000.53</v>
      </c>
      <c r="F5054" s="2" t="s">
        <v>15</v>
      </c>
      <c r="G5054" s="2" t="s">
        <v>16</v>
      </c>
      <c r="H5054" s="2" t="s">
        <v>17</v>
      </c>
      <c r="I5054" s="2" t="s">
        <v>18</v>
      </c>
      <c r="J5054" s="2" t="s">
        <v>19</v>
      </c>
      <c r="K5054" t="s">
        <v>20</v>
      </c>
      <c r="L5054" t="s">
        <v>21</v>
      </c>
      <c r="M5054">
        <v>12000.53</v>
      </c>
      <c r="N5054">
        <v>2020</v>
      </c>
      <c r="O5054">
        <v>6</v>
      </c>
    </row>
    <row r="5055" spans="1:15" x14ac:dyDescent="0.4">
      <c r="A5055" s="1">
        <v>43999</v>
      </c>
      <c r="B5055">
        <v>1000000039</v>
      </c>
      <c r="C5055" s="2" t="s">
        <v>22</v>
      </c>
      <c r="D5055">
        <v>2</v>
      </c>
      <c r="E5055">
        <v>9000.84</v>
      </c>
      <c r="F5055" s="2" t="s">
        <v>15</v>
      </c>
      <c r="G5055" s="2" t="s">
        <v>23</v>
      </c>
      <c r="H5055" s="2" t="s">
        <v>17</v>
      </c>
      <c r="I5055" s="2" t="s">
        <v>24</v>
      </c>
      <c r="J5055" s="2" t="s">
        <v>19</v>
      </c>
      <c r="K5055" t="s">
        <v>50</v>
      </c>
      <c r="L5055" t="s">
        <v>27</v>
      </c>
      <c r="M5055">
        <v>4500.42</v>
      </c>
      <c r="N5055">
        <v>2020</v>
      </c>
      <c r="O5055">
        <v>6</v>
      </c>
    </row>
    <row r="5056" spans="1:15" x14ac:dyDescent="0.4">
      <c r="A5056" s="1">
        <v>43999</v>
      </c>
      <c r="B5056">
        <v>1000000039</v>
      </c>
      <c r="C5056" s="2" t="s">
        <v>14</v>
      </c>
      <c r="D5056">
        <v>1</v>
      </c>
      <c r="E5056">
        <v>6500.54</v>
      </c>
      <c r="F5056" s="2" t="s">
        <v>15</v>
      </c>
      <c r="G5056" s="2" t="s">
        <v>16</v>
      </c>
      <c r="H5056" s="2" t="s">
        <v>17</v>
      </c>
      <c r="I5056" s="2" t="s">
        <v>24</v>
      </c>
      <c r="J5056" s="2" t="s">
        <v>19</v>
      </c>
      <c r="K5056" t="s">
        <v>50</v>
      </c>
      <c r="L5056" t="s">
        <v>27</v>
      </c>
      <c r="M5056">
        <v>6500.54</v>
      </c>
      <c r="N5056">
        <v>2020</v>
      </c>
      <c r="O5056">
        <v>6</v>
      </c>
    </row>
    <row r="5057" spans="1:15" x14ac:dyDescent="0.4">
      <c r="A5057" s="1">
        <v>43999</v>
      </c>
      <c r="B5057">
        <v>1000000040</v>
      </c>
      <c r="C5057" s="2" t="s">
        <v>14</v>
      </c>
      <c r="D5057">
        <v>1</v>
      </c>
      <c r="E5057">
        <v>6499.98</v>
      </c>
      <c r="F5057" s="2" t="s">
        <v>15</v>
      </c>
      <c r="G5057" s="2" t="s">
        <v>16</v>
      </c>
      <c r="H5057" s="2" t="s">
        <v>29</v>
      </c>
      <c r="I5057" s="2" t="s">
        <v>30</v>
      </c>
      <c r="J5057" s="2" t="s">
        <v>31</v>
      </c>
      <c r="K5057" t="s">
        <v>32</v>
      </c>
      <c r="L5057" t="s">
        <v>27</v>
      </c>
      <c r="M5057">
        <v>6499.98</v>
      </c>
      <c r="N5057">
        <v>2020</v>
      </c>
      <c r="O5057">
        <v>6</v>
      </c>
    </row>
    <row r="5058" spans="1:15" x14ac:dyDescent="0.4">
      <c r="A5058" s="1">
        <v>43999</v>
      </c>
      <c r="B5058">
        <v>1000000041</v>
      </c>
      <c r="C5058" s="2" t="s">
        <v>22</v>
      </c>
      <c r="D5058">
        <v>2</v>
      </c>
      <c r="E5058">
        <v>27000.16</v>
      </c>
      <c r="F5058" s="2" t="s">
        <v>15</v>
      </c>
      <c r="G5058" s="2" t="s">
        <v>23</v>
      </c>
      <c r="H5058" s="2" t="s">
        <v>29</v>
      </c>
      <c r="I5058" s="2" t="s">
        <v>30</v>
      </c>
      <c r="J5058" s="2" t="s">
        <v>31</v>
      </c>
      <c r="K5058" t="s">
        <v>32</v>
      </c>
      <c r="L5058" t="s">
        <v>21</v>
      </c>
      <c r="M5058">
        <v>13500.08</v>
      </c>
      <c r="N5058">
        <v>2020</v>
      </c>
      <c r="O5058">
        <v>6</v>
      </c>
    </row>
    <row r="5059" spans="1:15" x14ac:dyDescent="0.4">
      <c r="A5059" s="1">
        <v>43999</v>
      </c>
      <c r="B5059">
        <v>1000000041</v>
      </c>
      <c r="C5059" s="2" t="s">
        <v>14</v>
      </c>
      <c r="D5059">
        <v>2</v>
      </c>
      <c r="E5059">
        <v>34001.06</v>
      </c>
      <c r="F5059" s="2" t="s">
        <v>15</v>
      </c>
      <c r="G5059" s="2" t="s">
        <v>16</v>
      </c>
      <c r="H5059" s="2" t="s">
        <v>29</v>
      </c>
      <c r="I5059" s="2" t="s">
        <v>30</v>
      </c>
      <c r="J5059" s="2" t="s">
        <v>31</v>
      </c>
      <c r="K5059" t="s">
        <v>32</v>
      </c>
      <c r="L5059" t="s">
        <v>21</v>
      </c>
      <c r="M5059">
        <v>17000.53</v>
      </c>
      <c r="N5059">
        <v>2020</v>
      </c>
      <c r="O5059">
        <v>6</v>
      </c>
    </row>
    <row r="5060" spans="1:15" x14ac:dyDescent="0.4">
      <c r="A5060" s="1">
        <v>43999</v>
      </c>
      <c r="B5060">
        <v>1000000043</v>
      </c>
      <c r="C5060" s="2" t="s">
        <v>22</v>
      </c>
      <c r="D5060">
        <v>1</v>
      </c>
      <c r="E5060">
        <v>10000.379999999999</v>
      </c>
      <c r="F5060" s="2" t="s">
        <v>15</v>
      </c>
      <c r="G5060" s="2" t="s">
        <v>23</v>
      </c>
      <c r="H5060" s="2" t="s">
        <v>29</v>
      </c>
      <c r="I5060" s="2" t="s">
        <v>37</v>
      </c>
      <c r="J5060" s="2" t="s">
        <v>25</v>
      </c>
      <c r="K5060" t="s">
        <v>38</v>
      </c>
      <c r="L5060" t="s">
        <v>21</v>
      </c>
      <c r="M5060">
        <v>10000.379999999999</v>
      </c>
      <c r="N5060">
        <v>2020</v>
      </c>
      <c r="O5060">
        <v>6</v>
      </c>
    </row>
    <row r="5061" spans="1:15" x14ac:dyDescent="0.4">
      <c r="A5061" s="1">
        <v>43999</v>
      </c>
      <c r="B5061">
        <v>1000000045</v>
      </c>
      <c r="C5061" s="2" t="s">
        <v>22</v>
      </c>
      <c r="D5061">
        <v>3</v>
      </c>
      <c r="E5061">
        <v>25001.48</v>
      </c>
      <c r="F5061" s="2" t="s">
        <v>15</v>
      </c>
      <c r="G5061" s="2" t="s">
        <v>23</v>
      </c>
      <c r="H5061" s="2" t="s">
        <v>46</v>
      </c>
      <c r="I5061" s="2" t="s">
        <v>58</v>
      </c>
      <c r="J5061" s="2" t="s">
        <v>25</v>
      </c>
      <c r="K5061" t="s">
        <v>59</v>
      </c>
      <c r="L5061" t="s">
        <v>21</v>
      </c>
      <c r="M5061">
        <v>8333.83</v>
      </c>
      <c r="N5061">
        <v>2020</v>
      </c>
      <c r="O5061">
        <v>6</v>
      </c>
    </row>
    <row r="5062" spans="1:15" x14ac:dyDescent="0.4">
      <c r="A5062" s="1">
        <v>43999</v>
      </c>
      <c r="B5062">
        <v>1000000046</v>
      </c>
      <c r="C5062" s="2" t="s">
        <v>14</v>
      </c>
      <c r="D5062">
        <v>1</v>
      </c>
      <c r="E5062">
        <v>5000.71</v>
      </c>
      <c r="F5062" s="2" t="s">
        <v>15</v>
      </c>
      <c r="G5062" s="2" t="s">
        <v>16</v>
      </c>
      <c r="H5062" s="2" t="s">
        <v>29</v>
      </c>
      <c r="I5062" s="2" t="s">
        <v>37</v>
      </c>
      <c r="J5062" s="2" t="s">
        <v>25</v>
      </c>
      <c r="K5062" t="s">
        <v>38</v>
      </c>
      <c r="L5062" t="s">
        <v>21</v>
      </c>
      <c r="M5062">
        <v>5000.71</v>
      </c>
      <c r="N5062">
        <v>2020</v>
      </c>
      <c r="O5062">
        <v>6</v>
      </c>
    </row>
    <row r="5063" spans="1:15" x14ac:dyDescent="0.4">
      <c r="A5063" s="1">
        <v>43999</v>
      </c>
      <c r="B5063">
        <v>1000000047</v>
      </c>
      <c r="C5063" s="2" t="s">
        <v>41</v>
      </c>
      <c r="D5063">
        <v>1</v>
      </c>
      <c r="E5063">
        <v>5645.23</v>
      </c>
      <c r="F5063" s="2" t="s">
        <v>15</v>
      </c>
      <c r="G5063" s="2" t="s">
        <v>42</v>
      </c>
      <c r="H5063" s="2" t="s">
        <v>46</v>
      </c>
      <c r="I5063" s="2" t="s">
        <v>47</v>
      </c>
      <c r="J5063" s="2" t="s">
        <v>25</v>
      </c>
      <c r="K5063" t="s">
        <v>49</v>
      </c>
      <c r="L5063" t="s">
        <v>21</v>
      </c>
      <c r="M5063">
        <v>5645.23</v>
      </c>
      <c r="N5063">
        <v>2020</v>
      </c>
      <c r="O5063">
        <v>6</v>
      </c>
    </row>
    <row r="5064" spans="1:15" x14ac:dyDescent="0.4">
      <c r="A5064" s="1">
        <v>43999</v>
      </c>
      <c r="B5064">
        <v>1000000054</v>
      </c>
      <c r="C5064" s="2" t="s">
        <v>22</v>
      </c>
      <c r="D5064">
        <v>1</v>
      </c>
      <c r="E5064">
        <v>2500.61</v>
      </c>
      <c r="F5064" s="2" t="s">
        <v>15</v>
      </c>
      <c r="G5064" s="2" t="s">
        <v>23</v>
      </c>
      <c r="H5064" s="2" t="s">
        <v>17</v>
      </c>
      <c r="I5064" s="2" t="s">
        <v>33</v>
      </c>
      <c r="J5064" s="2" t="s">
        <v>25</v>
      </c>
      <c r="K5064" t="s">
        <v>34</v>
      </c>
      <c r="L5064" t="s">
        <v>21</v>
      </c>
      <c r="M5064">
        <v>2500.61</v>
      </c>
      <c r="N5064">
        <v>2020</v>
      </c>
      <c r="O5064">
        <v>6</v>
      </c>
    </row>
    <row r="5065" spans="1:15" x14ac:dyDescent="0.4">
      <c r="A5065" s="1">
        <v>43999</v>
      </c>
      <c r="B5065">
        <v>1000000056</v>
      </c>
      <c r="C5065" s="2" t="s">
        <v>22</v>
      </c>
      <c r="D5065">
        <v>1</v>
      </c>
      <c r="E5065">
        <v>1580.12</v>
      </c>
      <c r="F5065" s="2" t="s">
        <v>15</v>
      </c>
      <c r="G5065" s="2" t="s">
        <v>23</v>
      </c>
      <c r="H5065" s="2" t="s">
        <v>17</v>
      </c>
      <c r="I5065" s="2" t="s">
        <v>33</v>
      </c>
      <c r="J5065" s="2" t="s">
        <v>25</v>
      </c>
      <c r="K5065" t="s">
        <v>34</v>
      </c>
      <c r="L5065" t="s">
        <v>27</v>
      </c>
      <c r="M5065">
        <v>1580.12</v>
      </c>
      <c r="N5065">
        <v>2020</v>
      </c>
      <c r="O5065">
        <v>6</v>
      </c>
    </row>
    <row r="5066" spans="1:15" x14ac:dyDescent="0.4">
      <c r="A5066" s="1">
        <v>43999</v>
      </c>
      <c r="B5066">
        <v>1000000056</v>
      </c>
      <c r="C5066" s="2" t="s">
        <v>41</v>
      </c>
      <c r="D5066">
        <v>1</v>
      </c>
      <c r="E5066">
        <v>20000.52</v>
      </c>
      <c r="F5066" s="2" t="s">
        <v>15</v>
      </c>
      <c r="G5066" s="2" t="s">
        <v>42</v>
      </c>
      <c r="H5066" s="2" t="s">
        <v>17</v>
      </c>
      <c r="I5066" s="2" t="s">
        <v>33</v>
      </c>
      <c r="J5066" s="2" t="s">
        <v>25</v>
      </c>
      <c r="K5066" t="s">
        <v>34</v>
      </c>
      <c r="L5066" t="s">
        <v>27</v>
      </c>
      <c r="M5066">
        <v>20000.52</v>
      </c>
      <c r="N5066">
        <v>2020</v>
      </c>
      <c r="O5066">
        <v>6</v>
      </c>
    </row>
    <row r="5067" spans="1:15" x14ac:dyDescent="0.4">
      <c r="A5067" s="1">
        <v>43999</v>
      </c>
      <c r="B5067">
        <v>1000000067</v>
      </c>
      <c r="C5067" s="2" t="s">
        <v>22</v>
      </c>
      <c r="D5067">
        <v>1</v>
      </c>
      <c r="E5067">
        <v>3500.18</v>
      </c>
      <c r="F5067" s="2" t="s">
        <v>15</v>
      </c>
      <c r="G5067" s="2" t="s">
        <v>23</v>
      </c>
      <c r="H5067" s="2" t="s">
        <v>17</v>
      </c>
      <c r="I5067" s="2" t="s">
        <v>24</v>
      </c>
      <c r="J5067" s="2" t="s">
        <v>19</v>
      </c>
      <c r="K5067" t="s">
        <v>50</v>
      </c>
      <c r="L5067" t="s">
        <v>21</v>
      </c>
      <c r="M5067">
        <v>3500.18</v>
      </c>
      <c r="N5067">
        <v>2020</v>
      </c>
      <c r="O5067">
        <v>6</v>
      </c>
    </row>
    <row r="5068" spans="1:15" x14ac:dyDescent="0.4">
      <c r="A5068" s="1">
        <v>43999</v>
      </c>
      <c r="B5068">
        <v>1000000067</v>
      </c>
      <c r="C5068" s="2" t="s">
        <v>14</v>
      </c>
      <c r="D5068">
        <v>2</v>
      </c>
      <c r="E5068">
        <v>43001.11</v>
      </c>
      <c r="F5068" s="2" t="s">
        <v>15</v>
      </c>
      <c r="G5068" s="2" t="s">
        <v>16</v>
      </c>
      <c r="H5068" s="2" t="s">
        <v>17</v>
      </c>
      <c r="I5068" s="2" t="s">
        <v>24</v>
      </c>
      <c r="J5068" s="2" t="s">
        <v>19</v>
      </c>
      <c r="K5068" t="s">
        <v>50</v>
      </c>
      <c r="L5068" t="s">
        <v>21</v>
      </c>
      <c r="M5068">
        <v>21500.560000000001</v>
      </c>
      <c r="N5068">
        <v>2020</v>
      </c>
      <c r="O5068">
        <v>6</v>
      </c>
    </row>
    <row r="5069" spans="1:15" x14ac:dyDescent="0.4">
      <c r="A5069" s="1">
        <v>43999</v>
      </c>
      <c r="B5069">
        <v>1000000104</v>
      </c>
      <c r="C5069" s="2" t="s">
        <v>22</v>
      </c>
      <c r="D5069">
        <v>1</v>
      </c>
      <c r="E5069">
        <v>19000.580000000002</v>
      </c>
      <c r="F5069" s="2" t="s">
        <v>15</v>
      </c>
      <c r="G5069" s="2" t="s">
        <v>23</v>
      </c>
      <c r="H5069" s="2" t="s">
        <v>17</v>
      </c>
      <c r="I5069" s="2" t="s">
        <v>39</v>
      </c>
      <c r="J5069" s="2" t="s">
        <v>25</v>
      </c>
      <c r="K5069" t="s">
        <v>40</v>
      </c>
      <c r="L5069" t="s">
        <v>21</v>
      </c>
      <c r="M5069">
        <v>19000.580000000002</v>
      </c>
      <c r="N5069">
        <v>2020</v>
      </c>
      <c r="O5069">
        <v>6</v>
      </c>
    </row>
    <row r="5070" spans="1:15" x14ac:dyDescent="0.4">
      <c r="A5070" s="1">
        <v>43999</v>
      </c>
      <c r="B5070">
        <v>1000000266</v>
      </c>
      <c r="C5070" s="2" t="s">
        <v>14</v>
      </c>
      <c r="D5070">
        <v>1</v>
      </c>
      <c r="E5070">
        <v>15000.39</v>
      </c>
      <c r="F5070" s="2" t="s">
        <v>15</v>
      </c>
      <c r="G5070" s="2" t="s">
        <v>16</v>
      </c>
      <c r="H5070" s="2" t="s">
        <v>29</v>
      </c>
      <c r="I5070" s="2" t="s">
        <v>54</v>
      </c>
      <c r="J5070" s="2" t="s">
        <v>25</v>
      </c>
      <c r="K5070" t="s">
        <v>55</v>
      </c>
      <c r="L5070" t="s">
        <v>21</v>
      </c>
      <c r="M5070">
        <v>15000.39</v>
      </c>
      <c r="N5070">
        <v>2020</v>
      </c>
      <c r="O5070">
        <v>6</v>
      </c>
    </row>
    <row r="5071" spans="1:15" x14ac:dyDescent="0.4">
      <c r="A5071" s="1">
        <v>43999</v>
      </c>
      <c r="B5071">
        <v>1000000566</v>
      </c>
      <c r="C5071" s="2" t="s">
        <v>22</v>
      </c>
      <c r="D5071">
        <v>2</v>
      </c>
      <c r="E5071">
        <v>12001.46</v>
      </c>
      <c r="F5071" s="2" t="s">
        <v>15</v>
      </c>
      <c r="G5071" s="2" t="s">
        <v>23</v>
      </c>
      <c r="H5071" s="2" t="s">
        <v>46</v>
      </c>
      <c r="I5071" s="2" t="s">
        <v>47</v>
      </c>
      <c r="J5071" s="2" t="s">
        <v>35</v>
      </c>
      <c r="K5071" t="s">
        <v>48</v>
      </c>
      <c r="L5071" t="s">
        <v>21</v>
      </c>
      <c r="M5071">
        <v>6000.73</v>
      </c>
      <c r="N5071">
        <v>2020</v>
      </c>
      <c r="O5071">
        <v>6</v>
      </c>
    </row>
    <row r="5072" spans="1:15" x14ac:dyDescent="0.4">
      <c r="A5072" s="1">
        <v>43999</v>
      </c>
      <c r="B5072">
        <v>1000000576</v>
      </c>
      <c r="C5072" s="2" t="s">
        <v>14</v>
      </c>
      <c r="D5072">
        <v>1</v>
      </c>
      <c r="E5072">
        <v>7000.05</v>
      </c>
      <c r="F5072" s="2" t="s">
        <v>15</v>
      </c>
      <c r="G5072" s="2" t="s">
        <v>16</v>
      </c>
      <c r="H5072" s="2" t="s">
        <v>17</v>
      </c>
      <c r="I5072" s="2" t="s">
        <v>24</v>
      </c>
      <c r="J5072" s="2" t="s">
        <v>35</v>
      </c>
      <c r="K5072" t="s">
        <v>36</v>
      </c>
      <c r="L5072" t="s">
        <v>21</v>
      </c>
      <c r="M5072">
        <v>7000.05</v>
      </c>
      <c r="N5072">
        <v>2020</v>
      </c>
      <c r="O5072">
        <v>6</v>
      </c>
    </row>
    <row r="5073" spans="1:15" x14ac:dyDescent="0.4">
      <c r="A5073" s="1">
        <v>43999</v>
      </c>
      <c r="B5073">
        <v>1000000594</v>
      </c>
      <c r="C5073" s="2" t="s">
        <v>14</v>
      </c>
      <c r="D5073">
        <v>2</v>
      </c>
      <c r="E5073">
        <v>21000.15</v>
      </c>
      <c r="F5073" s="2" t="s">
        <v>15</v>
      </c>
      <c r="G5073" s="2" t="s">
        <v>16</v>
      </c>
      <c r="H5073" s="2" t="s">
        <v>17</v>
      </c>
      <c r="I5073" s="2" t="s">
        <v>24</v>
      </c>
      <c r="J5073" s="2" t="s">
        <v>19</v>
      </c>
      <c r="K5073" t="s">
        <v>50</v>
      </c>
      <c r="L5073" t="s">
        <v>21</v>
      </c>
      <c r="M5073">
        <v>10500.08</v>
      </c>
      <c r="N5073">
        <v>2020</v>
      </c>
      <c r="O5073">
        <v>6</v>
      </c>
    </row>
    <row r="5074" spans="1:15" x14ac:dyDescent="0.4">
      <c r="A5074" s="1">
        <v>43999</v>
      </c>
      <c r="B5074">
        <v>1000000928</v>
      </c>
      <c r="C5074" s="2" t="s">
        <v>22</v>
      </c>
      <c r="D5074">
        <v>1</v>
      </c>
      <c r="E5074">
        <v>1000.45</v>
      </c>
      <c r="F5074" s="2" t="s">
        <v>15</v>
      </c>
      <c r="G5074" s="2" t="s">
        <v>23</v>
      </c>
      <c r="H5074" s="2" t="s">
        <v>29</v>
      </c>
      <c r="I5074" s="2" t="s">
        <v>56</v>
      </c>
      <c r="J5074" s="2" t="s">
        <v>25</v>
      </c>
      <c r="K5074" t="s">
        <v>57</v>
      </c>
      <c r="L5074" t="s">
        <v>21</v>
      </c>
      <c r="M5074">
        <v>1000.45</v>
      </c>
      <c r="N5074">
        <v>2020</v>
      </c>
      <c r="O5074">
        <v>6</v>
      </c>
    </row>
    <row r="5075" spans="1:15" x14ac:dyDescent="0.4">
      <c r="A5075" s="1">
        <v>43999</v>
      </c>
      <c r="B5075">
        <v>1000001524</v>
      </c>
      <c r="C5075" s="2" t="s">
        <v>22</v>
      </c>
      <c r="D5075">
        <v>1</v>
      </c>
      <c r="E5075">
        <v>11000.44</v>
      </c>
      <c r="F5075" s="2" t="s">
        <v>15</v>
      </c>
      <c r="G5075" s="2" t="s">
        <v>23</v>
      </c>
      <c r="H5075" s="2" t="s">
        <v>17</v>
      </c>
      <c r="I5075" s="2" t="s">
        <v>24</v>
      </c>
      <c r="J5075" s="2" t="s">
        <v>19</v>
      </c>
      <c r="K5075" t="s">
        <v>50</v>
      </c>
      <c r="L5075" t="s">
        <v>21</v>
      </c>
      <c r="M5075">
        <v>11000.44</v>
      </c>
      <c r="N5075">
        <v>2020</v>
      </c>
      <c r="O5075">
        <v>6</v>
      </c>
    </row>
    <row r="5076" spans="1:15" x14ac:dyDescent="0.4">
      <c r="A5076" s="1">
        <v>43999</v>
      </c>
      <c r="B5076">
        <v>1000002861</v>
      </c>
      <c r="C5076" s="2" t="s">
        <v>14</v>
      </c>
      <c r="D5076">
        <v>1</v>
      </c>
      <c r="E5076">
        <v>6000.71</v>
      </c>
      <c r="F5076" s="2" t="s">
        <v>15</v>
      </c>
      <c r="G5076" s="2" t="s">
        <v>16</v>
      </c>
      <c r="H5076" s="2" t="s">
        <v>46</v>
      </c>
      <c r="I5076" s="2" t="s">
        <v>47</v>
      </c>
      <c r="J5076" s="2" t="s">
        <v>35</v>
      </c>
      <c r="K5076" t="s">
        <v>48</v>
      </c>
      <c r="L5076" t="s">
        <v>21</v>
      </c>
      <c r="M5076">
        <v>6000.71</v>
      </c>
      <c r="N5076">
        <v>2020</v>
      </c>
      <c r="O5076">
        <v>6</v>
      </c>
    </row>
    <row r="5077" spans="1:15" x14ac:dyDescent="0.4">
      <c r="A5077" s="1">
        <v>43999</v>
      </c>
      <c r="B5077">
        <v>1000003489</v>
      </c>
      <c r="C5077" s="2" t="s">
        <v>14</v>
      </c>
      <c r="D5077">
        <v>1</v>
      </c>
      <c r="E5077">
        <v>22000.28</v>
      </c>
      <c r="F5077" s="2" t="s">
        <v>15</v>
      </c>
      <c r="G5077" s="2" t="s">
        <v>16</v>
      </c>
      <c r="H5077" s="2" t="s">
        <v>46</v>
      </c>
      <c r="I5077" s="2" t="s">
        <v>47</v>
      </c>
      <c r="J5077" s="2" t="s">
        <v>25</v>
      </c>
      <c r="K5077" t="s">
        <v>49</v>
      </c>
      <c r="L5077" t="s">
        <v>21</v>
      </c>
      <c r="M5077">
        <v>22000.28</v>
      </c>
      <c r="N5077">
        <v>2020</v>
      </c>
      <c r="O5077">
        <v>6</v>
      </c>
    </row>
    <row r="5078" spans="1:15" x14ac:dyDescent="0.4">
      <c r="A5078" s="1">
        <v>43999</v>
      </c>
      <c r="B5078">
        <v>1000003803</v>
      </c>
      <c r="C5078" s="2" t="s">
        <v>22</v>
      </c>
      <c r="D5078">
        <v>1</v>
      </c>
      <c r="E5078">
        <v>4999.9399999999996</v>
      </c>
      <c r="F5078" s="2" t="s">
        <v>15</v>
      </c>
      <c r="G5078" s="2" t="s">
        <v>23</v>
      </c>
      <c r="H5078" s="2" t="s">
        <v>29</v>
      </c>
      <c r="I5078" s="2" t="s">
        <v>30</v>
      </c>
      <c r="J5078" s="2" t="s">
        <v>35</v>
      </c>
      <c r="K5078" t="s">
        <v>51</v>
      </c>
      <c r="L5078" t="s">
        <v>21</v>
      </c>
      <c r="M5078">
        <v>4999.9399999999996</v>
      </c>
      <c r="N5078">
        <v>2020</v>
      </c>
      <c r="O5078">
        <v>6</v>
      </c>
    </row>
    <row r="5079" spans="1:15" x14ac:dyDescent="0.4">
      <c r="A5079" s="1">
        <v>43999</v>
      </c>
      <c r="B5079">
        <v>1000003926</v>
      </c>
      <c r="C5079" s="2" t="s">
        <v>22</v>
      </c>
      <c r="D5079">
        <v>1</v>
      </c>
      <c r="E5079">
        <v>1021.72</v>
      </c>
      <c r="F5079" s="2" t="s">
        <v>15</v>
      </c>
      <c r="G5079" s="2" t="s">
        <v>23</v>
      </c>
      <c r="H5079" s="2" t="s">
        <v>46</v>
      </c>
      <c r="I5079" s="2" t="s">
        <v>47</v>
      </c>
      <c r="J5079" s="2" t="s">
        <v>25</v>
      </c>
      <c r="K5079" t="s">
        <v>49</v>
      </c>
      <c r="L5079" t="s">
        <v>27</v>
      </c>
      <c r="M5079">
        <v>1021.72</v>
      </c>
      <c r="N5079">
        <v>2020</v>
      </c>
      <c r="O5079">
        <v>6</v>
      </c>
    </row>
    <row r="5080" spans="1:15" x14ac:dyDescent="0.4">
      <c r="A5080" s="1">
        <v>43999</v>
      </c>
      <c r="B5080">
        <v>1000003989</v>
      </c>
      <c r="C5080" s="2" t="s">
        <v>14</v>
      </c>
      <c r="D5080">
        <v>1</v>
      </c>
      <c r="E5080">
        <v>17000.580000000002</v>
      </c>
      <c r="F5080" s="2" t="s">
        <v>15</v>
      </c>
      <c r="G5080" s="2" t="s">
        <v>16</v>
      </c>
      <c r="H5080" s="2" t="s">
        <v>29</v>
      </c>
      <c r="I5080" s="2" t="s">
        <v>30</v>
      </c>
      <c r="J5080" s="2" t="s">
        <v>35</v>
      </c>
      <c r="K5080" t="s">
        <v>51</v>
      </c>
      <c r="L5080" t="s">
        <v>21</v>
      </c>
      <c r="M5080">
        <v>17000.580000000002</v>
      </c>
      <c r="N5080">
        <v>2020</v>
      </c>
      <c r="O5080">
        <v>6</v>
      </c>
    </row>
    <row r="5081" spans="1:15" x14ac:dyDescent="0.4">
      <c r="A5081" s="1">
        <v>43999</v>
      </c>
      <c r="B5081">
        <v>1000004170</v>
      </c>
      <c r="C5081" s="2" t="s">
        <v>22</v>
      </c>
      <c r="D5081">
        <v>1</v>
      </c>
      <c r="E5081">
        <v>14000.31</v>
      </c>
      <c r="F5081" s="2" t="s">
        <v>15</v>
      </c>
      <c r="G5081" s="2" t="s">
        <v>23</v>
      </c>
      <c r="H5081" s="2" t="s">
        <v>17</v>
      </c>
      <c r="I5081" s="2" t="s">
        <v>33</v>
      </c>
      <c r="J5081" s="2" t="s">
        <v>19</v>
      </c>
      <c r="K5081" t="s">
        <v>43</v>
      </c>
      <c r="L5081" t="s">
        <v>27</v>
      </c>
      <c r="M5081">
        <v>14000.31</v>
      </c>
      <c r="N5081">
        <v>2020</v>
      </c>
      <c r="O5081">
        <v>6</v>
      </c>
    </row>
    <row r="5082" spans="1:15" x14ac:dyDescent="0.4">
      <c r="A5082" s="1">
        <v>43999</v>
      </c>
      <c r="B5082">
        <v>1000004256</v>
      </c>
      <c r="C5082" s="2" t="s">
        <v>41</v>
      </c>
      <c r="D5082">
        <v>1</v>
      </c>
      <c r="E5082">
        <v>6000.27</v>
      </c>
      <c r="F5082" s="2" t="s">
        <v>15</v>
      </c>
      <c r="G5082" s="2" t="s">
        <v>42</v>
      </c>
      <c r="H5082" s="2" t="s">
        <v>17</v>
      </c>
      <c r="I5082" s="2" t="s">
        <v>39</v>
      </c>
      <c r="J5082" s="2" t="s">
        <v>25</v>
      </c>
      <c r="K5082" t="s">
        <v>40</v>
      </c>
      <c r="L5082" t="s">
        <v>21</v>
      </c>
      <c r="M5082">
        <v>6000.27</v>
      </c>
      <c r="N5082">
        <v>2020</v>
      </c>
      <c r="O5082">
        <v>6</v>
      </c>
    </row>
    <row r="5083" spans="1:15" x14ac:dyDescent="0.4">
      <c r="A5083" s="1">
        <v>43999</v>
      </c>
      <c r="B5083">
        <v>1000005873</v>
      </c>
      <c r="C5083" s="2" t="s">
        <v>22</v>
      </c>
      <c r="D5083">
        <v>1</v>
      </c>
      <c r="E5083">
        <v>15000.31</v>
      </c>
      <c r="F5083" s="2" t="s">
        <v>15</v>
      </c>
      <c r="G5083" s="2" t="s">
        <v>23</v>
      </c>
      <c r="H5083" s="2" t="s">
        <v>17</v>
      </c>
      <c r="I5083" s="2" t="s">
        <v>18</v>
      </c>
      <c r="J5083" s="2" t="s">
        <v>19</v>
      </c>
      <c r="K5083" t="s">
        <v>20</v>
      </c>
      <c r="L5083" t="s">
        <v>27</v>
      </c>
      <c r="M5083">
        <v>15000.31</v>
      </c>
      <c r="N5083">
        <v>2020</v>
      </c>
      <c r="O5083">
        <v>6</v>
      </c>
    </row>
    <row r="5084" spans="1:15" x14ac:dyDescent="0.4">
      <c r="A5084" s="1">
        <v>43999</v>
      </c>
      <c r="B5084">
        <v>1000006698</v>
      </c>
      <c r="C5084" s="2" t="s">
        <v>22</v>
      </c>
      <c r="D5084">
        <v>1</v>
      </c>
      <c r="E5084">
        <v>10000.200000000001</v>
      </c>
      <c r="F5084" s="2" t="s">
        <v>15</v>
      </c>
      <c r="G5084" s="2" t="s">
        <v>23</v>
      </c>
      <c r="H5084" s="2" t="s">
        <v>29</v>
      </c>
      <c r="I5084" s="2" t="s">
        <v>37</v>
      </c>
      <c r="J5084" s="2" t="s">
        <v>25</v>
      </c>
      <c r="K5084" t="s">
        <v>38</v>
      </c>
      <c r="L5084" t="s">
        <v>27</v>
      </c>
      <c r="M5084">
        <v>10000.200000000001</v>
      </c>
      <c r="N5084">
        <v>2020</v>
      </c>
      <c r="O5084">
        <v>6</v>
      </c>
    </row>
    <row r="5085" spans="1:15" x14ac:dyDescent="0.4">
      <c r="A5085" s="1">
        <v>43999</v>
      </c>
      <c r="B5085">
        <v>1000007320</v>
      </c>
      <c r="C5085" s="2" t="s">
        <v>14</v>
      </c>
      <c r="D5085">
        <v>1</v>
      </c>
      <c r="E5085">
        <v>10000.42</v>
      </c>
      <c r="F5085" s="2" t="s">
        <v>15</v>
      </c>
      <c r="G5085" s="2" t="s">
        <v>16</v>
      </c>
      <c r="H5085" s="2" t="s">
        <v>17</v>
      </c>
      <c r="I5085" s="2" t="s">
        <v>33</v>
      </c>
      <c r="J5085" s="2" t="s">
        <v>25</v>
      </c>
      <c r="K5085" t="s">
        <v>34</v>
      </c>
      <c r="L5085" t="s">
        <v>21</v>
      </c>
      <c r="M5085">
        <v>10000.42</v>
      </c>
      <c r="N5085">
        <v>2020</v>
      </c>
      <c r="O5085">
        <v>6</v>
      </c>
    </row>
    <row r="5086" spans="1:15" x14ac:dyDescent="0.4">
      <c r="A5086" s="1">
        <v>43999</v>
      </c>
      <c r="B5086">
        <v>1000008228</v>
      </c>
      <c r="C5086" s="2" t="s">
        <v>14</v>
      </c>
      <c r="D5086">
        <v>1</v>
      </c>
      <c r="E5086">
        <v>25000.22</v>
      </c>
      <c r="F5086" s="2" t="s">
        <v>15</v>
      </c>
      <c r="G5086" s="2" t="s">
        <v>16</v>
      </c>
      <c r="H5086" s="2" t="s">
        <v>29</v>
      </c>
      <c r="I5086" s="2" t="s">
        <v>30</v>
      </c>
      <c r="J5086" s="2" t="s">
        <v>35</v>
      </c>
      <c r="K5086" t="s">
        <v>51</v>
      </c>
      <c r="L5086" t="s">
        <v>21</v>
      </c>
      <c r="M5086">
        <v>25000.22</v>
      </c>
      <c r="N5086">
        <v>2020</v>
      </c>
      <c r="O5086">
        <v>6</v>
      </c>
    </row>
    <row r="5087" spans="1:15" x14ac:dyDescent="0.4">
      <c r="A5087" s="1">
        <v>43999</v>
      </c>
      <c r="B5087">
        <v>1000008239</v>
      </c>
      <c r="C5087" s="2" t="s">
        <v>14</v>
      </c>
      <c r="D5087">
        <v>2</v>
      </c>
      <c r="E5087">
        <v>34000.9</v>
      </c>
      <c r="F5087" s="2" t="s">
        <v>15</v>
      </c>
      <c r="G5087" s="2" t="s">
        <v>16</v>
      </c>
      <c r="H5087" s="2" t="s">
        <v>17</v>
      </c>
      <c r="I5087" s="2" t="s">
        <v>60</v>
      </c>
      <c r="J5087" s="2" t="s">
        <v>25</v>
      </c>
      <c r="K5087" t="s">
        <v>61</v>
      </c>
      <c r="L5087" t="s">
        <v>27</v>
      </c>
      <c r="M5087">
        <v>17000.45</v>
      </c>
      <c r="N5087">
        <v>2020</v>
      </c>
      <c r="O5087">
        <v>6</v>
      </c>
    </row>
    <row r="5088" spans="1:15" x14ac:dyDescent="0.4">
      <c r="A5088" s="1">
        <v>43999</v>
      </c>
      <c r="B5088">
        <v>1000008957</v>
      </c>
      <c r="C5088" s="2" t="s">
        <v>22</v>
      </c>
      <c r="D5088">
        <v>1</v>
      </c>
      <c r="E5088">
        <v>7000.06</v>
      </c>
      <c r="F5088" s="2" t="s">
        <v>15</v>
      </c>
      <c r="G5088" s="2" t="s">
        <v>23</v>
      </c>
      <c r="H5088" s="2" t="s">
        <v>17</v>
      </c>
      <c r="I5088" s="2" t="s">
        <v>33</v>
      </c>
      <c r="J5088" s="2" t="s">
        <v>19</v>
      </c>
      <c r="K5088" t="s">
        <v>43</v>
      </c>
      <c r="L5088" t="s">
        <v>21</v>
      </c>
      <c r="M5088">
        <v>7000.06</v>
      </c>
      <c r="N5088">
        <v>2020</v>
      </c>
      <c r="O5088">
        <v>6</v>
      </c>
    </row>
    <row r="5089" spans="1:15" x14ac:dyDescent="0.4">
      <c r="A5089" s="1">
        <v>43999</v>
      </c>
      <c r="B5089">
        <v>1000008957</v>
      </c>
      <c r="C5089" s="2" t="s">
        <v>14</v>
      </c>
      <c r="D5089">
        <v>1</v>
      </c>
      <c r="E5089">
        <v>13000.01</v>
      </c>
      <c r="F5089" s="2" t="s">
        <v>15</v>
      </c>
      <c r="G5089" s="2" t="s">
        <v>16</v>
      </c>
      <c r="H5089" s="2" t="s">
        <v>17</v>
      </c>
      <c r="I5089" s="2" t="s">
        <v>33</v>
      </c>
      <c r="J5089" s="2" t="s">
        <v>19</v>
      </c>
      <c r="K5089" t="s">
        <v>43</v>
      </c>
      <c r="L5089" t="s">
        <v>21</v>
      </c>
      <c r="M5089">
        <v>13000.01</v>
      </c>
      <c r="N5089">
        <v>2020</v>
      </c>
      <c r="O5089">
        <v>6</v>
      </c>
    </row>
    <row r="5090" spans="1:15" x14ac:dyDescent="0.4">
      <c r="A5090" s="1">
        <v>43999</v>
      </c>
      <c r="B5090">
        <v>1000009288</v>
      </c>
      <c r="C5090" s="2" t="s">
        <v>41</v>
      </c>
      <c r="D5090">
        <v>1</v>
      </c>
      <c r="E5090">
        <v>900.22</v>
      </c>
      <c r="F5090" s="2" t="s">
        <v>15</v>
      </c>
      <c r="G5090" s="2" t="s">
        <v>42</v>
      </c>
      <c r="H5090" s="2" t="s">
        <v>17</v>
      </c>
      <c r="I5090" s="2" t="s">
        <v>24</v>
      </c>
      <c r="J5090" s="2" t="s">
        <v>19</v>
      </c>
      <c r="K5090" t="s">
        <v>50</v>
      </c>
      <c r="L5090" t="s">
        <v>21</v>
      </c>
      <c r="M5090">
        <v>900.22</v>
      </c>
      <c r="N5090">
        <v>2020</v>
      </c>
      <c r="O5090">
        <v>6</v>
      </c>
    </row>
    <row r="5091" spans="1:15" x14ac:dyDescent="0.4">
      <c r="A5091" s="1">
        <v>43999</v>
      </c>
      <c r="B5091">
        <v>1000010837</v>
      </c>
      <c r="C5091" s="2" t="s">
        <v>14</v>
      </c>
      <c r="D5091">
        <v>1</v>
      </c>
      <c r="E5091">
        <v>7500.23</v>
      </c>
      <c r="F5091" s="2" t="s">
        <v>15</v>
      </c>
      <c r="G5091" s="2" t="s">
        <v>16</v>
      </c>
      <c r="H5091" s="2" t="s">
        <v>17</v>
      </c>
      <c r="I5091" s="2" t="s">
        <v>60</v>
      </c>
      <c r="J5091" s="2" t="s">
        <v>25</v>
      </c>
      <c r="K5091" t="s">
        <v>61</v>
      </c>
      <c r="L5091" t="s">
        <v>21</v>
      </c>
      <c r="M5091">
        <v>7500.23</v>
      </c>
      <c r="N5091">
        <v>2020</v>
      </c>
      <c r="O5091">
        <v>6</v>
      </c>
    </row>
    <row r="5092" spans="1:15" x14ac:dyDescent="0.4">
      <c r="A5092" s="1">
        <v>43999</v>
      </c>
      <c r="B5092">
        <v>1000010881</v>
      </c>
      <c r="C5092" s="2" t="s">
        <v>22</v>
      </c>
      <c r="D5092">
        <v>2</v>
      </c>
      <c r="E5092">
        <v>16000.669999999998</v>
      </c>
      <c r="F5092" s="2" t="s">
        <v>15</v>
      </c>
      <c r="G5092" s="2" t="s">
        <v>23</v>
      </c>
      <c r="H5092" s="2" t="s">
        <v>46</v>
      </c>
      <c r="I5092" s="2" t="s">
        <v>47</v>
      </c>
      <c r="J5092" s="2" t="s">
        <v>25</v>
      </c>
      <c r="K5092" t="s">
        <v>49</v>
      </c>
      <c r="L5092" t="s">
        <v>21</v>
      </c>
      <c r="M5092">
        <v>8000.34</v>
      </c>
      <c r="N5092">
        <v>2020</v>
      </c>
      <c r="O5092">
        <v>6</v>
      </c>
    </row>
    <row r="5093" spans="1:15" x14ac:dyDescent="0.4">
      <c r="A5093" s="1">
        <v>43999</v>
      </c>
      <c r="B5093">
        <v>1000011697</v>
      </c>
      <c r="C5093" s="2" t="s">
        <v>22</v>
      </c>
      <c r="D5093">
        <v>1</v>
      </c>
      <c r="E5093">
        <v>20000.580000000002</v>
      </c>
      <c r="F5093" s="2" t="s">
        <v>15</v>
      </c>
      <c r="G5093" s="2" t="s">
        <v>23</v>
      </c>
      <c r="H5093" s="2" t="s">
        <v>17</v>
      </c>
      <c r="I5093" s="2" t="s">
        <v>33</v>
      </c>
      <c r="J5093" s="2" t="s">
        <v>19</v>
      </c>
      <c r="K5093" t="s">
        <v>43</v>
      </c>
      <c r="L5093" t="s">
        <v>21</v>
      </c>
      <c r="M5093">
        <v>20000.580000000002</v>
      </c>
      <c r="N5093">
        <v>2020</v>
      </c>
      <c r="O5093">
        <v>6</v>
      </c>
    </row>
    <row r="5094" spans="1:15" x14ac:dyDescent="0.4">
      <c r="A5094" s="1">
        <v>43999</v>
      </c>
      <c r="B5094">
        <v>1000011697</v>
      </c>
      <c r="C5094" s="2" t="s">
        <v>14</v>
      </c>
      <c r="D5094">
        <v>1</v>
      </c>
      <c r="E5094">
        <v>15000.05</v>
      </c>
      <c r="F5094" s="2" t="s">
        <v>15</v>
      </c>
      <c r="G5094" s="2" t="s">
        <v>16</v>
      </c>
      <c r="H5094" s="2" t="s">
        <v>17</v>
      </c>
      <c r="I5094" s="2" t="s">
        <v>33</v>
      </c>
      <c r="J5094" s="2" t="s">
        <v>19</v>
      </c>
      <c r="K5094" t="s">
        <v>43</v>
      </c>
      <c r="L5094" t="s">
        <v>21</v>
      </c>
      <c r="M5094">
        <v>15000.05</v>
      </c>
      <c r="N5094">
        <v>2020</v>
      </c>
      <c r="O5094">
        <v>6</v>
      </c>
    </row>
    <row r="5095" spans="1:15" x14ac:dyDescent="0.4">
      <c r="A5095" s="1">
        <v>43999</v>
      </c>
      <c r="B5095">
        <v>1000011698</v>
      </c>
      <c r="C5095" s="2" t="s">
        <v>22</v>
      </c>
      <c r="D5095">
        <v>2</v>
      </c>
      <c r="E5095">
        <v>8000.2199999999993</v>
      </c>
      <c r="F5095" s="2" t="s">
        <v>15</v>
      </c>
      <c r="G5095" s="2" t="s">
        <v>23</v>
      </c>
      <c r="H5095" s="2" t="s">
        <v>17</v>
      </c>
      <c r="I5095" s="2" t="s">
        <v>33</v>
      </c>
      <c r="J5095" s="2" t="s">
        <v>19</v>
      </c>
      <c r="K5095" t="s">
        <v>43</v>
      </c>
      <c r="L5095" t="s">
        <v>21</v>
      </c>
      <c r="M5095">
        <v>4000.11</v>
      </c>
      <c r="N5095">
        <v>2020</v>
      </c>
      <c r="O5095">
        <v>6</v>
      </c>
    </row>
    <row r="5096" spans="1:15" x14ac:dyDescent="0.4">
      <c r="A5096" s="1">
        <v>43999</v>
      </c>
      <c r="B5096">
        <v>1000011698</v>
      </c>
      <c r="C5096" s="2" t="s">
        <v>14</v>
      </c>
      <c r="D5096">
        <v>1</v>
      </c>
      <c r="E5096">
        <v>15000.14</v>
      </c>
      <c r="F5096" s="2" t="s">
        <v>15</v>
      </c>
      <c r="G5096" s="2" t="s">
        <v>16</v>
      </c>
      <c r="H5096" s="2" t="s">
        <v>17</v>
      </c>
      <c r="I5096" s="2" t="s">
        <v>33</v>
      </c>
      <c r="J5096" s="2" t="s">
        <v>19</v>
      </c>
      <c r="K5096" t="s">
        <v>43</v>
      </c>
      <c r="L5096" t="s">
        <v>21</v>
      </c>
      <c r="M5096">
        <v>15000.14</v>
      </c>
      <c r="N5096">
        <v>2020</v>
      </c>
      <c r="O5096">
        <v>6</v>
      </c>
    </row>
    <row r="5097" spans="1:15" x14ac:dyDescent="0.4">
      <c r="A5097" s="1">
        <v>43999</v>
      </c>
      <c r="B5097">
        <v>1000011731</v>
      </c>
      <c r="C5097" s="2" t="s">
        <v>41</v>
      </c>
      <c r="D5097">
        <v>1</v>
      </c>
      <c r="E5097">
        <v>6000.37</v>
      </c>
      <c r="F5097" s="2" t="s">
        <v>15</v>
      </c>
      <c r="G5097" s="2" t="s">
        <v>42</v>
      </c>
      <c r="H5097" s="2" t="s">
        <v>46</v>
      </c>
      <c r="I5097" s="2" t="s">
        <v>47</v>
      </c>
      <c r="J5097" s="2" t="s">
        <v>35</v>
      </c>
      <c r="K5097" t="s">
        <v>48</v>
      </c>
      <c r="L5097" t="s">
        <v>21</v>
      </c>
      <c r="M5097">
        <v>6000.37</v>
      </c>
      <c r="N5097">
        <v>2020</v>
      </c>
      <c r="O5097">
        <v>6</v>
      </c>
    </row>
    <row r="5098" spans="1:15" x14ac:dyDescent="0.4">
      <c r="A5098" s="1">
        <v>43999</v>
      </c>
      <c r="B5098">
        <v>1000012099</v>
      </c>
      <c r="C5098" s="2" t="s">
        <v>14</v>
      </c>
      <c r="D5098">
        <v>3</v>
      </c>
      <c r="E5098">
        <v>33001.050000000003</v>
      </c>
      <c r="F5098" s="2" t="s">
        <v>15</v>
      </c>
      <c r="G5098" s="2" t="s">
        <v>16</v>
      </c>
      <c r="H5098" s="2" t="s">
        <v>17</v>
      </c>
      <c r="I5098" s="2" t="s">
        <v>18</v>
      </c>
      <c r="J5098" s="2" t="s">
        <v>19</v>
      </c>
      <c r="K5098" t="s">
        <v>20</v>
      </c>
      <c r="L5098" t="s">
        <v>21</v>
      </c>
      <c r="M5098">
        <v>11000.35</v>
      </c>
      <c r="N5098">
        <v>2020</v>
      </c>
      <c r="O5098">
        <v>6</v>
      </c>
    </row>
    <row r="5099" spans="1:15" x14ac:dyDescent="0.4">
      <c r="A5099" s="1">
        <v>43999</v>
      </c>
      <c r="B5099">
        <v>1000012112</v>
      </c>
      <c r="C5099" s="2" t="s">
        <v>22</v>
      </c>
      <c r="D5099">
        <v>2</v>
      </c>
      <c r="E5099">
        <v>24000.7</v>
      </c>
      <c r="F5099" s="2" t="s">
        <v>15</v>
      </c>
      <c r="G5099" s="2" t="s">
        <v>23</v>
      </c>
      <c r="H5099" s="2" t="s">
        <v>17</v>
      </c>
      <c r="I5099" s="2" t="s">
        <v>18</v>
      </c>
      <c r="J5099" s="2" t="s">
        <v>35</v>
      </c>
      <c r="K5099" t="s">
        <v>63</v>
      </c>
      <c r="L5099" t="s">
        <v>27</v>
      </c>
      <c r="M5099">
        <v>12000.35</v>
      </c>
      <c r="N5099">
        <v>2020</v>
      </c>
      <c r="O5099">
        <v>6</v>
      </c>
    </row>
    <row r="5100" spans="1:15" x14ac:dyDescent="0.4">
      <c r="A5100" s="1">
        <v>43999</v>
      </c>
      <c r="B5100">
        <v>1000012124</v>
      </c>
      <c r="C5100" s="2" t="s">
        <v>41</v>
      </c>
      <c r="D5100">
        <v>1</v>
      </c>
      <c r="E5100">
        <v>15000.27</v>
      </c>
      <c r="F5100" s="2" t="s">
        <v>15</v>
      </c>
      <c r="G5100" s="2" t="s">
        <v>42</v>
      </c>
      <c r="H5100" s="2" t="s">
        <v>17</v>
      </c>
      <c r="I5100" s="2" t="s">
        <v>18</v>
      </c>
      <c r="J5100" s="2" t="s">
        <v>25</v>
      </c>
      <c r="K5100" t="s">
        <v>28</v>
      </c>
      <c r="L5100" t="s">
        <v>21</v>
      </c>
      <c r="M5100">
        <v>15000.27</v>
      </c>
      <c r="N5100">
        <v>2020</v>
      </c>
      <c r="O5100">
        <v>6</v>
      </c>
    </row>
    <row r="5101" spans="1:15" x14ac:dyDescent="0.4">
      <c r="A5101" s="1">
        <v>43999</v>
      </c>
      <c r="B5101">
        <v>1000012234</v>
      </c>
      <c r="C5101" s="2" t="s">
        <v>22</v>
      </c>
      <c r="D5101">
        <v>1</v>
      </c>
      <c r="E5101">
        <v>25000.240000000002</v>
      </c>
      <c r="F5101" s="2" t="s">
        <v>15</v>
      </c>
      <c r="G5101" s="2" t="s">
        <v>23</v>
      </c>
      <c r="H5101" s="2" t="s">
        <v>17</v>
      </c>
      <c r="I5101" s="2" t="s">
        <v>24</v>
      </c>
      <c r="J5101" s="2" t="s">
        <v>25</v>
      </c>
      <c r="K5101" t="s">
        <v>26</v>
      </c>
      <c r="L5101" t="s">
        <v>21</v>
      </c>
      <c r="M5101">
        <v>25000.240000000002</v>
      </c>
      <c r="N5101">
        <v>2020</v>
      </c>
      <c r="O5101">
        <v>6</v>
      </c>
    </row>
    <row r="5102" spans="1:15" x14ac:dyDescent="0.4">
      <c r="A5102" s="1">
        <v>43999</v>
      </c>
      <c r="B5102">
        <v>1000012446</v>
      </c>
      <c r="C5102" s="2" t="s">
        <v>22</v>
      </c>
      <c r="D5102">
        <v>1</v>
      </c>
      <c r="E5102">
        <v>512.03</v>
      </c>
      <c r="F5102" s="2" t="s">
        <v>15</v>
      </c>
      <c r="G5102" s="2" t="s">
        <v>23</v>
      </c>
      <c r="H5102" s="2" t="s">
        <v>29</v>
      </c>
      <c r="I5102" s="2" t="s">
        <v>30</v>
      </c>
      <c r="J5102" s="2" t="s">
        <v>35</v>
      </c>
      <c r="K5102" t="s">
        <v>51</v>
      </c>
      <c r="L5102" t="s">
        <v>21</v>
      </c>
      <c r="M5102">
        <v>512.03</v>
      </c>
      <c r="N5102">
        <v>2020</v>
      </c>
      <c r="O5102">
        <v>6</v>
      </c>
    </row>
    <row r="5103" spans="1:15" x14ac:dyDescent="0.4">
      <c r="A5103" s="1">
        <v>43999</v>
      </c>
      <c r="B5103">
        <v>1000012675</v>
      </c>
      <c r="C5103" s="2" t="s">
        <v>22</v>
      </c>
      <c r="D5103">
        <v>2</v>
      </c>
      <c r="E5103">
        <v>12501.26</v>
      </c>
      <c r="F5103" s="2" t="s">
        <v>15</v>
      </c>
      <c r="G5103" s="2" t="s">
        <v>23</v>
      </c>
      <c r="H5103" s="2" t="s">
        <v>17</v>
      </c>
      <c r="I5103" s="2" t="s">
        <v>33</v>
      </c>
      <c r="J5103" s="2" t="s">
        <v>25</v>
      </c>
      <c r="K5103" t="s">
        <v>34</v>
      </c>
      <c r="L5103" t="s">
        <v>21</v>
      </c>
      <c r="M5103">
        <v>6250.63</v>
      </c>
      <c r="N5103">
        <v>2020</v>
      </c>
      <c r="O5103">
        <v>6</v>
      </c>
    </row>
    <row r="5104" spans="1:15" x14ac:dyDescent="0.4">
      <c r="A5104" s="1">
        <v>43999</v>
      </c>
      <c r="B5104">
        <v>1000013526</v>
      </c>
      <c r="C5104" s="2" t="s">
        <v>22</v>
      </c>
      <c r="D5104">
        <v>1</v>
      </c>
      <c r="E5104">
        <v>4999.99</v>
      </c>
      <c r="F5104" s="2" t="s">
        <v>15</v>
      </c>
      <c r="G5104" s="2" t="s">
        <v>23</v>
      </c>
      <c r="H5104" s="2" t="s">
        <v>46</v>
      </c>
      <c r="I5104" s="2" t="s">
        <v>64</v>
      </c>
      <c r="J5104" s="2" t="s">
        <v>25</v>
      </c>
      <c r="K5104" t="s">
        <v>65</v>
      </c>
      <c r="L5104" t="s">
        <v>21</v>
      </c>
      <c r="M5104">
        <v>4999.99</v>
      </c>
      <c r="N5104">
        <v>2020</v>
      </c>
      <c r="O5104">
        <v>6</v>
      </c>
    </row>
    <row r="5105" spans="1:15" x14ac:dyDescent="0.4">
      <c r="A5105" s="1">
        <v>43999</v>
      </c>
      <c r="B5105">
        <v>1000013535</v>
      </c>
      <c r="C5105" s="2" t="s">
        <v>22</v>
      </c>
      <c r="D5105">
        <v>1</v>
      </c>
      <c r="E5105">
        <v>1457.43</v>
      </c>
      <c r="F5105" s="2" t="s">
        <v>15</v>
      </c>
      <c r="G5105" s="2" t="s">
        <v>23</v>
      </c>
      <c r="H5105" s="2" t="s">
        <v>46</v>
      </c>
      <c r="I5105" s="2" t="s">
        <v>47</v>
      </c>
      <c r="J5105" s="2" t="s">
        <v>35</v>
      </c>
      <c r="K5105" t="s">
        <v>48</v>
      </c>
      <c r="L5105" t="s">
        <v>21</v>
      </c>
      <c r="M5105">
        <v>1457.43</v>
      </c>
      <c r="N5105">
        <v>2020</v>
      </c>
      <c r="O5105">
        <v>6</v>
      </c>
    </row>
    <row r="5106" spans="1:15" x14ac:dyDescent="0.4">
      <c r="A5106" s="1">
        <v>43999</v>
      </c>
      <c r="B5106">
        <v>1000013546</v>
      </c>
      <c r="C5106" s="2" t="s">
        <v>14</v>
      </c>
      <c r="D5106">
        <v>1</v>
      </c>
      <c r="E5106">
        <v>5000.2700000000004</v>
      </c>
      <c r="F5106" s="2" t="s">
        <v>15</v>
      </c>
      <c r="G5106" s="2" t="s">
        <v>16</v>
      </c>
      <c r="H5106" s="2" t="s">
        <v>17</v>
      </c>
      <c r="I5106" s="2" t="s">
        <v>39</v>
      </c>
      <c r="J5106" s="2" t="s">
        <v>25</v>
      </c>
      <c r="K5106" t="s">
        <v>40</v>
      </c>
      <c r="L5106" t="s">
        <v>21</v>
      </c>
      <c r="M5106">
        <v>5000.2700000000004</v>
      </c>
      <c r="N5106">
        <v>2020</v>
      </c>
      <c r="O5106">
        <v>6</v>
      </c>
    </row>
    <row r="5107" spans="1:15" x14ac:dyDescent="0.4">
      <c r="A5107" s="1">
        <v>43999</v>
      </c>
      <c r="B5107">
        <v>1000013607</v>
      </c>
      <c r="C5107" s="2" t="s">
        <v>14</v>
      </c>
      <c r="D5107">
        <v>1</v>
      </c>
      <c r="E5107">
        <v>19000.38</v>
      </c>
      <c r="F5107" s="2" t="s">
        <v>15</v>
      </c>
      <c r="G5107" s="2" t="s">
        <v>16</v>
      </c>
      <c r="H5107" s="2" t="s">
        <v>17</v>
      </c>
      <c r="I5107" s="2" t="s">
        <v>24</v>
      </c>
      <c r="J5107" s="2" t="s">
        <v>25</v>
      </c>
      <c r="K5107" t="s">
        <v>26</v>
      </c>
      <c r="L5107" t="s">
        <v>21</v>
      </c>
      <c r="M5107">
        <v>19000.38</v>
      </c>
      <c r="N5107">
        <v>2020</v>
      </c>
      <c r="O5107">
        <v>6</v>
      </c>
    </row>
    <row r="5108" spans="1:15" x14ac:dyDescent="0.4">
      <c r="A5108" s="1">
        <v>43999</v>
      </c>
      <c r="B5108">
        <v>1000014072</v>
      </c>
      <c r="C5108" s="2" t="s">
        <v>14</v>
      </c>
      <c r="D5108">
        <v>1</v>
      </c>
      <c r="E5108">
        <v>24999.96</v>
      </c>
      <c r="F5108" s="2" t="s">
        <v>15</v>
      </c>
      <c r="G5108" s="2" t="s">
        <v>16</v>
      </c>
      <c r="H5108" s="2" t="s">
        <v>46</v>
      </c>
      <c r="I5108" s="2" t="s">
        <v>64</v>
      </c>
      <c r="J5108" s="2" t="s">
        <v>25</v>
      </c>
      <c r="K5108" t="s">
        <v>65</v>
      </c>
      <c r="L5108" t="s">
        <v>21</v>
      </c>
      <c r="M5108">
        <v>24999.96</v>
      </c>
      <c r="N5108">
        <v>2020</v>
      </c>
      <c r="O5108">
        <v>6</v>
      </c>
    </row>
    <row r="5109" spans="1:15" x14ac:dyDescent="0.4">
      <c r="A5109" s="1">
        <v>43999</v>
      </c>
      <c r="B5109">
        <v>1000014273</v>
      </c>
      <c r="C5109" s="2" t="s">
        <v>22</v>
      </c>
      <c r="D5109">
        <v>2</v>
      </c>
      <c r="E5109">
        <v>37000.629999999997</v>
      </c>
      <c r="F5109" s="2" t="s">
        <v>15</v>
      </c>
      <c r="G5109" s="2" t="s">
        <v>23</v>
      </c>
      <c r="H5109" s="2" t="s">
        <v>17</v>
      </c>
      <c r="I5109" s="2" t="s">
        <v>18</v>
      </c>
      <c r="J5109" s="2" t="s">
        <v>19</v>
      </c>
      <c r="K5109" t="s">
        <v>20</v>
      </c>
      <c r="L5109" t="s">
        <v>21</v>
      </c>
      <c r="M5109">
        <v>18500.32</v>
      </c>
      <c r="N5109">
        <v>2020</v>
      </c>
      <c r="O5109">
        <v>6</v>
      </c>
    </row>
    <row r="5110" spans="1:15" x14ac:dyDescent="0.4">
      <c r="A5110" s="1">
        <v>43999</v>
      </c>
      <c r="B5110">
        <v>1000014530</v>
      </c>
      <c r="C5110" s="2" t="s">
        <v>22</v>
      </c>
      <c r="D5110">
        <v>1</v>
      </c>
      <c r="E5110">
        <v>18000.54</v>
      </c>
      <c r="F5110" s="2" t="s">
        <v>15</v>
      </c>
      <c r="G5110" s="2" t="s">
        <v>23</v>
      </c>
      <c r="H5110" s="2" t="s">
        <v>46</v>
      </c>
      <c r="I5110" s="2" t="s">
        <v>64</v>
      </c>
      <c r="J5110" s="2" t="s">
        <v>25</v>
      </c>
      <c r="K5110" t="s">
        <v>65</v>
      </c>
      <c r="L5110" t="s">
        <v>21</v>
      </c>
      <c r="M5110">
        <v>18000.54</v>
      </c>
      <c r="N5110">
        <v>2020</v>
      </c>
      <c r="O5110">
        <v>6</v>
      </c>
    </row>
    <row r="5111" spans="1:15" x14ac:dyDescent="0.4">
      <c r="A5111" s="1">
        <v>43999</v>
      </c>
      <c r="B5111">
        <v>1000014530</v>
      </c>
      <c r="C5111" s="2" t="s">
        <v>14</v>
      </c>
      <c r="D5111">
        <v>2</v>
      </c>
      <c r="E5111">
        <v>21501.02</v>
      </c>
      <c r="F5111" s="2" t="s">
        <v>15</v>
      </c>
      <c r="G5111" s="2" t="s">
        <v>16</v>
      </c>
      <c r="H5111" s="2" t="s">
        <v>46</v>
      </c>
      <c r="I5111" s="2" t="s">
        <v>64</v>
      </c>
      <c r="J5111" s="2" t="s">
        <v>25</v>
      </c>
      <c r="K5111" t="s">
        <v>65</v>
      </c>
      <c r="L5111" t="s">
        <v>21</v>
      </c>
      <c r="M5111">
        <v>10750.51</v>
      </c>
      <c r="N5111">
        <v>2020</v>
      </c>
      <c r="O5111">
        <v>6</v>
      </c>
    </row>
    <row r="5112" spans="1:15" x14ac:dyDescent="0.4">
      <c r="A5112" s="1">
        <v>43999</v>
      </c>
      <c r="B5112">
        <v>1000014996</v>
      </c>
      <c r="C5112" s="2" t="s">
        <v>22</v>
      </c>
      <c r="D5112">
        <v>2</v>
      </c>
      <c r="E5112">
        <v>23000.78</v>
      </c>
      <c r="F5112" s="2" t="s">
        <v>15</v>
      </c>
      <c r="G5112" s="2" t="s">
        <v>23</v>
      </c>
      <c r="H5112" s="2" t="s">
        <v>29</v>
      </c>
      <c r="I5112" s="2" t="s">
        <v>56</v>
      </c>
      <c r="J5112" s="2" t="s">
        <v>25</v>
      </c>
      <c r="K5112" t="s">
        <v>57</v>
      </c>
      <c r="L5112" t="s">
        <v>21</v>
      </c>
      <c r="M5112">
        <v>11500.39</v>
      </c>
      <c r="N5112">
        <v>2020</v>
      </c>
      <c r="O5112">
        <v>6</v>
      </c>
    </row>
    <row r="5113" spans="1:15" x14ac:dyDescent="0.4">
      <c r="A5113" s="1">
        <v>43999</v>
      </c>
      <c r="B5113">
        <v>1000015015</v>
      </c>
      <c r="C5113" s="2" t="s">
        <v>14</v>
      </c>
      <c r="D5113">
        <v>2</v>
      </c>
      <c r="E5113">
        <v>38000.130000000005</v>
      </c>
      <c r="F5113" s="2" t="s">
        <v>15</v>
      </c>
      <c r="G5113" s="2" t="s">
        <v>16</v>
      </c>
      <c r="H5113" s="2" t="s">
        <v>17</v>
      </c>
      <c r="I5113" s="2" t="s">
        <v>60</v>
      </c>
      <c r="J5113" s="2" t="s">
        <v>25</v>
      </c>
      <c r="K5113" t="s">
        <v>61</v>
      </c>
      <c r="L5113" t="s">
        <v>21</v>
      </c>
      <c r="M5113">
        <v>19000.060000000001</v>
      </c>
      <c r="N5113">
        <v>2020</v>
      </c>
      <c r="O5113">
        <v>6</v>
      </c>
    </row>
    <row r="5114" spans="1:15" x14ac:dyDescent="0.4">
      <c r="A5114" s="1">
        <v>43999</v>
      </c>
      <c r="B5114">
        <v>1000015203</v>
      </c>
      <c r="C5114" s="2" t="s">
        <v>41</v>
      </c>
      <c r="D5114">
        <v>1</v>
      </c>
      <c r="E5114">
        <v>15999.93</v>
      </c>
      <c r="F5114" s="2" t="s">
        <v>15</v>
      </c>
      <c r="G5114" s="2" t="s">
        <v>42</v>
      </c>
      <c r="H5114" s="2" t="s">
        <v>46</v>
      </c>
      <c r="I5114" s="2" t="s">
        <v>64</v>
      </c>
      <c r="J5114" s="2" t="s">
        <v>25</v>
      </c>
      <c r="K5114" t="s">
        <v>65</v>
      </c>
      <c r="L5114" t="s">
        <v>21</v>
      </c>
      <c r="M5114">
        <v>15999.93</v>
      </c>
      <c r="N5114">
        <v>2020</v>
      </c>
      <c r="O5114">
        <v>6</v>
      </c>
    </row>
    <row r="5115" spans="1:15" x14ac:dyDescent="0.4">
      <c r="A5115" s="1">
        <v>43999</v>
      </c>
      <c r="B5115">
        <v>1000015253</v>
      </c>
      <c r="C5115" s="2" t="s">
        <v>41</v>
      </c>
      <c r="D5115">
        <v>1</v>
      </c>
      <c r="E5115">
        <v>3000.33</v>
      </c>
      <c r="F5115" s="2" t="s">
        <v>15</v>
      </c>
      <c r="G5115" s="2" t="s">
        <v>42</v>
      </c>
      <c r="H5115" s="2" t="s">
        <v>29</v>
      </c>
      <c r="I5115" s="2" t="s">
        <v>30</v>
      </c>
      <c r="J5115" s="2" t="s">
        <v>25</v>
      </c>
      <c r="K5115" t="s">
        <v>68</v>
      </c>
      <c r="L5115" t="s">
        <v>21</v>
      </c>
      <c r="M5115">
        <v>3000.33</v>
      </c>
      <c r="N5115">
        <v>2020</v>
      </c>
      <c r="O5115">
        <v>6</v>
      </c>
    </row>
    <row r="5116" spans="1:15" x14ac:dyDescent="0.4">
      <c r="A5116" s="1">
        <v>44000</v>
      </c>
      <c r="B5116">
        <v>1000000029</v>
      </c>
      <c r="C5116" s="2" t="s">
        <v>22</v>
      </c>
      <c r="D5116">
        <v>2</v>
      </c>
      <c r="E5116">
        <v>2550.85</v>
      </c>
      <c r="F5116" s="2" t="s">
        <v>15</v>
      </c>
      <c r="G5116" s="2" t="s">
        <v>23</v>
      </c>
      <c r="H5116" s="2" t="s">
        <v>17</v>
      </c>
      <c r="I5116" s="2" t="s">
        <v>18</v>
      </c>
      <c r="J5116" s="2" t="s">
        <v>19</v>
      </c>
      <c r="K5116" t="s">
        <v>20</v>
      </c>
      <c r="L5116" t="s">
        <v>21</v>
      </c>
      <c r="M5116">
        <v>1275.42</v>
      </c>
      <c r="N5116">
        <v>2020</v>
      </c>
      <c r="O5116">
        <v>6</v>
      </c>
    </row>
    <row r="5117" spans="1:15" x14ac:dyDescent="0.4">
      <c r="A5117" s="1">
        <v>44000</v>
      </c>
      <c r="B5117">
        <v>1000000029</v>
      </c>
      <c r="C5117" s="2" t="s">
        <v>14</v>
      </c>
      <c r="D5117">
        <v>1</v>
      </c>
      <c r="E5117">
        <v>1800.59</v>
      </c>
      <c r="F5117" s="2" t="s">
        <v>15</v>
      </c>
      <c r="G5117" s="2" t="s">
        <v>16</v>
      </c>
      <c r="H5117" s="2" t="s">
        <v>17</v>
      </c>
      <c r="I5117" s="2" t="s">
        <v>18</v>
      </c>
      <c r="J5117" s="2" t="s">
        <v>19</v>
      </c>
      <c r="K5117" t="s">
        <v>20</v>
      </c>
      <c r="L5117" t="s">
        <v>21</v>
      </c>
      <c r="M5117">
        <v>1800.59</v>
      </c>
      <c r="N5117">
        <v>2020</v>
      </c>
      <c r="O5117">
        <v>6</v>
      </c>
    </row>
    <row r="5118" spans="1:15" x14ac:dyDescent="0.4">
      <c r="A5118" s="1">
        <v>44000</v>
      </c>
      <c r="B5118">
        <v>1000000029</v>
      </c>
      <c r="C5118" s="2" t="s">
        <v>41</v>
      </c>
      <c r="D5118">
        <v>2</v>
      </c>
      <c r="E5118">
        <v>5501.3700000000008</v>
      </c>
      <c r="F5118" s="2" t="s">
        <v>15</v>
      </c>
      <c r="G5118" s="2" t="s">
        <v>42</v>
      </c>
      <c r="H5118" s="2" t="s">
        <v>17</v>
      </c>
      <c r="I5118" s="2" t="s">
        <v>18</v>
      </c>
      <c r="J5118" s="2" t="s">
        <v>19</v>
      </c>
      <c r="K5118" t="s">
        <v>20</v>
      </c>
      <c r="L5118" t="s">
        <v>21</v>
      </c>
      <c r="M5118">
        <v>2750.68</v>
      </c>
      <c r="N5118">
        <v>2020</v>
      </c>
      <c r="O5118">
        <v>6</v>
      </c>
    </row>
    <row r="5119" spans="1:15" x14ac:dyDescent="0.4">
      <c r="A5119" s="1">
        <v>44000</v>
      </c>
      <c r="B5119">
        <v>1000000030</v>
      </c>
      <c r="C5119" s="2" t="s">
        <v>22</v>
      </c>
      <c r="D5119">
        <v>1</v>
      </c>
      <c r="E5119">
        <v>9000.59</v>
      </c>
      <c r="F5119" s="2" t="s">
        <v>15</v>
      </c>
      <c r="G5119" s="2" t="s">
        <v>23</v>
      </c>
      <c r="H5119" s="2" t="s">
        <v>46</v>
      </c>
      <c r="I5119" s="2" t="s">
        <v>47</v>
      </c>
      <c r="J5119" s="2" t="s">
        <v>35</v>
      </c>
      <c r="K5119" t="s">
        <v>48</v>
      </c>
      <c r="L5119" t="s">
        <v>21</v>
      </c>
      <c r="M5119">
        <v>9000.59</v>
      </c>
      <c r="N5119">
        <v>2020</v>
      </c>
      <c r="O5119">
        <v>6</v>
      </c>
    </row>
    <row r="5120" spans="1:15" x14ac:dyDescent="0.4">
      <c r="A5120" s="1">
        <v>44000</v>
      </c>
      <c r="B5120">
        <v>1000000032</v>
      </c>
      <c r="C5120" s="2" t="s">
        <v>22</v>
      </c>
      <c r="D5120">
        <v>3</v>
      </c>
      <c r="E5120">
        <v>61001.279999999999</v>
      </c>
      <c r="F5120" s="2" t="s">
        <v>15</v>
      </c>
      <c r="G5120" s="2" t="s">
        <v>23</v>
      </c>
      <c r="H5120" s="2" t="s">
        <v>17</v>
      </c>
      <c r="I5120" s="2" t="s">
        <v>24</v>
      </c>
      <c r="J5120" s="2" t="s">
        <v>25</v>
      </c>
      <c r="K5120" t="s">
        <v>26</v>
      </c>
      <c r="L5120" t="s">
        <v>27</v>
      </c>
      <c r="M5120">
        <v>20333.759999999998</v>
      </c>
      <c r="N5120">
        <v>2020</v>
      </c>
      <c r="O5120">
        <v>6</v>
      </c>
    </row>
    <row r="5121" spans="1:15" x14ac:dyDescent="0.4">
      <c r="A5121" s="1">
        <v>44000</v>
      </c>
      <c r="B5121">
        <v>1000000033</v>
      </c>
      <c r="C5121" s="2" t="s">
        <v>41</v>
      </c>
      <c r="D5121">
        <v>2</v>
      </c>
      <c r="E5121">
        <v>7500.65</v>
      </c>
      <c r="F5121" s="2" t="s">
        <v>15</v>
      </c>
      <c r="G5121" s="2" t="s">
        <v>42</v>
      </c>
      <c r="H5121" s="2" t="s">
        <v>17</v>
      </c>
      <c r="I5121" s="2" t="s">
        <v>24</v>
      </c>
      <c r="J5121" s="2" t="s">
        <v>25</v>
      </c>
      <c r="K5121" t="s">
        <v>26</v>
      </c>
      <c r="L5121" t="s">
        <v>21</v>
      </c>
      <c r="M5121">
        <v>3750.32</v>
      </c>
      <c r="N5121">
        <v>2020</v>
      </c>
      <c r="O5121">
        <v>6</v>
      </c>
    </row>
    <row r="5122" spans="1:15" x14ac:dyDescent="0.4">
      <c r="A5122" s="1">
        <v>44000</v>
      </c>
      <c r="B5122">
        <v>1000000034</v>
      </c>
      <c r="C5122" s="2" t="s">
        <v>22</v>
      </c>
      <c r="D5122">
        <v>1</v>
      </c>
      <c r="E5122">
        <v>1516.73</v>
      </c>
      <c r="F5122" s="2" t="s">
        <v>15</v>
      </c>
      <c r="G5122" s="2" t="s">
        <v>23</v>
      </c>
      <c r="H5122" s="2" t="s">
        <v>17</v>
      </c>
      <c r="I5122" s="2" t="s">
        <v>24</v>
      </c>
      <c r="J5122" s="2" t="s">
        <v>25</v>
      </c>
      <c r="K5122" t="s">
        <v>26</v>
      </c>
      <c r="L5122" t="s">
        <v>21</v>
      </c>
      <c r="M5122">
        <v>1516.73</v>
      </c>
      <c r="N5122">
        <v>2020</v>
      </c>
      <c r="O5122">
        <v>6</v>
      </c>
    </row>
    <row r="5123" spans="1:15" x14ac:dyDescent="0.4">
      <c r="A5123" s="1">
        <v>44000</v>
      </c>
      <c r="B5123">
        <v>1000000036</v>
      </c>
      <c r="C5123" s="2" t="s">
        <v>22</v>
      </c>
      <c r="D5123">
        <v>2</v>
      </c>
      <c r="E5123">
        <v>16211.3</v>
      </c>
      <c r="F5123" s="2" t="s">
        <v>15</v>
      </c>
      <c r="G5123" s="2" t="s">
        <v>23</v>
      </c>
      <c r="H5123" s="2" t="s">
        <v>46</v>
      </c>
      <c r="I5123" s="2" t="s">
        <v>47</v>
      </c>
      <c r="J5123" s="2" t="s">
        <v>35</v>
      </c>
      <c r="K5123" t="s">
        <v>48</v>
      </c>
      <c r="L5123" t="s">
        <v>27</v>
      </c>
      <c r="M5123">
        <v>8105.65</v>
      </c>
      <c r="N5123">
        <v>2020</v>
      </c>
      <c r="O5123">
        <v>6</v>
      </c>
    </row>
    <row r="5124" spans="1:15" x14ac:dyDescent="0.4">
      <c r="A5124" s="1">
        <v>44000</v>
      </c>
      <c r="B5124">
        <v>1000000037</v>
      </c>
      <c r="C5124" s="2" t="s">
        <v>22</v>
      </c>
      <c r="D5124">
        <v>3</v>
      </c>
      <c r="E5124">
        <v>13001.41</v>
      </c>
      <c r="F5124" s="2" t="s">
        <v>15</v>
      </c>
      <c r="G5124" s="2" t="s">
        <v>23</v>
      </c>
      <c r="H5124" s="2" t="s">
        <v>17</v>
      </c>
      <c r="I5124" s="2" t="s">
        <v>18</v>
      </c>
      <c r="J5124" s="2" t="s">
        <v>19</v>
      </c>
      <c r="K5124" t="s">
        <v>20</v>
      </c>
      <c r="L5124" t="s">
        <v>21</v>
      </c>
      <c r="M5124">
        <v>4333.8</v>
      </c>
      <c r="N5124">
        <v>2020</v>
      </c>
      <c r="O5124">
        <v>6</v>
      </c>
    </row>
    <row r="5125" spans="1:15" x14ac:dyDescent="0.4">
      <c r="A5125" s="1">
        <v>44000</v>
      </c>
      <c r="B5125">
        <v>1000000039</v>
      </c>
      <c r="C5125" s="2" t="s">
        <v>22</v>
      </c>
      <c r="D5125">
        <v>2</v>
      </c>
      <c r="E5125">
        <v>20000.47</v>
      </c>
      <c r="F5125" s="2" t="s">
        <v>15</v>
      </c>
      <c r="G5125" s="2" t="s">
        <v>23</v>
      </c>
      <c r="H5125" s="2" t="s">
        <v>17</v>
      </c>
      <c r="I5125" s="2" t="s">
        <v>24</v>
      </c>
      <c r="J5125" s="2" t="s">
        <v>19</v>
      </c>
      <c r="K5125" t="s">
        <v>50</v>
      </c>
      <c r="L5125" t="s">
        <v>27</v>
      </c>
      <c r="M5125">
        <v>10000.24</v>
      </c>
      <c r="N5125">
        <v>2020</v>
      </c>
      <c r="O5125">
        <v>6</v>
      </c>
    </row>
    <row r="5126" spans="1:15" x14ac:dyDescent="0.4">
      <c r="A5126" s="1">
        <v>44000</v>
      </c>
      <c r="B5126">
        <v>1000000039</v>
      </c>
      <c r="C5126" s="2" t="s">
        <v>14</v>
      </c>
      <c r="D5126">
        <v>1</v>
      </c>
      <c r="E5126">
        <v>2999.95</v>
      </c>
      <c r="F5126" s="2" t="s">
        <v>15</v>
      </c>
      <c r="G5126" s="2" t="s">
        <v>16</v>
      </c>
      <c r="H5126" s="2" t="s">
        <v>17</v>
      </c>
      <c r="I5126" s="2" t="s">
        <v>24</v>
      </c>
      <c r="J5126" s="2" t="s">
        <v>19</v>
      </c>
      <c r="K5126" t="s">
        <v>50</v>
      </c>
      <c r="L5126" t="s">
        <v>27</v>
      </c>
      <c r="M5126">
        <v>2999.95</v>
      </c>
      <c r="N5126">
        <v>2020</v>
      </c>
      <c r="O5126">
        <v>6</v>
      </c>
    </row>
    <row r="5127" spans="1:15" x14ac:dyDescent="0.4">
      <c r="A5127" s="1">
        <v>44000</v>
      </c>
      <c r="B5127">
        <v>1000000040</v>
      </c>
      <c r="C5127" s="2" t="s">
        <v>22</v>
      </c>
      <c r="D5127">
        <v>1</v>
      </c>
      <c r="E5127">
        <v>11000.46</v>
      </c>
      <c r="F5127" s="2" t="s">
        <v>15</v>
      </c>
      <c r="G5127" s="2" t="s">
        <v>23</v>
      </c>
      <c r="H5127" s="2" t="s">
        <v>29</v>
      </c>
      <c r="I5127" s="2" t="s">
        <v>30</v>
      </c>
      <c r="J5127" s="2" t="s">
        <v>31</v>
      </c>
      <c r="K5127" t="s">
        <v>32</v>
      </c>
      <c r="L5127" t="s">
        <v>27</v>
      </c>
      <c r="M5127">
        <v>11000.46</v>
      </c>
      <c r="N5127">
        <v>2020</v>
      </c>
      <c r="O5127">
        <v>6</v>
      </c>
    </row>
    <row r="5128" spans="1:15" x14ac:dyDescent="0.4">
      <c r="A5128" s="1">
        <v>44000</v>
      </c>
      <c r="B5128">
        <v>1000000040</v>
      </c>
      <c r="C5128" s="2" t="s">
        <v>14</v>
      </c>
      <c r="D5128">
        <v>1</v>
      </c>
      <c r="E5128">
        <v>9000.24</v>
      </c>
      <c r="F5128" s="2" t="s">
        <v>15</v>
      </c>
      <c r="G5128" s="2" t="s">
        <v>16</v>
      </c>
      <c r="H5128" s="2" t="s">
        <v>29</v>
      </c>
      <c r="I5128" s="2" t="s">
        <v>30</v>
      </c>
      <c r="J5128" s="2" t="s">
        <v>31</v>
      </c>
      <c r="K5128" t="s">
        <v>32</v>
      </c>
      <c r="L5128" t="s">
        <v>27</v>
      </c>
      <c r="M5128">
        <v>9000.24</v>
      </c>
      <c r="N5128">
        <v>2020</v>
      </c>
      <c r="O5128">
        <v>6</v>
      </c>
    </row>
    <row r="5129" spans="1:15" x14ac:dyDescent="0.4">
      <c r="A5129" s="1">
        <v>44000</v>
      </c>
      <c r="B5129">
        <v>1000000041</v>
      </c>
      <c r="C5129" s="2" t="s">
        <v>22</v>
      </c>
      <c r="D5129">
        <v>1</v>
      </c>
      <c r="E5129">
        <v>4000.64</v>
      </c>
      <c r="F5129" s="2" t="s">
        <v>15</v>
      </c>
      <c r="G5129" s="2" t="s">
        <v>23</v>
      </c>
      <c r="H5129" s="2" t="s">
        <v>29</v>
      </c>
      <c r="I5129" s="2" t="s">
        <v>30</v>
      </c>
      <c r="J5129" s="2" t="s">
        <v>31</v>
      </c>
      <c r="K5129" t="s">
        <v>32</v>
      </c>
      <c r="L5129" t="s">
        <v>21</v>
      </c>
      <c r="M5129">
        <v>4000.64</v>
      </c>
      <c r="N5129">
        <v>2020</v>
      </c>
      <c r="O5129">
        <v>6</v>
      </c>
    </row>
    <row r="5130" spans="1:15" x14ac:dyDescent="0.4">
      <c r="A5130" s="1">
        <v>44000</v>
      </c>
      <c r="B5130">
        <v>1000000043</v>
      </c>
      <c r="C5130" s="2" t="s">
        <v>22</v>
      </c>
      <c r="D5130">
        <v>1</v>
      </c>
      <c r="E5130">
        <v>10000.549999999999</v>
      </c>
      <c r="F5130" s="2" t="s">
        <v>15</v>
      </c>
      <c r="G5130" s="2" t="s">
        <v>23</v>
      </c>
      <c r="H5130" s="2" t="s">
        <v>29</v>
      </c>
      <c r="I5130" s="2" t="s">
        <v>37</v>
      </c>
      <c r="J5130" s="2" t="s">
        <v>25</v>
      </c>
      <c r="K5130" t="s">
        <v>38</v>
      </c>
      <c r="L5130" t="s">
        <v>21</v>
      </c>
      <c r="M5130">
        <v>10000.549999999999</v>
      </c>
      <c r="N5130">
        <v>2020</v>
      </c>
      <c r="O5130">
        <v>6</v>
      </c>
    </row>
    <row r="5131" spans="1:15" x14ac:dyDescent="0.4">
      <c r="A5131" s="1">
        <v>44000</v>
      </c>
      <c r="B5131">
        <v>1000000044</v>
      </c>
      <c r="C5131" s="2" t="s">
        <v>22</v>
      </c>
      <c r="D5131">
        <v>1</v>
      </c>
      <c r="E5131">
        <v>4294.3900000000003</v>
      </c>
      <c r="F5131" s="2" t="s">
        <v>15</v>
      </c>
      <c r="G5131" s="2" t="s">
        <v>23</v>
      </c>
      <c r="H5131" s="2" t="s">
        <v>29</v>
      </c>
      <c r="I5131" s="2" t="s">
        <v>30</v>
      </c>
      <c r="J5131" s="2" t="s">
        <v>35</v>
      </c>
      <c r="K5131" t="s">
        <v>51</v>
      </c>
      <c r="L5131" t="s">
        <v>27</v>
      </c>
      <c r="M5131">
        <v>4294.3900000000003</v>
      </c>
      <c r="N5131">
        <v>2020</v>
      </c>
      <c r="O5131">
        <v>6</v>
      </c>
    </row>
    <row r="5132" spans="1:15" x14ac:dyDescent="0.4">
      <c r="A5132" s="1">
        <v>44000</v>
      </c>
      <c r="B5132">
        <v>1000000045</v>
      </c>
      <c r="C5132" s="2" t="s">
        <v>22</v>
      </c>
      <c r="D5132">
        <v>1</v>
      </c>
      <c r="E5132">
        <v>2000.49</v>
      </c>
      <c r="F5132" s="2" t="s">
        <v>15</v>
      </c>
      <c r="G5132" s="2" t="s">
        <v>23</v>
      </c>
      <c r="H5132" s="2" t="s">
        <v>46</v>
      </c>
      <c r="I5132" s="2" t="s">
        <v>58</v>
      </c>
      <c r="J5132" s="2" t="s">
        <v>25</v>
      </c>
      <c r="K5132" t="s">
        <v>59</v>
      </c>
      <c r="L5132" t="s">
        <v>21</v>
      </c>
      <c r="M5132">
        <v>2000.49</v>
      </c>
      <c r="N5132">
        <v>2020</v>
      </c>
      <c r="O5132">
        <v>6</v>
      </c>
    </row>
    <row r="5133" spans="1:15" x14ac:dyDescent="0.4">
      <c r="A5133" s="1">
        <v>44000</v>
      </c>
      <c r="B5133">
        <v>1000000045</v>
      </c>
      <c r="C5133" s="2" t="s">
        <v>41</v>
      </c>
      <c r="D5133">
        <v>1</v>
      </c>
      <c r="E5133">
        <v>938.35</v>
      </c>
      <c r="F5133" s="2" t="s">
        <v>15</v>
      </c>
      <c r="G5133" s="2" t="s">
        <v>42</v>
      </c>
      <c r="H5133" s="2" t="s">
        <v>46</v>
      </c>
      <c r="I5133" s="2" t="s">
        <v>58</v>
      </c>
      <c r="J5133" s="2" t="s">
        <v>25</v>
      </c>
      <c r="K5133" t="s">
        <v>59</v>
      </c>
      <c r="L5133" t="s">
        <v>21</v>
      </c>
      <c r="M5133">
        <v>938.35</v>
      </c>
      <c r="N5133">
        <v>2020</v>
      </c>
      <c r="O5133">
        <v>6</v>
      </c>
    </row>
    <row r="5134" spans="1:15" x14ac:dyDescent="0.4">
      <c r="A5134" s="1">
        <v>44000</v>
      </c>
      <c r="B5134">
        <v>1000000046</v>
      </c>
      <c r="C5134" s="2" t="s">
        <v>22</v>
      </c>
      <c r="D5134">
        <v>1</v>
      </c>
      <c r="E5134">
        <v>500.28</v>
      </c>
      <c r="F5134" s="2" t="s">
        <v>15</v>
      </c>
      <c r="G5134" s="2" t="s">
        <v>23</v>
      </c>
      <c r="H5134" s="2" t="s">
        <v>29</v>
      </c>
      <c r="I5134" s="2" t="s">
        <v>37</v>
      </c>
      <c r="J5134" s="2" t="s">
        <v>25</v>
      </c>
      <c r="K5134" t="s">
        <v>38</v>
      </c>
      <c r="L5134" t="s">
        <v>21</v>
      </c>
      <c r="M5134">
        <v>500.28</v>
      </c>
      <c r="N5134">
        <v>2020</v>
      </c>
      <c r="O5134">
        <v>6</v>
      </c>
    </row>
    <row r="5135" spans="1:15" x14ac:dyDescent="0.4">
      <c r="A5135" s="1">
        <v>44000</v>
      </c>
      <c r="B5135">
        <v>1000000046</v>
      </c>
      <c r="C5135" s="2" t="s">
        <v>41</v>
      </c>
      <c r="D5135">
        <v>1</v>
      </c>
      <c r="E5135">
        <v>710.68</v>
      </c>
      <c r="F5135" s="2" t="s">
        <v>15</v>
      </c>
      <c r="G5135" s="2" t="s">
        <v>42</v>
      </c>
      <c r="H5135" s="2" t="s">
        <v>29</v>
      </c>
      <c r="I5135" s="2" t="s">
        <v>37</v>
      </c>
      <c r="J5135" s="2" t="s">
        <v>25</v>
      </c>
      <c r="K5135" t="s">
        <v>38</v>
      </c>
      <c r="L5135" t="s">
        <v>21</v>
      </c>
      <c r="M5135">
        <v>710.68</v>
      </c>
      <c r="N5135">
        <v>2020</v>
      </c>
      <c r="O5135">
        <v>6</v>
      </c>
    </row>
    <row r="5136" spans="1:15" x14ac:dyDescent="0.4">
      <c r="A5136" s="1">
        <v>44000</v>
      </c>
      <c r="B5136">
        <v>1000000050</v>
      </c>
      <c r="C5136" s="2" t="s">
        <v>22</v>
      </c>
      <c r="D5136">
        <v>1</v>
      </c>
      <c r="E5136">
        <v>1000.69</v>
      </c>
      <c r="F5136" s="2" t="s">
        <v>15</v>
      </c>
      <c r="G5136" s="2" t="s">
        <v>23</v>
      </c>
      <c r="H5136" s="2" t="s">
        <v>17</v>
      </c>
      <c r="I5136" s="2" t="s">
        <v>39</v>
      </c>
      <c r="J5136" s="2" t="s">
        <v>25</v>
      </c>
      <c r="K5136" t="s">
        <v>40</v>
      </c>
      <c r="L5136" t="s">
        <v>21</v>
      </c>
      <c r="M5136">
        <v>1000.69</v>
      </c>
      <c r="N5136">
        <v>2020</v>
      </c>
      <c r="O5136">
        <v>6</v>
      </c>
    </row>
    <row r="5137" spans="1:15" x14ac:dyDescent="0.4">
      <c r="A5137" s="1">
        <v>44000</v>
      </c>
      <c r="B5137">
        <v>1000000050</v>
      </c>
      <c r="C5137" s="2" t="s">
        <v>41</v>
      </c>
      <c r="D5137">
        <v>1</v>
      </c>
      <c r="E5137">
        <v>18000.240000000002</v>
      </c>
      <c r="F5137" s="2" t="s">
        <v>15</v>
      </c>
      <c r="G5137" s="2" t="s">
        <v>42</v>
      </c>
      <c r="H5137" s="2" t="s">
        <v>17</v>
      </c>
      <c r="I5137" s="2" t="s">
        <v>39</v>
      </c>
      <c r="J5137" s="2" t="s">
        <v>25</v>
      </c>
      <c r="K5137" t="s">
        <v>40</v>
      </c>
      <c r="L5137" t="s">
        <v>21</v>
      </c>
      <c r="M5137">
        <v>18000.240000000002</v>
      </c>
      <c r="N5137">
        <v>2020</v>
      </c>
      <c r="O5137">
        <v>6</v>
      </c>
    </row>
    <row r="5138" spans="1:15" x14ac:dyDescent="0.4">
      <c r="A5138" s="1">
        <v>44000</v>
      </c>
      <c r="B5138">
        <v>1000000067</v>
      </c>
      <c r="C5138" s="2" t="s">
        <v>22</v>
      </c>
      <c r="D5138">
        <v>2</v>
      </c>
      <c r="E5138">
        <v>7000.49</v>
      </c>
      <c r="F5138" s="2" t="s">
        <v>15</v>
      </c>
      <c r="G5138" s="2" t="s">
        <v>23</v>
      </c>
      <c r="H5138" s="2" t="s">
        <v>17</v>
      </c>
      <c r="I5138" s="2" t="s">
        <v>24</v>
      </c>
      <c r="J5138" s="2" t="s">
        <v>19</v>
      </c>
      <c r="K5138" t="s">
        <v>50</v>
      </c>
      <c r="L5138" t="s">
        <v>21</v>
      </c>
      <c r="M5138">
        <v>3500.24</v>
      </c>
      <c r="N5138">
        <v>2020</v>
      </c>
      <c r="O5138">
        <v>6</v>
      </c>
    </row>
    <row r="5139" spans="1:15" x14ac:dyDescent="0.4">
      <c r="A5139" s="1">
        <v>44000</v>
      </c>
      <c r="B5139">
        <v>1000000067</v>
      </c>
      <c r="C5139" s="2" t="s">
        <v>14</v>
      </c>
      <c r="D5139">
        <v>2</v>
      </c>
      <c r="E5139">
        <v>42000.270000000004</v>
      </c>
      <c r="F5139" s="2" t="s">
        <v>15</v>
      </c>
      <c r="G5139" s="2" t="s">
        <v>16</v>
      </c>
      <c r="H5139" s="2" t="s">
        <v>17</v>
      </c>
      <c r="I5139" s="2" t="s">
        <v>24</v>
      </c>
      <c r="J5139" s="2" t="s">
        <v>19</v>
      </c>
      <c r="K5139" t="s">
        <v>50</v>
      </c>
      <c r="L5139" t="s">
        <v>21</v>
      </c>
      <c r="M5139">
        <v>21000.14</v>
      </c>
      <c r="N5139">
        <v>2020</v>
      </c>
      <c r="O5139">
        <v>6</v>
      </c>
    </row>
    <row r="5140" spans="1:15" x14ac:dyDescent="0.4">
      <c r="A5140" s="1">
        <v>44000</v>
      </c>
      <c r="B5140">
        <v>1000000068</v>
      </c>
      <c r="C5140" s="2" t="s">
        <v>14</v>
      </c>
      <c r="D5140">
        <v>1</v>
      </c>
      <c r="E5140">
        <v>10999.99</v>
      </c>
      <c r="F5140" s="2" t="s">
        <v>15</v>
      </c>
      <c r="G5140" s="2" t="s">
        <v>16</v>
      </c>
      <c r="H5140" s="2" t="s">
        <v>29</v>
      </c>
      <c r="I5140" s="2" t="s">
        <v>54</v>
      </c>
      <c r="J5140" s="2" t="s">
        <v>25</v>
      </c>
      <c r="K5140" t="s">
        <v>55</v>
      </c>
      <c r="L5140" t="s">
        <v>27</v>
      </c>
      <c r="M5140">
        <v>10999.99</v>
      </c>
      <c r="N5140">
        <v>2020</v>
      </c>
      <c r="O5140">
        <v>6</v>
      </c>
    </row>
    <row r="5141" spans="1:15" x14ac:dyDescent="0.4">
      <c r="A5141" s="1">
        <v>44000</v>
      </c>
      <c r="B5141">
        <v>1000000237</v>
      </c>
      <c r="C5141" s="2" t="s">
        <v>41</v>
      </c>
      <c r="D5141">
        <v>2</v>
      </c>
      <c r="E5141">
        <v>20725.75</v>
      </c>
      <c r="F5141" s="2" t="s">
        <v>15</v>
      </c>
      <c r="G5141" s="2" t="s">
        <v>42</v>
      </c>
      <c r="H5141" s="2" t="s">
        <v>17</v>
      </c>
      <c r="I5141" s="2" t="s">
        <v>39</v>
      </c>
      <c r="J5141" s="2" t="s">
        <v>25</v>
      </c>
      <c r="K5141" t="s">
        <v>40</v>
      </c>
      <c r="L5141" t="s">
        <v>21</v>
      </c>
      <c r="M5141">
        <v>10362.879999999999</v>
      </c>
      <c r="N5141">
        <v>2020</v>
      </c>
      <c r="O5141">
        <v>6</v>
      </c>
    </row>
    <row r="5142" spans="1:15" x14ac:dyDescent="0.4">
      <c r="A5142" s="1">
        <v>44000</v>
      </c>
      <c r="B5142">
        <v>1000000566</v>
      </c>
      <c r="C5142" s="2" t="s">
        <v>22</v>
      </c>
      <c r="D5142">
        <v>2</v>
      </c>
      <c r="E5142">
        <v>7000.4500000000007</v>
      </c>
      <c r="F5142" s="2" t="s">
        <v>15</v>
      </c>
      <c r="G5142" s="2" t="s">
        <v>23</v>
      </c>
      <c r="H5142" s="2" t="s">
        <v>46</v>
      </c>
      <c r="I5142" s="2" t="s">
        <v>47</v>
      </c>
      <c r="J5142" s="2" t="s">
        <v>35</v>
      </c>
      <c r="K5142" t="s">
        <v>48</v>
      </c>
      <c r="L5142" t="s">
        <v>21</v>
      </c>
      <c r="M5142">
        <v>3500.22</v>
      </c>
      <c r="N5142">
        <v>2020</v>
      </c>
      <c r="O5142">
        <v>6</v>
      </c>
    </row>
    <row r="5143" spans="1:15" x14ac:dyDescent="0.4">
      <c r="A5143" s="1">
        <v>44000</v>
      </c>
      <c r="B5143">
        <v>1000000566</v>
      </c>
      <c r="C5143" s="2" t="s">
        <v>14</v>
      </c>
      <c r="D5143">
        <v>1</v>
      </c>
      <c r="E5143">
        <v>5000.6899999999996</v>
      </c>
      <c r="F5143" s="2" t="s">
        <v>15</v>
      </c>
      <c r="G5143" s="2" t="s">
        <v>16</v>
      </c>
      <c r="H5143" s="2" t="s">
        <v>46</v>
      </c>
      <c r="I5143" s="2" t="s">
        <v>47</v>
      </c>
      <c r="J5143" s="2" t="s">
        <v>35</v>
      </c>
      <c r="K5143" t="s">
        <v>48</v>
      </c>
      <c r="L5143" t="s">
        <v>21</v>
      </c>
      <c r="M5143">
        <v>5000.6899999999996</v>
      </c>
      <c r="N5143">
        <v>2020</v>
      </c>
      <c r="O5143">
        <v>6</v>
      </c>
    </row>
    <row r="5144" spans="1:15" x14ac:dyDescent="0.4">
      <c r="A5144" s="1">
        <v>44000</v>
      </c>
      <c r="B5144">
        <v>1000000576</v>
      </c>
      <c r="C5144" s="2" t="s">
        <v>14</v>
      </c>
      <c r="D5144">
        <v>1</v>
      </c>
      <c r="E5144">
        <v>538.48</v>
      </c>
      <c r="F5144" s="2" t="s">
        <v>15</v>
      </c>
      <c r="G5144" s="2" t="s">
        <v>16</v>
      </c>
      <c r="H5144" s="2" t="s">
        <v>17</v>
      </c>
      <c r="I5144" s="2" t="s">
        <v>24</v>
      </c>
      <c r="J5144" s="2" t="s">
        <v>35</v>
      </c>
      <c r="K5144" t="s">
        <v>36</v>
      </c>
      <c r="L5144" t="s">
        <v>21</v>
      </c>
      <c r="M5144">
        <v>538.48</v>
      </c>
      <c r="N5144">
        <v>2020</v>
      </c>
      <c r="O5144">
        <v>6</v>
      </c>
    </row>
    <row r="5145" spans="1:15" x14ac:dyDescent="0.4">
      <c r="A5145" s="1">
        <v>44000</v>
      </c>
      <c r="B5145">
        <v>1000000576</v>
      </c>
      <c r="C5145" s="2" t="s">
        <v>41</v>
      </c>
      <c r="D5145">
        <v>1</v>
      </c>
      <c r="E5145">
        <v>500.1</v>
      </c>
      <c r="F5145" s="2" t="s">
        <v>15</v>
      </c>
      <c r="G5145" s="2" t="s">
        <v>42</v>
      </c>
      <c r="H5145" s="2" t="s">
        <v>17</v>
      </c>
      <c r="I5145" s="2" t="s">
        <v>24</v>
      </c>
      <c r="J5145" s="2" t="s">
        <v>35</v>
      </c>
      <c r="K5145" t="s">
        <v>36</v>
      </c>
      <c r="L5145" t="s">
        <v>21</v>
      </c>
      <c r="M5145">
        <v>500.1</v>
      </c>
      <c r="N5145">
        <v>2020</v>
      </c>
      <c r="O5145">
        <v>6</v>
      </c>
    </row>
    <row r="5146" spans="1:15" x14ac:dyDescent="0.4">
      <c r="A5146" s="1">
        <v>44000</v>
      </c>
      <c r="B5146">
        <v>1000000594</v>
      </c>
      <c r="C5146" s="2" t="s">
        <v>14</v>
      </c>
      <c r="D5146">
        <v>2</v>
      </c>
      <c r="E5146">
        <v>37000.559999999998</v>
      </c>
      <c r="F5146" s="2" t="s">
        <v>15</v>
      </c>
      <c r="G5146" s="2" t="s">
        <v>16</v>
      </c>
      <c r="H5146" s="2" t="s">
        <v>17</v>
      </c>
      <c r="I5146" s="2" t="s">
        <v>24</v>
      </c>
      <c r="J5146" s="2" t="s">
        <v>19</v>
      </c>
      <c r="K5146" t="s">
        <v>50</v>
      </c>
      <c r="L5146" t="s">
        <v>21</v>
      </c>
      <c r="M5146">
        <v>18500.28</v>
      </c>
      <c r="N5146">
        <v>2020</v>
      </c>
      <c r="O5146">
        <v>6</v>
      </c>
    </row>
    <row r="5147" spans="1:15" x14ac:dyDescent="0.4">
      <c r="A5147" s="1">
        <v>44000</v>
      </c>
      <c r="B5147">
        <v>1000000928</v>
      </c>
      <c r="C5147" s="2" t="s">
        <v>14</v>
      </c>
      <c r="D5147">
        <v>3</v>
      </c>
      <c r="E5147">
        <v>41001.019999999997</v>
      </c>
      <c r="F5147" s="2" t="s">
        <v>15</v>
      </c>
      <c r="G5147" s="2" t="s">
        <v>16</v>
      </c>
      <c r="H5147" s="2" t="s">
        <v>29</v>
      </c>
      <c r="I5147" s="2" t="s">
        <v>56</v>
      </c>
      <c r="J5147" s="2" t="s">
        <v>25</v>
      </c>
      <c r="K5147" t="s">
        <v>57</v>
      </c>
      <c r="L5147" t="s">
        <v>21</v>
      </c>
      <c r="M5147">
        <v>13667.01</v>
      </c>
      <c r="N5147">
        <v>2020</v>
      </c>
      <c r="O5147">
        <v>6</v>
      </c>
    </row>
    <row r="5148" spans="1:15" x14ac:dyDescent="0.4">
      <c r="A5148" s="1">
        <v>44000</v>
      </c>
      <c r="B5148">
        <v>1000001524</v>
      </c>
      <c r="C5148" s="2" t="s">
        <v>22</v>
      </c>
      <c r="D5148">
        <v>1</v>
      </c>
      <c r="E5148">
        <v>7000.45</v>
      </c>
      <c r="F5148" s="2" t="s">
        <v>15</v>
      </c>
      <c r="G5148" s="2" t="s">
        <v>23</v>
      </c>
      <c r="H5148" s="2" t="s">
        <v>17</v>
      </c>
      <c r="I5148" s="2" t="s">
        <v>24</v>
      </c>
      <c r="J5148" s="2" t="s">
        <v>19</v>
      </c>
      <c r="K5148" t="s">
        <v>50</v>
      </c>
      <c r="L5148" t="s">
        <v>21</v>
      </c>
      <c r="M5148">
        <v>7000.45</v>
      </c>
      <c r="N5148">
        <v>2020</v>
      </c>
      <c r="O5148">
        <v>6</v>
      </c>
    </row>
    <row r="5149" spans="1:15" x14ac:dyDescent="0.4">
      <c r="A5149" s="1">
        <v>44000</v>
      </c>
      <c r="B5149">
        <v>1000001524</v>
      </c>
      <c r="C5149" s="2" t="s">
        <v>14</v>
      </c>
      <c r="D5149">
        <v>2</v>
      </c>
      <c r="E5149">
        <v>19000.71</v>
      </c>
      <c r="F5149" s="2" t="s">
        <v>15</v>
      </c>
      <c r="G5149" s="2" t="s">
        <v>16</v>
      </c>
      <c r="H5149" s="2" t="s">
        <v>17</v>
      </c>
      <c r="I5149" s="2" t="s">
        <v>24</v>
      </c>
      <c r="J5149" s="2" t="s">
        <v>19</v>
      </c>
      <c r="K5149" t="s">
        <v>50</v>
      </c>
      <c r="L5149" t="s">
        <v>21</v>
      </c>
      <c r="M5149">
        <v>9500.36</v>
      </c>
      <c r="N5149">
        <v>2020</v>
      </c>
      <c r="O5149">
        <v>6</v>
      </c>
    </row>
    <row r="5150" spans="1:15" x14ac:dyDescent="0.4">
      <c r="A5150" s="1">
        <v>44000</v>
      </c>
      <c r="B5150">
        <v>1000003489</v>
      </c>
      <c r="C5150" s="2" t="s">
        <v>22</v>
      </c>
      <c r="D5150">
        <v>1</v>
      </c>
      <c r="E5150">
        <v>20000.629999999997</v>
      </c>
      <c r="F5150" s="2" t="s">
        <v>15</v>
      </c>
      <c r="G5150" s="2" t="s">
        <v>23</v>
      </c>
      <c r="H5150" s="2" t="s">
        <v>46</v>
      </c>
      <c r="I5150" s="2" t="s">
        <v>47</v>
      </c>
      <c r="J5150" s="2" t="s">
        <v>25</v>
      </c>
      <c r="K5150" t="s">
        <v>49</v>
      </c>
      <c r="L5150" t="s">
        <v>21</v>
      </c>
      <c r="M5150">
        <v>20000.63</v>
      </c>
      <c r="N5150">
        <v>2020</v>
      </c>
      <c r="O5150">
        <v>6</v>
      </c>
    </row>
    <row r="5151" spans="1:15" x14ac:dyDescent="0.4">
      <c r="A5151" s="1">
        <v>44000</v>
      </c>
      <c r="B5151">
        <v>1000003489</v>
      </c>
      <c r="C5151" s="2" t="s">
        <v>14</v>
      </c>
      <c r="D5151">
        <v>1</v>
      </c>
      <c r="E5151">
        <v>8000.21</v>
      </c>
      <c r="F5151" s="2" t="s">
        <v>15</v>
      </c>
      <c r="G5151" s="2" t="s">
        <v>16</v>
      </c>
      <c r="H5151" s="2" t="s">
        <v>46</v>
      </c>
      <c r="I5151" s="2" t="s">
        <v>47</v>
      </c>
      <c r="J5151" s="2" t="s">
        <v>25</v>
      </c>
      <c r="K5151" t="s">
        <v>49</v>
      </c>
      <c r="L5151" t="s">
        <v>21</v>
      </c>
      <c r="M5151">
        <v>8000.21</v>
      </c>
      <c r="N5151">
        <v>2020</v>
      </c>
      <c r="O5151">
        <v>6</v>
      </c>
    </row>
    <row r="5152" spans="1:15" x14ac:dyDescent="0.4">
      <c r="A5152" s="1">
        <v>44000</v>
      </c>
      <c r="B5152">
        <v>1000003803</v>
      </c>
      <c r="C5152" s="2" t="s">
        <v>41</v>
      </c>
      <c r="D5152">
        <v>1</v>
      </c>
      <c r="E5152">
        <v>2000.03</v>
      </c>
      <c r="F5152" s="2" t="s">
        <v>15</v>
      </c>
      <c r="G5152" s="2" t="s">
        <v>42</v>
      </c>
      <c r="H5152" s="2" t="s">
        <v>29</v>
      </c>
      <c r="I5152" s="2" t="s">
        <v>30</v>
      </c>
      <c r="J5152" s="2" t="s">
        <v>35</v>
      </c>
      <c r="K5152" t="s">
        <v>51</v>
      </c>
      <c r="L5152" t="s">
        <v>21</v>
      </c>
      <c r="M5152">
        <v>2000.03</v>
      </c>
      <c r="N5152">
        <v>2020</v>
      </c>
      <c r="O5152">
        <v>6</v>
      </c>
    </row>
    <row r="5153" spans="1:15" x14ac:dyDescent="0.4">
      <c r="A5153" s="1">
        <v>44000</v>
      </c>
      <c r="B5153">
        <v>1000003926</v>
      </c>
      <c r="C5153" s="2" t="s">
        <v>22</v>
      </c>
      <c r="D5153">
        <v>3</v>
      </c>
      <c r="E5153">
        <v>33001.1</v>
      </c>
      <c r="F5153" s="2" t="s">
        <v>15</v>
      </c>
      <c r="G5153" s="2" t="s">
        <v>23</v>
      </c>
      <c r="H5153" s="2" t="s">
        <v>46</v>
      </c>
      <c r="I5153" s="2" t="s">
        <v>47</v>
      </c>
      <c r="J5153" s="2" t="s">
        <v>25</v>
      </c>
      <c r="K5153" t="s">
        <v>49</v>
      </c>
      <c r="L5153" t="s">
        <v>27</v>
      </c>
      <c r="M5153">
        <v>11000.37</v>
      </c>
      <c r="N5153">
        <v>2020</v>
      </c>
      <c r="O5153">
        <v>6</v>
      </c>
    </row>
    <row r="5154" spans="1:15" x14ac:dyDescent="0.4">
      <c r="A5154" s="1">
        <v>44000</v>
      </c>
      <c r="B5154">
        <v>1000003989</v>
      </c>
      <c r="C5154" s="2" t="s">
        <v>14</v>
      </c>
      <c r="D5154">
        <v>1</v>
      </c>
      <c r="E5154">
        <v>15000.16</v>
      </c>
      <c r="F5154" s="2" t="s">
        <v>15</v>
      </c>
      <c r="G5154" s="2" t="s">
        <v>16</v>
      </c>
      <c r="H5154" s="2" t="s">
        <v>29</v>
      </c>
      <c r="I5154" s="2" t="s">
        <v>30</v>
      </c>
      <c r="J5154" s="2" t="s">
        <v>35</v>
      </c>
      <c r="K5154" t="s">
        <v>51</v>
      </c>
      <c r="L5154" t="s">
        <v>21</v>
      </c>
      <c r="M5154">
        <v>15000.16</v>
      </c>
      <c r="N5154">
        <v>2020</v>
      </c>
      <c r="O5154">
        <v>6</v>
      </c>
    </row>
    <row r="5155" spans="1:15" x14ac:dyDescent="0.4">
      <c r="A5155" s="1">
        <v>44000</v>
      </c>
      <c r="B5155">
        <v>1000004170</v>
      </c>
      <c r="C5155" s="2" t="s">
        <v>41</v>
      </c>
      <c r="D5155">
        <v>1</v>
      </c>
      <c r="E5155">
        <v>18000.29</v>
      </c>
      <c r="F5155" s="2" t="s">
        <v>15</v>
      </c>
      <c r="G5155" s="2" t="s">
        <v>42</v>
      </c>
      <c r="H5155" s="2" t="s">
        <v>17</v>
      </c>
      <c r="I5155" s="2" t="s">
        <v>33</v>
      </c>
      <c r="J5155" s="2" t="s">
        <v>19</v>
      </c>
      <c r="K5155" t="s">
        <v>43</v>
      </c>
      <c r="L5155" t="s">
        <v>27</v>
      </c>
      <c r="M5155">
        <v>18000.29</v>
      </c>
      <c r="N5155">
        <v>2020</v>
      </c>
      <c r="O5155">
        <v>6</v>
      </c>
    </row>
    <row r="5156" spans="1:15" x14ac:dyDescent="0.4">
      <c r="A5156" s="1">
        <v>44000</v>
      </c>
      <c r="B5156">
        <v>1000004256</v>
      </c>
      <c r="C5156" s="2" t="s">
        <v>14</v>
      </c>
      <c r="D5156">
        <v>2</v>
      </c>
      <c r="E5156">
        <v>16500.97</v>
      </c>
      <c r="F5156" s="2" t="s">
        <v>15</v>
      </c>
      <c r="G5156" s="2" t="s">
        <v>16</v>
      </c>
      <c r="H5156" s="2" t="s">
        <v>17</v>
      </c>
      <c r="I5156" s="2" t="s">
        <v>39</v>
      </c>
      <c r="J5156" s="2" t="s">
        <v>25</v>
      </c>
      <c r="K5156" t="s">
        <v>40</v>
      </c>
      <c r="L5156" t="s">
        <v>21</v>
      </c>
      <c r="M5156">
        <v>8250.48</v>
      </c>
      <c r="N5156">
        <v>2020</v>
      </c>
      <c r="O5156">
        <v>6</v>
      </c>
    </row>
    <row r="5157" spans="1:15" x14ac:dyDescent="0.4">
      <c r="A5157" s="1">
        <v>44000</v>
      </c>
      <c r="B5157">
        <v>1000004256</v>
      </c>
      <c r="C5157" s="2" t="s">
        <v>41</v>
      </c>
      <c r="D5157">
        <v>1</v>
      </c>
      <c r="E5157">
        <v>18000.060000000001</v>
      </c>
      <c r="F5157" s="2" t="s">
        <v>15</v>
      </c>
      <c r="G5157" s="2" t="s">
        <v>42</v>
      </c>
      <c r="H5157" s="2" t="s">
        <v>17</v>
      </c>
      <c r="I5157" s="2" t="s">
        <v>39</v>
      </c>
      <c r="J5157" s="2" t="s">
        <v>25</v>
      </c>
      <c r="K5157" t="s">
        <v>40</v>
      </c>
      <c r="L5157" t="s">
        <v>21</v>
      </c>
      <c r="M5157">
        <v>18000.060000000001</v>
      </c>
      <c r="N5157">
        <v>2020</v>
      </c>
      <c r="O5157">
        <v>6</v>
      </c>
    </row>
    <row r="5158" spans="1:15" x14ac:dyDescent="0.4">
      <c r="A5158" s="1">
        <v>44000</v>
      </c>
      <c r="B5158">
        <v>1000005873</v>
      </c>
      <c r="C5158" s="2" t="s">
        <v>14</v>
      </c>
      <c r="D5158">
        <v>2</v>
      </c>
      <c r="E5158">
        <v>27000.11</v>
      </c>
      <c r="F5158" s="2" t="s">
        <v>15</v>
      </c>
      <c r="G5158" s="2" t="s">
        <v>16</v>
      </c>
      <c r="H5158" s="2" t="s">
        <v>17</v>
      </c>
      <c r="I5158" s="2" t="s">
        <v>18</v>
      </c>
      <c r="J5158" s="2" t="s">
        <v>19</v>
      </c>
      <c r="K5158" t="s">
        <v>20</v>
      </c>
      <c r="L5158" t="s">
        <v>27</v>
      </c>
      <c r="M5158">
        <v>13500.06</v>
      </c>
      <c r="N5158">
        <v>2020</v>
      </c>
      <c r="O5158">
        <v>6</v>
      </c>
    </row>
    <row r="5159" spans="1:15" x14ac:dyDescent="0.4">
      <c r="A5159" s="1">
        <v>44000</v>
      </c>
      <c r="B5159">
        <v>1000006064</v>
      </c>
      <c r="C5159" s="2" t="s">
        <v>22</v>
      </c>
      <c r="D5159">
        <v>1</v>
      </c>
      <c r="E5159">
        <v>994.32</v>
      </c>
      <c r="F5159" s="2" t="s">
        <v>15</v>
      </c>
      <c r="G5159" s="2" t="s">
        <v>23</v>
      </c>
      <c r="H5159" s="2" t="s">
        <v>17</v>
      </c>
      <c r="I5159" s="2" t="s">
        <v>39</v>
      </c>
      <c r="J5159" s="2" t="s">
        <v>25</v>
      </c>
      <c r="K5159" t="s">
        <v>40</v>
      </c>
      <c r="L5159" t="s">
        <v>21</v>
      </c>
      <c r="M5159">
        <v>994.32</v>
      </c>
      <c r="N5159">
        <v>2020</v>
      </c>
      <c r="O5159">
        <v>6</v>
      </c>
    </row>
    <row r="5160" spans="1:15" x14ac:dyDescent="0.4">
      <c r="A5160" s="1">
        <v>44000</v>
      </c>
      <c r="B5160">
        <v>1000006064</v>
      </c>
      <c r="C5160" s="2" t="s">
        <v>14</v>
      </c>
      <c r="D5160">
        <v>1</v>
      </c>
      <c r="E5160">
        <v>6500.5</v>
      </c>
      <c r="F5160" s="2" t="s">
        <v>15</v>
      </c>
      <c r="G5160" s="2" t="s">
        <v>16</v>
      </c>
      <c r="H5160" s="2" t="s">
        <v>17</v>
      </c>
      <c r="I5160" s="2" t="s">
        <v>39</v>
      </c>
      <c r="J5160" s="2" t="s">
        <v>25</v>
      </c>
      <c r="K5160" t="s">
        <v>40</v>
      </c>
      <c r="L5160" t="s">
        <v>21</v>
      </c>
      <c r="M5160">
        <v>6500.5</v>
      </c>
      <c r="N5160">
        <v>2020</v>
      </c>
      <c r="O5160">
        <v>6</v>
      </c>
    </row>
    <row r="5161" spans="1:15" x14ac:dyDescent="0.4">
      <c r="A5161" s="1">
        <v>44000</v>
      </c>
      <c r="B5161">
        <v>1000006698</v>
      </c>
      <c r="C5161" s="2" t="s">
        <v>22</v>
      </c>
      <c r="D5161">
        <v>1</v>
      </c>
      <c r="E5161">
        <v>7499.97</v>
      </c>
      <c r="F5161" s="2" t="s">
        <v>15</v>
      </c>
      <c r="G5161" s="2" t="s">
        <v>23</v>
      </c>
      <c r="H5161" s="2" t="s">
        <v>29</v>
      </c>
      <c r="I5161" s="2" t="s">
        <v>37</v>
      </c>
      <c r="J5161" s="2" t="s">
        <v>25</v>
      </c>
      <c r="K5161" t="s">
        <v>38</v>
      </c>
      <c r="L5161" t="s">
        <v>27</v>
      </c>
      <c r="M5161">
        <v>7499.97</v>
      </c>
      <c r="N5161">
        <v>2020</v>
      </c>
      <c r="O5161">
        <v>6</v>
      </c>
    </row>
    <row r="5162" spans="1:15" x14ac:dyDescent="0.4">
      <c r="A5162" s="1">
        <v>44000</v>
      </c>
      <c r="B5162">
        <v>1000006859</v>
      </c>
      <c r="C5162" s="2" t="s">
        <v>22</v>
      </c>
      <c r="D5162">
        <v>1</v>
      </c>
      <c r="E5162">
        <v>5999.99</v>
      </c>
      <c r="F5162" s="2" t="s">
        <v>15</v>
      </c>
      <c r="G5162" s="2" t="s">
        <v>23</v>
      </c>
      <c r="H5162" s="2" t="s">
        <v>17</v>
      </c>
      <c r="I5162" s="2" t="s">
        <v>60</v>
      </c>
      <c r="J5162" s="2" t="s">
        <v>25</v>
      </c>
      <c r="K5162" t="s">
        <v>61</v>
      </c>
      <c r="L5162" t="s">
        <v>21</v>
      </c>
      <c r="M5162">
        <v>5999.99</v>
      </c>
      <c r="N5162">
        <v>2020</v>
      </c>
      <c r="O5162">
        <v>6</v>
      </c>
    </row>
    <row r="5163" spans="1:15" x14ac:dyDescent="0.4">
      <c r="A5163" s="1">
        <v>44000</v>
      </c>
      <c r="B5163">
        <v>1000006859</v>
      </c>
      <c r="C5163" s="2" t="s">
        <v>41</v>
      </c>
      <c r="D5163">
        <v>1</v>
      </c>
      <c r="E5163">
        <v>27000.66</v>
      </c>
      <c r="F5163" s="2" t="s">
        <v>15</v>
      </c>
      <c r="G5163" s="2" t="s">
        <v>42</v>
      </c>
      <c r="H5163" s="2" t="s">
        <v>17</v>
      </c>
      <c r="I5163" s="2" t="s">
        <v>60</v>
      </c>
      <c r="J5163" s="2" t="s">
        <v>25</v>
      </c>
      <c r="K5163" t="s">
        <v>61</v>
      </c>
      <c r="L5163" t="s">
        <v>21</v>
      </c>
      <c r="M5163">
        <v>27000.66</v>
      </c>
      <c r="N5163">
        <v>2020</v>
      </c>
      <c r="O5163">
        <v>6</v>
      </c>
    </row>
    <row r="5164" spans="1:15" x14ac:dyDescent="0.4">
      <c r="A5164" s="1">
        <v>44000</v>
      </c>
      <c r="B5164">
        <v>1000006867</v>
      </c>
      <c r="C5164" s="2" t="s">
        <v>22</v>
      </c>
      <c r="D5164">
        <v>1</v>
      </c>
      <c r="E5164">
        <v>20000.54</v>
      </c>
      <c r="F5164" s="2" t="s">
        <v>15</v>
      </c>
      <c r="G5164" s="2" t="s">
        <v>23</v>
      </c>
      <c r="H5164" s="2" t="s">
        <v>17</v>
      </c>
      <c r="I5164" s="2" t="s">
        <v>60</v>
      </c>
      <c r="J5164" s="2" t="s">
        <v>25</v>
      </c>
      <c r="K5164" t="s">
        <v>61</v>
      </c>
      <c r="L5164" t="s">
        <v>21</v>
      </c>
      <c r="M5164">
        <v>20000.54</v>
      </c>
      <c r="N5164">
        <v>2020</v>
      </c>
      <c r="O5164">
        <v>6</v>
      </c>
    </row>
    <row r="5165" spans="1:15" x14ac:dyDescent="0.4">
      <c r="A5165" s="1">
        <v>44000</v>
      </c>
      <c r="B5165">
        <v>1000006869</v>
      </c>
      <c r="C5165" s="2" t="s">
        <v>14</v>
      </c>
      <c r="D5165">
        <v>1</v>
      </c>
      <c r="E5165">
        <v>6000.24</v>
      </c>
      <c r="F5165" s="2" t="s">
        <v>15</v>
      </c>
      <c r="G5165" s="2" t="s">
        <v>16</v>
      </c>
      <c r="H5165" s="2" t="s">
        <v>17</v>
      </c>
      <c r="I5165" s="2" t="s">
        <v>60</v>
      </c>
      <c r="J5165" s="2" t="s">
        <v>25</v>
      </c>
      <c r="K5165" t="s">
        <v>61</v>
      </c>
      <c r="L5165" t="s">
        <v>21</v>
      </c>
      <c r="M5165">
        <v>6000.24</v>
      </c>
      <c r="N5165">
        <v>2020</v>
      </c>
      <c r="O5165">
        <v>6</v>
      </c>
    </row>
    <row r="5166" spans="1:15" x14ac:dyDescent="0.4">
      <c r="A5166" s="1">
        <v>44000</v>
      </c>
      <c r="B5166">
        <v>1000008228</v>
      </c>
      <c r="C5166" s="2" t="s">
        <v>22</v>
      </c>
      <c r="D5166">
        <v>1</v>
      </c>
      <c r="E5166">
        <v>9999.98</v>
      </c>
      <c r="F5166" s="2" t="s">
        <v>15</v>
      </c>
      <c r="G5166" s="2" t="s">
        <v>23</v>
      </c>
      <c r="H5166" s="2" t="s">
        <v>29</v>
      </c>
      <c r="I5166" s="2" t="s">
        <v>30</v>
      </c>
      <c r="J5166" s="2" t="s">
        <v>35</v>
      </c>
      <c r="K5166" t="s">
        <v>51</v>
      </c>
      <c r="L5166" t="s">
        <v>21</v>
      </c>
      <c r="M5166">
        <v>9999.98</v>
      </c>
      <c r="N5166">
        <v>2020</v>
      </c>
      <c r="O5166">
        <v>6</v>
      </c>
    </row>
    <row r="5167" spans="1:15" x14ac:dyDescent="0.4">
      <c r="A5167" s="1">
        <v>44000</v>
      </c>
      <c r="B5167">
        <v>1000008239</v>
      </c>
      <c r="C5167" s="2" t="s">
        <v>22</v>
      </c>
      <c r="D5167">
        <v>1</v>
      </c>
      <c r="E5167">
        <v>7000.14</v>
      </c>
      <c r="F5167" s="2" t="s">
        <v>15</v>
      </c>
      <c r="G5167" s="2" t="s">
        <v>23</v>
      </c>
      <c r="H5167" s="2" t="s">
        <v>17</v>
      </c>
      <c r="I5167" s="2" t="s">
        <v>60</v>
      </c>
      <c r="J5167" s="2" t="s">
        <v>25</v>
      </c>
      <c r="K5167" t="s">
        <v>61</v>
      </c>
      <c r="L5167" t="s">
        <v>27</v>
      </c>
      <c r="M5167">
        <v>7000.14</v>
      </c>
      <c r="N5167">
        <v>2020</v>
      </c>
      <c r="O5167">
        <v>6</v>
      </c>
    </row>
    <row r="5168" spans="1:15" x14ac:dyDescent="0.4">
      <c r="A5168" s="1">
        <v>44000</v>
      </c>
      <c r="B5168">
        <v>1000008239</v>
      </c>
      <c r="C5168" s="2" t="s">
        <v>14</v>
      </c>
      <c r="D5168">
        <v>1</v>
      </c>
      <c r="E5168">
        <v>13000.75</v>
      </c>
      <c r="F5168" s="2" t="s">
        <v>15</v>
      </c>
      <c r="G5168" s="2" t="s">
        <v>16</v>
      </c>
      <c r="H5168" s="2" t="s">
        <v>17</v>
      </c>
      <c r="I5168" s="2" t="s">
        <v>60</v>
      </c>
      <c r="J5168" s="2" t="s">
        <v>25</v>
      </c>
      <c r="K5168" t="s">
        <v>61</v>
      </c>
      <c r="L5168" t="s">
        <v>27</v>
      </c>
      <c r="M5168">
        <v>13000.75</v>
      </c>
      <c r="N5168">
        <v>2020</v>
      </c>
      <c r="O5168">
        <v>6</v>
      </c>
    </row>
    <row r="5169" spans="1:15" x14ac:dyDescent="0.4">
      <c r="A5169" s="1">
        <v>44000</v>
      </c>
      <c r="B5169">
        <v>1000009288</v>
      </c>
      <c r="C5169" s="2" t="s">
        <v>22</v>
      </c>
      <c r="D5169">
        <v>2</v>
      </c>
      <c r="E5169">
        <v>27999.99</v>
      </c>
      <c r="F5169" s="2" t="s">
        <v>15</v>
      </c>
      <c r="G5169" s="2" t="s">
        <v>23</v>
      </c>
      <c r="H5169" s="2" t="s">
        <v>17</v>
      </c>
      <c r="I5169" s="2" t="s">
        <v>24</v>
      </c>
      <c r="J5169" s="2" t="s">
        <v>19</v>
      </c>
      <c r="K5169" t="s">
        <v>50</v>
      </c>
      <c r="L5169" t="s">
        <v>21</v>
      </c>
      <c r="M5169">
        <v>14000</v>
      </c>
      <c r="N5169">
        <v>2020</v>
      </c>
      <c r="O5169">
        <v>6</v>
      </c>
    </row>
    <row r="5170" spans="1:15" x14ac:dyDescent="0.4">
      <c r="A5170" s="1">
        <v>44000</v>
      </c>
      <c r="B5170">
        <v>1000010837</v>
      </c>
      <c r="C5170" s="2" t="s">
        <v>41</v>
      </c>
      <c r="D5170">
        <v>1</v>
      </c>
      <c r="E5170">
        <v>500.22</v>
      </c>
      <c r="F5170" s="2" t="s">
        <v>15</v>
      </c>
      <c r="G5170" s="2" t="s">
        <v>42</v>
      </c>
      <c r="H5170" s="2" t="s">
        <v>17</v>
      </c>
      <c r="I5170" s="2" t="s">
        <v>60</v>
      </c>
      <c r="J5170" s="2" t="s">
        <v>25</v>
      </c>
      <c r="K5170" t="s">
        <v>61</v>
      </c>
      <c r="L5170" t="s">
        <v>21</v>
      </c>
      <c r="M5170">
        <v>500.22</v>
      </c>
      <c r="N5170">
        <v>2020</v>
      </c>
      <c r="O5170">
        <v>6</v>
      </c>
    </row>
    <row r="5171" spans="1:15" x14ac:dyDescent="0.4">
      <c r="A5171" s="1">
        <v>44000</v>
      </c>
      <c r="B5171">
        <v>1000011538</v>
      </c>
      <c r="C5171" s="2" t="s">
        <v>22</v>
      </c>
      <c r="D5171">
        <v>1</v>
      </c>
      <c r="E5171">
        <v>5000.3599999999997</v>
      </c>
      <c r="F5171" s="2" t="s">
        <v>15</v>
      </c>
      <c r="G5171" s="2" t="s">
        <v>23</v>
      </c>
      <c r="H5171" s="2" t="s">
        <v>17</v>
      </c>
      <c r="I5171" s="2" t="s">
        <v>39</v>
      </c>
      <c r="J5171" s="2" t="s">
        <v>19</v>
      </c>
      <c r="K5171" t="s">
        <v>67</v>
      </c>
      <c r="L5171" t="s">
        <v>21</v>
      </c>
      <c r="M5171">
        <v>5000.3599999999997</v>
      </c>
      <c r="N5171">
        <v>2020</v>
      </c>
      <c r="O5171">
        <v>6</v>
      </c>
    </row>
    <row r="5172" spans="1:15" x14ac:dyDescent="0.4">
      <c r="A5172" s="1">
        <v>44000</v>
      </c>
      <c r="B5172">
        <v>1000011697</v>
      </c>
      <c r="C5172" s="2" t="s">
        <v>22</v>
      </c>
      <c r="D5172">
        <v>1</v>
      </c>
      <c r="E5172">
        <v>8000.08</v>
      </c>
      <c r="F5172" s="2" t="s">
        <v>15</v>
      </c>
      <c r="G5172" s="2" t="s">
        <v>23</v>
      </c>
      <c r="H5172" s="2" t="s">
        <v>17</v>
      </c>
      <c r="I5172" s="2" t="s">
        <v>33</v>
      </c>
      <c r="J5172" s="2" t="s">
        <v>19</v>
      </c>
      <c r="K5172" t="s">
        <v>43</v>
      </c>
      <c r="L5172" t="s">
        <v>21</v>
      </c>
      <c r="M5172">
        <v>8000.08</v>
      </c>
      <c r="N5172">
        <v>2020</v>
      </c>
      <c r="O5172">
        <v>6</v>
      </c>
    </row>
    <row r="5173" spans="1:15" x14ac:dyDescent="0.4">
      <c r="A5173" s="1">
        <v>44000</v>
      </c>
      <c r="B5173">
        <v>1000011697</v>
      </c>
      <c r="C5173" s="2" t="s">
        <v>14</v>
      </c>
      <c r="D5173">
        <v>1</v>
      </c>
      <c r="E5173">
        <v>1797.44</v>
      </c>
      <c r="F5173" s="2" t="s">
        <v>15</v>
      </c>
      <c r="G5173" s="2" t="s">
        <v>16</v>
      </c>
      <c r="H5173" s="2" t="s">
        <v>17</v>
      </c>
      <c r="I5173" s="2" t="s">
        <v>33</v>
      </c>
      <c r="J5173" s="2" t="s">
        <v>19</v>
      </c>
      <c r="K5173" t="s">
        <v>43</v>
      </c>
      <c r="L5173" t="s">
        <v>21</v>
      </c>
      <c r="M5173">
        <v>1797.44</v>
      </c>
      <c r="N5173">
        <v>2020</v>
      </c>
      <c r="O5173">
        <v>6</v>
      </c>
    </row>
    <row r="5174" spans="1:15" x14ac:dyDescent="0.4">
      <c r="A5174" s="1">
        <v>44000</v>
      </c>
      <c r="B5174">
        <v>1000011698</v>
      </c>
      <c r="C5174" s="2" t="s">
        <v>22</v>
      </c>
      <c r="D5174">
        <v>1</v>
      </c>
      <c r="E5174">
        <v>8000.38</v>
      </c>
      <c r="F5174" s="2" t="s">
        <v>15</v>
      </c>
      <c r="G5174" s="2" t="s">
        <v>23</v>
      </c>
      <c r="H5174" s="2" t="s">
        <v>17</v>
      </c>
      <c r="I5174" s="2" t="s">
        <v>33</v>
      </c>
      <c r="J5174" s="2" t="s">
        <v>19</v>
      </c>
      <c r="K5174" t="s">
        <v>43</v>
      </c>
      <c r="L5174" t="s">
        <v>21</v>
      </c>
      <c r="M5174">
        <v>8000.38</v>
      </c>
      <c r="N5174">
        <v>2020</v>
      </c>
      <c r="O5174">
        <v>6</v>
      </c>
    </row>
    <row r="5175" spans="1:15" x14ac:dyDescent="0.4">
      <c r="A5175" s="1">
        <v>44000</v>
      </c>
      <c r="B5175">
        <v>1000011698</v>
      </c>
      <c r="C5175" s="2" t="s">
        <v>14</v>
      </c>
      <c r="D5175">
        <v>3</v>
      </c>
      <c r="E5175">
        <v>39001.440000000002</v>
      </c>
      <c r="F5175" s="2" t="s">
        <v>15</v>
      </c>
      <c r="G5175" s="2" t="s">
        <v>16</v>
      </c>
      <c r="H5175" s="2" t="s">
        <v>17</v>
      </c>
      <c r="I5175" s="2" t="s">
        <v>33</v>
      </c>
      <c r="J5175" s="2" t="s">
        <v>19</v>
      </c>
      <c r="K5175" t="s">
        <v>43</v>
      </c>
      <c r="L5175" t="s">
        <v>21</v>
      </c>
      <c r="M5175">
        <v>13000.48</v>
      </c>
      <c r="N5175">
        <v>2020</v>
      </c>
      <c r="O5175">
        <v>6</v>
      </c>
    </row>
    <row r="5176" spans="1:15" x14ac:dyDescent="0.4">
      <c r="A5176" s="1">
        <v>44000</v>
      </c>
      <c r="B5176">
        <v>1000011828</v>
      </c>
      <c r="C5176" s="2" t="s">
        <v>14</v>
      </c>
      <c r="D5176">
        <v>1</v>
      </c>
      <c r="E5176">
        <v>7000.38</v>
      </c>
      <c r="F5176" s="2" t="s">
        <v>15</v>
      </c>
      <c r="G5176" s="2" t="s">
        <v>16</v>
      </c>
      <c r="H5176" s="2" t="s">
        <v>17</v>
      </c>
      <c r="I5176" s="2" t="s">
        <v>18</v>
      </c>
      <c r="J5176" s="2" t="s">
        <v>19</v>
      </c>
      <c r="K5176" t="s">
        <v>20</v>
      </c>
      <c r="L5176" t="s">
        <v>21</v>
      </c>
      <c r="M5176">
        <v>7000.38</v>
      </c>
      <c r="N5176">
        <v>2020</v>
      </c>
      <c r="O5176">
        <v>6</v>
      </c>
    </row>
    <row r="5177" spans="1:15" x14ac:dyDescent="0.4">
      <c r="A5177" s="1">
        <v>44000</v>
      </c>
      <c r="B5177">
        <v>1000012099</v>
      </c>
      <c r="C5177" s="2" t="s">
        <v>14</v>
      </c>
      <c r="D5177">
        <v>1</v>
      </c>
      <c r="E5177">
        <v>18000.73</v>
      </c>
      <c r="F5177" s="2" t="s">
        <v>15</v>
      </c>
      <c r="G5177" s="2" t="s">
        <v>16</v>
      </c>
      <c r="H5177" s="2" t="s">
        <v>17</v>
      </c>
      <c r="I5177" s="2" t="s">
        <v>18</v>
      </c>
      <c r="J5177" s="2" t="s">
        <v>19</v>
      </c>
      <c r="K5177" t="s">
        <v>20</v>
      </c>
      <c r="L5177" t="s">
        <v>21</v>
      </c>
      <c r="M5177">
        <v>18000.73</v>
      </c>
      <c r="N5177">
        <v>2020</v>
      </c>
      <c r="O5177">
        <v>6</v>
      </c>
    </row>
    <row r="5178" spans="1:15" x14ac:dyDescent="0.4">
      <c r="A5178" s="1">
        <v>44000</v>
      </c>
      <c r="B5178">
        <v>1000012112</v>
      </c>
      <c r="C5178" s="2" t="s">
        <v>22</v>
      </c>
      <c r="D5178">
        <v>1</v>
      </c>
      <c r="E5178">
        <v>7000.75</v>
      </c>
      <c r="F5178" s="2" t="s">
        <v>15</v>
      </c>
      <c r="G5178" s="2" t="s">
        <v>23</v>
      </c>
      <c r="H5178" s="2" t="s">
        <v>17</v>
      </c>
      <c r="I5178" s="2" t="s">
        <v>18</v>
      </c>
      <c r="J5178" s="2" t="s">
        <v>35</v>
      </c>
      <c r="K5178" t="s">
        <v>63</v>
      </c>
      <c r="L5178" t="s">
        <v>27</v>
      </c>
      <c r="M5178">
        <v>7000.75</v>
      </c>
      <c r="N5178">
        <v>2020</v>
      </c>
      <c r="O5178">
        <v>6</v>
      </c>
    </row>
    <row r="5179" spans="1:15" x14ac:dyDescent="0.4">
      <c r="A5179" s="1">
        <v>44000</v>
      </c>
      <c r="B5179">
        <v>1000012112</v>
      </c>
      <c r="C5179" s="2" t="s">
        <v>41</v>
      </c>
      <c r="D5179">
        <v>1</v>
      </c>
      <c r="E5179">
        <v>20000.400000000001</v>
      </c>
      <c r="F5179" s="2" t="s">
        <v>15</v>
      </c>
      <c r="G5179" s="2" t="s">
        <v>42</v>
      </c>
      <c r="H5179" s="2" t="s">
        <v>17</v>
      </c>
      <c r="I5179" s="2" t="s">
        <v>18</v>
      </c>
      <c r="J5179" s="2" t="s">
        <v>35</v>
      </c>
      <c r="K5179" t="s">
        <v>63</v>
      </c>
      <c r="L5179" t="s">
        <v>27</v>
      </c>
      <c r="M5179">
        <v>20000.400000000001</v>
      </c>
      <c r="N5179">
        <v>2020</v>
      </c>
      <c r="O5179">
        <v>6</v>
      </c>
    </row>
    <row r="5180" spans="1:15" x14ac:dyDescent="0.4">
      <c r="A5180" s="1">
        <v>44000</v>
      </c>
      <c r="B5180">
        <v>1000012124</v>
      </c>
      <c r="C5180" s="2" t="s">
        <v>22</v>
      </c>
      <c r="D5180">
        <v>1</v>
      </c>
      <c r="E5180">
        <v>22000.67</v>
      </c>
      <c r="F5180" s="2" t="s">
        <v>15</v>
      </c>
      <c r="G5180" s="2" t="s">
        <v>23</v>
      </c>
      <c r="H5180" s="2" t="s">
        <v>17</v>
      </c>
      <c r="I5180" s="2" t="s">
        <v>18</v>
      </c>
      <c r="J5180" s="2" t="s">
        <v>25</v>
      </c>
      <c r="K5180" t="s">
        <v>28</v>
      </c>
      <c r="L5180" t="s">
        <v>21</v>
      </c>
      <c r="M5180">
        <v>22000.67</v>
      </c>
      <c r="N5180">
        <v>2020</v>
      </c>
      <c r="O5180">
        <v>6</v>
      </c>
    </row>
    <row r="5181" spans="1:15" x14ac:dyDescent="0.4">
      <c r="A5181" s="1">
        <v>44000</v>
      </c>
      <c r="B5181">
        <v>1000012124</v>
      </c>
      <c r="C5181" s="2" t="s">
        <v>14</v>
      </c>
      <c r="D5181">
        <v>1</v>
      </c>
      <c r="E5181">
        <v>6000.46</v>
      </c>
      <c r="F5181" s="2" t="s">
        <v>15</v>
      </c>
      <c r="G5181" s="2" t="s">
        <v>16</v>
      </c>
      <c r="H5181" s="2" t="s">
        <v>17</v>
      </c>
      <c r="I5181" s="2" t="s">
        <v>18</v>
      </c>
      <c r="J5181" s="2" t="s">
        <v>25</v>
      </c>
      <c r="K5181" t="s">
        <v>28</v>
      </c>
      <c r="L5181" t="s">
        <v>21</v>
      </c>
      <c r="M5181">
        <v>6000.46</v>
      </c>
      <c r="N5181">
        <v>2020</v>
      </c>
      <c r="O5181">
        <v>6</v>
      </c>
    </row>
    <row r="5182" spans="1:15" x14ac:dyDescent="0.4">
      <c r="A5182" s="1">
        <v>44000</v>
      </c>
      <c r="B5182">
        <v>1000012446</v>
      </c>
      <c r="C5182" s="2" t="s">
        <v>22</v>
      </c>
      <c r="D5182">
        <v>1</v>
      </c>
      <c r="E5182">
        <v>4988.32</v>
      </c>
      <c r="F5182" s="2" t="s">
        <v>15</v>
      </c>
      <c r="G5182" s="2" t="s">
        <v>23</v>
      </c>
      <c r="H5182" s="2" t="s">
        <v>29</v>
      </c>
      <c r="I5182" s="2" t="s">
        <v>30</v>
      </c>
      <c r="J5182" s="2" t="s">
        <v>35</v>
      </c>
      <c r="K5182" t="s">
        <v>51</v>
      </c>
      <c r="L5182" t="s">
        <v>21</v>
      </c>
      <c r="M5182">
        <v>4988.32</v>
      </c>
      <c r="N5182">
        <v>2020</v>
      </c>
      <c r="O5182">
        <v>6</v>
      </c>
    </row>
    <row r="5183" spans="1:15" x14ac:dyDescent="0.4">
      <c r="A5183" s="1">
        <v>44000</v>
      </c>
      <c r="B5183">
        <v>1000012446</v>
      </c>
      <c r="C5183" s="2" t="s">
        <v>14</v>
      </c>
      <c r="D5183">
        <v>1</v>
      </c>
      <c r="E5183">
        <v>7999.96</v>
      </c>
      <c r="F5183" s="2" t="s">
        <v>15</v>
      </c>
      <c r="G5183" s="2" t="s">
        <v>16</v>
      </c>
      <c r="H5183" s="2" t="s">
        <v>29</v>
      </c>
      <c r="I5183" s="2" t="s">
        <v>30</v>
      </c>
      <c r="J5183" s="2" t="s">
        <v>35</v>
      </c>
      <c r="K5183" t="s">
        <v>51</v>
      </c>
      <c r="L5183" t="s">
        <v>21</v>
      </c>
      <c r="M5183">
        <v>7999.96</v>
      </c>
      <c r="N5183">
        <v>2020</v>
      </c>
      <c r="O5183">
        <v>6</v>
      </c>
    </row>
    <row r="5184" spans="1:15" x14ac:dyDescent="0.4">
      <c r="A5184" s="1">
        <v>44000</v>
      </c>
      <c r="B5184">
        <v>1000012675</v>
      </c>
      <c r="C5184" s="2" t="s">
        <v>22</v>
      </c>
      <c r="D5184">
        <v>1</v>
      </c>
      <c r="E5184">
        <v>1000.04</v>
      </c>
      <c r="F5184" s="2" t="s">
        <v>15</v>
      </c>
      <c r="G5184" s="2" t="s">
        <v>23</v>
      </c>
      <c r="H5184" s="2" t="s">
        <v>17</v>
      </c>
      <c r="I5184" s="2" t="s">
        <v>33</v>
      </c>
      <c r="J5184" s="2" t="s">
        <v>25</v>
      </c>
      <c r="K5184" t="s">
        <v>34</v>
      </c>
      <c r="L5184" t="s">
        <v>21</v>
      </c>
      <c r="M5184">
        <v>1000.04</v>
      </c>
      <c r="N5184">
        <v>2020</v>
      </c>
      <c r="O5184">
        <v>6</v>
      </c>
    </row>
    <row r="5185" spans="1:15" x14ac:dyDescent="0.4">
      <c r="A5185" s="1">
        <v>44000</v>
      </c>
      <c r="B5185">
        <v>1000013535</v>
      </c>
      <c r="C5185" s="2" t="s">
        <v>14</v>
      </c>
      <c r="D5185">
        <v>1</v>
      </c>
      <c r="E5185">
        <v>15999.94</v>
      </c>
      <c r="F5185" s="2" t="s">
        <v>15</v>
      </c>
      <c r="G5185" s="2" t="s">
        <v>16</v>
      </c>
      <c r="H5185" s="2" t="s">
        <v>46</v>
      </c>
      <c r="I5185" s="2" t="s">
        <v>47</v>
      </c>
      <c r="J5185" s="2" t="s">
        <v>35</v>
      </c>
      <c r="K5185" t="s">
        <v>48</v>
      </c>
      <c r="L5185" t="s">
        <v>21</v>
      </c>
      <c r="M5185">
        <v>15999.94</v>
      </c>
      <c r="N5185">
        <v>2020</v>
      </c>
      <c r="O5185">
        <v>6</v>
      </c>
    </row>
    <row r="5186" spans="1:15" x14ac:dyDescent="0.4">
      <c r="A5186" s="1">
        <v>44000</v>
      </c>
      <c r="B5186">
        <v>1000013546</v>
      </c>
      <c r="C5186" s="2" t="s">
        <v>41</v>
      </c>
      <c r="D5186">
        <v>1</v>
      </c>
      <c r="E5186">
        <v>15000.67</v>
      </c>
      <c r="F5186" s="2" t="s">
        <v>15</v>
      </c>
      <c r="G5186" s="2" t="s">
        <v>42</v>
      </c>
      <c r="H5186" s="2" t="s">
        <v>17</v>
      </c>
      <c r="I5186" s="2" t="s">
        <v>39</v>
      </c>
      <c r="J5186" s="2" t="s">
        <v>25</v>
      </c>
      <c r="K5186" t="s">
        <v>40</v>
      </c>
      <c r="L5186" t="s">
        <v>21</v>
      </c>
      <c r="M5186">
        <v>15000.67</v>
      </c>
      <c r="N5186">
        <v>2020</v>
      </c>
      <c r="O5186">
        <v>6</v>
      </c>
    </row>
    <row r="5187" spans="1:15" x14ac:dyDescent="0.4">
      <c r="A5187" s="1">
        <v>44000</v>
      </c>
      <c r="B5187">
        <v>1000013607</v>
      </c>
      <c r="C5187" s="2" t="s">
        <v>22</v>
      </c>
      <c r="D5187">
        <v>1</v>
      </c>
      <c r="E5187">
        <v>5500.48</v>
      </c>
      <c r="F5187" s="2" t="s">
        <v>15</v>
      </c>
      <c r="G5187" s="2" t="s">
        <v>23</v>
      </c>
      <c r="H5187" s="2" t="s">
        <v>17</v>
      </c>
      <c r="I5187" s="2" t="s">
        <v>24</v>
      </c>
      <c r="J5187" s="2" t="s">
        <v>25</v>
      </c>
      <c r="K5187" t="s">
        <v>26</v>
      </c>
      <c r="L5187" t="s">
        <v>21</v>
      </c>
      <c r="M5187">
        <v>5500.48</v>
      </c>
      <c r="N5187">
        <v>2020</v>
      </c>
      <c r="O5187">
        <v>6</v>
      </c>
    </row>
    <row r="5188" spans="1:15" x14ac:dyDescent="0.4">
      <c r="A5188" s="1">
        <v>44000</v>
      </c>
      <c r="B5188">
        <v>1000014291</v>
      </c>
      <c r="C5188" s="2" t="s">
        <v>22</v>
      </c>
      <c r="D5188">
        <v>1</v>
      </c>
      <c r="E5188">
        <v>8401.19</v>
      </c>
      <c r="F5188" s="2" t="s">
        <v>15</v>
      </c>
      <c r="G5188" s="2" t="s">
        <v>23</v>
      </c>
      <c r="H5188" s="2" t="s">
        <v>46</v>
      </c>
      <c r="I5188" s="2" t="s">
        <v>47</v>
      </c>
      <c r="J5188" s="2" t="s">
        <v>19</v>
      </c>
      <c r="K5188" t="s">
        <v>66</v>
      </c>
      <c r="L5188" t="s">
        <v>27</v>
      </c>
      <c r="M5188">
        <v>8401.19</v>
      </c>
      <c r="N5188">
        <v>2020</v>
      </c>
      <c r="O5188">
        <v>6</v>
      </c>
    </row>
    <row r="5189" spans="1:15" x14ac:dyDescent="0.4">
      <c r="A5189" s="1">
        <v>44000</v>
      </c>
      <c r="B5189">
        <v>1000014291</v>
      </c>
      <c r="C5189" s="2" t="s">
        <v>14</v>
      </c>
      <c r="D5189">
        <v>1</v>
      </c>
      <c r="E5189">
        <v>9000.48</v>
      </c>
      <c r="F5189" s="2" t="s">
        <v>15</v>
      </c>
      <c r="G5189" s="2" t="s">
        <v>16</v>
      </c>
      <c r="H5189" s="2" t="s">
        <v>46</v>
      </c>
      <c r="I5189" s="2" t="s">
        <v>47</v>
      </c>
      <c r="J5189" s="2" t="s">
        <v>19</v>
      </c>
      <c r="K5189" t="s">
        <v>66</v>
      </c>
      <c r="L5189" t="s">
        <v>27</v>
      </c>
      <c r="M5189">
        <v>9000.48</v>
      </c>
      <c r="N5189">
        <v>2020</v>
      </c>
      <c r="O5189">
        <v>6</v>
      </c>
    </row>
    <row r="5190" spans="1:15" x14ac:dyDescent="0.4">
      <c r="A5190" s="1">
        <v>44000</v>
      </c>
      <c r="B5190">
        <v>1000014291</v>
      </c>
      <c r="C5190" s="2" t="s">
        <v>41</v>
      </c>
      <c r="D5190">
        <v>2</v>
      </c>
      <c r="E5190">
        <v>32001.07</v>
      </c>
      <c r="F5190" s="2" t="s">
        <v>15</v>
      </c>
      <c r="G5190" s="2" t="s">
        <v>42</v>
      </c>
      <c r="H5190" s="2" t="s">
        <v>46</v>
      </c>
      <c r="I5190" s="2" t="s">
        <v>47</v>
      </c>
      <c r="J5190" s="2" t="s">
        <v>19</v>
      </c>
      <c r="K5190" t="s">
        <v>66</v>
      </c>
      <c r="L5190" t="s">
        <v>27</v>
      </c>
      <c r="M5190">
        <v>16000.54</v>
      </c>
      <c r="N5190">
        <v>2020</v>
      </c>
      <c r="O5190">
        <v>6</v>
      </c>
    </row>
    <row r="5191" spans="1:15" x14ac:dyDescent="0.4">
      <c r="A5191" s="1">
        <v>44000</v>
      </c>
      <c r="B5191">
        <v>1000014530</v>
      </c>
      <c r="C5191" s="2" t="s">
        <v>14</v>
      </c>
      <c r="D5191">
        <v>2</v>
      </c>
      <c r="E5191">
        <v>21000.71</v>
      </c>
      <c r="F5191" s="2" t="s">
        <v>15</v>
      </c>
      <c r="G5191" s="2" t="s">
        <v>16</v>
      </c>
      <c r="H5191" s="2" t="s">
        <v>46</v>
      </c>
      <c r="I5191" s="2" t="s">
        <v>64</v>
      </c>
      <c r="J5191" s="2" t="s">
        <v>25</v>
      </c>
      <c r="K5191" t="s">
        <v>65</v>
      </c>
      <c r="L5191" t="s">
        <v>21</v>
      </c>
      <c r="M5191">
        <v>10500.36</v>
      </c>
      <c r="N5191">
        <v>2020</v>
      </c>
      <c r="O5191">
        <v>6</v>
      </c>
    </row>
    <row r="5192" spans="1:15" x14ac:dyDescent="0.4">
      <c r="A5192" s="1">
        <v>44000</v>
      </c>
      <c r="B5192">
        <v>1000014530</v>
      </c>
      <c r="C5192" s="2" t="s">
        <v>41</v>
      </c>
      <c r="D5192">
        <v>1</v>
      </c>
      <c r="E5192">
        <v>5000.41</v>
      </c>
      <c r="F5192" s="2" t="s">
        <v>15</v>
      </c>
      <c r="G5192" s="2" t="s">
        <v>42</v>
      </c>
      <c r="H5192" s="2" t="s">
        <v>46</v>
      </c>
      <c r="I5192" s="2" t="s">
        <v>64</v>
      </c>
      <c r="J5192" s="2" t="s">
        <v>25</v>
      </c>
      <c r="K5192" t="s">
        <v>65</v>
      </c>
      <c r="L5192" t="s">
        <v>21</v>
      </c>
      <c r="M5192">
        <v>5000.41</v>
      </c>
      <c r="N5192">
        <v>2020</v>
      </c>
      <c r="O5192">
        <v>6</v>
      </c>
    </row>
    <row r="5193" spans="1:15" x14ac:dyDescent="0.4">
      <c r="A5193" s="1">
        <v>44000</v>
      </c>
      <c r="B5193">
        <v>1000014572</v>
      </c>
      <c r="C5193" s="2" t="s">
        <v>22</v>
      </c>
      <c r="D5193">
        <v>1</v>
      </c>
      <c r="E5193">
        <v>9000.67</v>
      </c>
      <c r="F5193" s="2" t="s">
        <v>15</v>
      </c>
      <c r="G5193" s="2" t="s">
        <v>23</v>
      </c>
      <c r="H5193" s="2" t="s">
        <v>17</v>
      </c>
      <c r="I5193" s="2" t="s">
        <v>33</v>
      </c>
      <c r="J5193" s="2" t="s">
        <v>25</v>
      </c>
      <c r="K5193" t="s">
        <v>34</v>
      </c>
      <c r="L5193" t="s">
        <v>21</v>
      </c>
      <c r="M5193">
        <v>9000.67</v>
      </c>
      <c r="N5193">
        <v>2020</v>
      </c>
      <c r="O5193">
        <v>6</v>
      </c>
    </row>
    <row r="5194" spans="1:15" x14ac:dyDescent="0.4">
      <c r="A5194" s="1">
        <v>44000</v>
      </c>
      <c r="B5194">
        <v>1000014588</v>
      </c>
      <c r="C5194" s="2" t="s">
        <v>14</v>
      </c>
      <c r="D5194">
        <v>1</v>
      </c>
      <c r="E5194">
        <v>17000.759999999998</v>
      </c>
      <c r="F5194" s="2" t="s">
        <v>15</v>
      </c>
      <c r="G5194" s="2" t="s">
        <v>16</v>
      </c>
      <c r="H5194" s="2" t="s">
        <v>17</v>
      </c>
      <c r="I5194" s="2" t="s">
        <v>39</v>
      </c>
      <c r="J5194" s="2" t="s">
        <v>19</v>
      </c>
      <c r="K5194" t="s">
        <v>67</v>
      </c>
      <c r="L5194" t="s">
        <v>21</v>
      </c>
      <c r="M5194">
        <v>17000.759999999998</v>
      </c>
      <c r="N5194">
        <v>2020</v>
      </c>
      <c r="O5194">
        <v>6</v>
      </c>
    </row>
    <row r="5195" spans="1:15" x14ac:dyDescent="0.4">
      <c r="A5195" s="1">
        <v>44000</v>
      </c>
      <c r="B5195">
        <v>1000014879</v>
      </c>
      <c r="C5195" s="2" t="s">
        <v>22</v>
      </c>
      <c r="D5195">
        <v>1</v>
      </c>
      <c r="E5195">
        <v>25000.16</v>
      </c>
      <c r="F5195" s="2" t="s">
        <v>15</v>
      </c>
      <c r="G5195" s="2" t="s">
        <v>23</v>
      </c>
      <c r="H5195" s="2" t="s">
        <v>17</v>
      </c>
      <c r="I5195" s="2" t="s">
        <v>39</v>
      </c>
      <c r="J5195" s="2" t="s">
        <v>25</v>
      </c>
      <c r="K5195" t="s">
        <v>40</v>
      </c>
      <c r="L5195" t="s">
        <v>21</v>
      </c>
      <c r="M5195">
        <v>25000.16</v>
      </c>
      <c r="N5195">
        <v>2020</v>
      </c>
      <c r="O5195">
        <v>6</v>
      </c>
    </row>
    <row r="5196" spans="1:15" x14ac:dyDescent="0.4">
      <c r="A5196" s="1">
        <v>44000</v>
      </c>
      <c r="B5196">
        <v>1000015015</v>
      </c>
      <c r="C5196" s="2" t="s">
        <v>41</v>
      </c>
      <c r="D5196">
        <v>1</v>
      </c>
      <c r="E5196">
        <v>22000.01</v>
      </c>
      <c r="F5196" s="2" t="s">
        <v>15</v>
      </c>
      <c r="G5196" s="2" t="s">
        <v>42</v>
      </c>
      <c r="H5196" s="2" t="s">
        <v>17</v>
      </c>
      <c r="I5196" s="2" t="s">
        <v>60</v>
      </c>
      <c r="J5196" s="2" t="s">
        <v>25</v>
      </c>
      <c r="K5196" t="s">
        <v>61</v>
      </c>
      <c r="L5196" t="s">
        <v>21</v>
      </c>
      <c r="M5196">
        <v>22000.01</v>
      </c>
      <c r="N5196">
        <v>2020</v>
      </c>
      <c r="O5196">
        <v>6</v>
      </c>
    </row>
    <row r="5197" spans="1:15" x14ac:dyDescent="0.4">
      <c r="A5197" s="1">
        <v>44000</v>
      </c>
      <c r="B5197">
        <v>1000015203</v>
      </c>
      <c r="C5197" s="2" t="s">
        <v>14</v>
      </c>
      <c r="D5197">
        <v>1</v>
      </c>
      <c r="E5197">
        <v>15000.75</v>
      </c>
      <c r="F5197" s="2" t="s">
        <v>15</v>
      </c>
      <c r="G5197" s="2" t="s">
        <v>16</v>
      </c>
      <c r="H5197" s="2" t="s">
        <v>46</v>
      </c>
      <c r="I5197" s="2" t="s">
        <v>64</v>
      </c>
      <c r="J5197" s="2" t="s">
        <v>25</v>
      </c>
      <c r="K5197" t="s">
        <v>65</v>
      </c>
      <c r="L5197" t="s">
        <v>21</v>
      </c>
      <c r="M5197">
        <v>15000.75</v>
      </c>
      <c r="N5197">
        <v>2020</v>
      </c>
      <c r="O5197">
        <v>6</v>
      </c>
    </row>
    <row r="5198" spans="1:15" x14ac:dyDescent="0.4">
      <c r="A5198" s="1">
        <v>44000</v>
      </c>
      <c r="B5198">
        <v>1000015203</v>
      </c>
      <c r="C5198" s="2" t="s">
        <v>41</v>
      </c>
      <c r="D5198">
        <v>1</v>
      </c>
      <c r="E5198">
        <v>20000.14</v>
      </c>
      <c r="F5198" s="2" t="s">
        <v>15</v>
      </c>
      <c r="G5198" s="2" t="s">
        <v>42</v>
      </c>
      <c r="H5198" s="2" t="s">
        <v>46</v>
      </c>
      <c r="I5198" s="2" t="s">
        <v>64</v>
      </c>
      <c r="J5198" s="2" t="s">
        <v>25</v>
      </c>
      <c r="K5198" t="s">
        <v>65</v>
      </c>
      <c r="L5198" t="s">
        <v>21</v>
      </c>
      <c r="M5198">
        <v>20000.14</v>
      </c>
      <c r="N5198">
        <v>2020</v>
      </c>
      <c r="O5198">
        <v>6</v>
      </c>
    </row>
    <row r="5199" spans="1:15" x14ac:dyDescent="0.4">
      <c r="A5199" s="1">
        <v>44000</v>
      </c>
      <c r="B5199">
        <v>1000015253</v>
      </c>
      <c r="C5199" s="2" t="s">
        <v>14</v>
      </c>
      <c r="D5199">
        <v>1</v>
      </c>
      <c r="E5199">
        <v>15000.04</v>
      </c>
      <c r="F5199" s="2" t="s">
        <v>15</v>
      </c>
      <c r="G5199" s="2" t="s">
        <v>16</v>
      </c>
      <c r="H5199" s="2" t="s">
        <v>29</v>
      </c>
      <c r="I5199" s="2" t="s">
        <v>30</v>
      </c>
      <c r="J5199" s="2" t="s">
        <v>25</v>
      </c>
      <c r="K5199" t="s">
        <v>68</v>
      </c>
      <c r="L5199" t="s">
        <v>21</v>
      </c>
      <c r="M5199">
        <v>15000.04</v>
      </c>
      <c r="N5199">
        <v>2020</v>
      </c>
      <c r="O5199">
        <v>6</v>
      </c>
    </row>
    <row r="5200" spans="1:15" x14ac:dyDescent="0.4">
      <c r="A5200" s="1">
        <v>44001</v>
      </c>
      <c r="B5200">
        <v>1000000028</v>
      </c>
      <c r="C5200" s="2" t="s">
        <v>22</v>
      </c>
      <c r="D5200">
        <v>3</v>
      </c>
      <c r="E5200">
        <v>2139.98</v>
      </c>
      <c r="F5200" s="2" t="s">
        <v>15</v>
      </c>
      <c r="G5200" s="2" t="s">
        <v>23</v>
      </c>
      <c r="H5200" s="2" t="s">
        <v>17</v>
      </c>
      <c r="I5200" s="2" t="s">
        <v>18</v>
      </c>
      <c r="J5200" s="2" t="s">
        <v>19</v>
      </c>
      <c r="K5200" t="s">
        <v>20</v>
      </c>
      <c r="L5200" t="s">
        <v>21</v>
      </c>
      <c r="M5200">
        <v>713.33</v>
      </c>
      <c r="N5200">
        <v>2020</v>
      </c>
      <c r="O5200">
        <v>6</v>
      </c>
    </row>
    <row r="5201" spans="1:15" x14ac:dyDescent="0.4">
      <c r="A5201" s="1">
        <v>44001</v>
      </c>
      <c r="B5201">
        <v>1000000029</v>
      </c>
      <c r="C5201" s="2" t="s">
        <v>22</v>
      </c>
      <c r="D5201">
        <v>1</v>
      </c>
      <c r="E5201">
        <v>17000.11</v>
      </c>
      <c r="F5201" s="2" t="s">
        <v>15</v>
      </c>
      <c r="G5201" s="2" t="s">
        <v>23</v>
      </c>
      <c r="H5201" s="2" t="s">
        <v>17</v>
      </c>
      <c r="I5201" s="2" t="s">
        <v>18</v>
      </c>
      <c r="J5201" s="2" t="s">
        <v>19</v>
      </c>
      <c r="K5201" t="s">
        <v>20</v>
      </c>
      <c r="L5201" t="s">
        <v>21</v>
      </c>
      <c r="M5201">
        <v>17000.11</v>
      </c>
      <c r="N5201">
        <v>2020</v>
      </c>
      <c r="O5201">
        <v>6</v>
      </c>
    </row>
    <row r="5202" spans="1:15" x14ac:dyDescent="0.4">
      <c r="A5202" s="1">
        <v>44001</v>
      </c>
      <c r="B5202">
        <v>1000000029</v>
      </c>
      <c r="C5202" s="2" t="s">
        <v>14</v>
      </c>
      <c r="D5202">
        <v>1</v>
      </c>
      <c r="E5202">
        <v>6000.65</v>
      </c>
      <c r="F5202" s="2" t="s">
        <v>15</v>
      </c>
      <c r="G5202" s="2" t="s">
        <v>16</v>
      </c>
      <c r="H5202" s="2" t="s">
        <v>17</v>
      </c>
      <c r="I5202" s="2" t="s">
        <v>18</v>
      </c>
      <c r="J5202" s="2" t="s">
        <v>19</v>
      </c>
      <c r="K5202" t="s">
        <v>20</v>
      </c>
      <c r="L5202" t="s">
        <v>21</v>
      </c>
      <c r="M5202">
        <v>6000.65</v>
      </c>
      <c r="N5202">
        <v>2020</v>
      </c>
      <c r="O5202">
        <v>6</v>
      </c>
    </row>
    <row r="5203" spans="1:15" x14ac:dyDescent="0.4">
      <c r="A5203" s="1">
        <v>44001</v>
      </c>
      <c r="B5203">
        <v>1000000030</v>
      </c>
      <c r="C5203" s="2" t="s">
        <v>22</v>
      </c>
      <c r="D5203">
        <v>1</v>
      </c>
      <c r="E5203">
        <v>1143.1099999999999</v>
      </c>
      <c r="F5203" s="2" t="s">
        <v>15</v>
      </c>
      <c r="G5203" s="2" t="s">
        <v>23</v>
      </c>
      <c r="H5203" s="2" t="s">
        <v>46</v>
      </c>
      <c r="I5203" s="2" t="s">
        <v>47</v>
      </c>
      <c r="J5203" s="2" t="s">
        <v>35</v>
      </c>
      <c r="K5203" t="s">
        <v>48</v>
      </c>
      <c r="L5203" t="s">
        <v>21</v>
      </c>
      <c r="M5203">
        <v>1143.1099999999999</v>
      </c>
      <c r="N5203">
        <v>2020</v>
      </c>
      <c r="O5203">
        <v>6</v>
      </c>
    </row>
    <row r="5204" spans="1:15" x14ac:dyDescent="0.4">
      <c r="A5204" s="1">
        <v>44001</v>
      </c>
      <c r="B5204">
        <v>1000000031</v>
      </c>
      <c r="C5204" s="2" t="s">
        <v>22</v>
      </c>
      <c r="D5204">
        <v>1</v>
      </c>
      <c r="E5204">
        <v>2000.07</v>
      </c>
      <c r="F5204" s="2" t="s">
        <v>15</v>
      </c>
      <c r="G5204" s="2" t="s">
        <v>23</v>
      </c>
      <c r="H5204" s="2" t="s">
        <v>17</v>
      </c>
      <c r="I5204" s="2" t="s">
        <v>18</v>
      </c>
      <c r="J5204" s="2" t="s">
        <v>25</v>
      </c>
      <c r="K5204" t="s">
        <v>28</v>
      </c>
      <c r="L5204" t="s">
        <v>27</v>
      </c>
      <c r="M5204">
        <v>2000.07</v>
      </c>
      <c r="N5204">
        <v>2020</v>
      </c>
      <c r="O5204">
        <v>6</v>
      </c>
    </row>
    <row r="5205" spans="1:15" x14ac:dyDescent="0.4">
      <c r="A5205" s="1">
        <v>44001</v>
      </c>
      <c r="B5205">
        <v>1000000031</v>
      </c>
      <c r="C5205" s="2" t="s">
        <v>14</v>
      </c>
      <c r="D5205">
        <v>1</v>
      </c>
      <c r="E5205">
        <v>549.71</v>
      </c>
      <c r="F5205" s="2" t="s">
        <v>15</v>
      </c>
      <c r="G5205" s="2" t="s">
        <v>16</v>
      </c>
      <c r="H5205" s="2" t="s">
        <v>17</v>
      </c>
      <c r="I5205" s="2" t="s">
        <v>18</v>
      </c>
      <c r="J5205" s="2" t="s">
        <v>25</v>
      </c>
      <c r="K5205" t="s">
        <v>28</v>
      </c>
      <c r="L5205" t="s">
        <v>27</v>
      </c>
      <c r="M5205">
        <v>549.71</v>
      </c>
      <c r="N5205">
        <v>2020</v>
      </c>
      <c r="O5205">
        <v>6</v>
      </c>
    </row>
    <row r="5206" spans="1:15" x14ac:dyDescent="0.4">
      <c r="A5206" s="1">
        <v>44001</v>
      </c>
      <c r="B5206">
        <v>1000000031</v>
      </c>
      <c r="C5206" s="2" t="s">
        <v>41</v>
      </c>
      <c r="D5206">
        <v>1</v>
      </c>
      <c r="E5206">
        <v>10000.51</v>
      </c>
      <c r="F5206" s="2" t="s">
        <v>15</v>
      </c>
      <c r="G5206" s="2" t="s">
        <v>42</v>
      </c>
      <c r="H5206" s="2" t="s">
        <v>17</v>
      </c>
      <c r="I5206" s="2" t="s">
        <v>18</v>
      </c>
      <c r="J5206" s="2" t="s">
        <v>25</v>
      </c>
      <c r="K5206" t="s">
        <v>28</v>
      </c>
      <c r="L5206" t="s">
        <v>27</v>
      </c>
      <c r="M5206">
        <v>10000.51</v>
      </c>
      <c r="N5206">
        <v>2020</v>
      </c>
      <c r="O5206">
        <v>6</v>
      </c>
    </row>
    <row r="5207" spans="1:15" x14ac:dyDescent="0.4">
      <c r="A5207" s="1">
        <v>44001</v>
      </c>
      <c r="B5207">
        <v>1000000032</v>
      </c>
      <c r="C5207" s="2" t="s">
        <v>22</v>
      </c>
      <c r="D5207">
        <v>1</v>
      </c>
      <c r="E5207">
        <v>9000.09</v>
      </c>
      <c r="F5207" s="2" t="s">
        <v>15</v>
      </c>
      <c r="G5207" s="2" t="s">
        <v>23</v>
      </c>
      <c r="H5207" s="2" t="s">
        <v>17</v>
      </c>
      <c r="I5207" s="2" t="s">
        <v>24</v>
      </c>
      <c r="J5207" s="2" t="s">
        <v>25</v>
      </c>
      <c r="K5207" t="s">
        <v>26</v>
      </c>
      <c r="L5207" t="s">
        <v>27</v>
      </c>
      <c r="M5207">
        <v>9000.09</v>
      </c>
      <c r="N5207">
        <v>2020</v>
      </c>
      <c r="O5207">
        <v>6</v>
      </c>
    </row>
    <row r="5208" spans="1:15" x14ac:dyDescent="0.4">
      <c r="A5208" s="1">
        <v>44001</v>
      </c>
      <c r="B5208">
        <v>1000000032</v>
      </c>
      <c r="C5208" s="2" t="s">
        <v>14</v>
      </c>
      <c r="D5208">
        <v>1</v>
      </c>
      <c r="E5208">
        <v>13000.6</v>
      </c>
      <c r="F5208" s="2" t="s">
        <v>15</v>
      </c>
      <c r="G5208" s="2" t="s">
        <v>16</v>
      </c>
      <c r="H5208" s="2" t="s">
        <v>17</v>
      </c>
      <c r="I5208" s="2" t="s">
        <v>24</v>
      </c>
      <c r="J5208" s="2" t="s">
        <v>25</v>
      </c>
      <c r="K5208" t="s">
        <v>26</v>
      </c>
      <c r="L5208" t="s">
        <v>27</v>
      </c>
      <c r="M5208">
        <v>13000.6</v>
      </c>
      <c r="N5208">
        <v>2020</v>
      </c>
      <c r="O5208">
        <v>6</v>
      </c>
    </row>
    <row r="5209" spans="1:15" x14ac:dyDescent="0.4">
      <c r="A5209" s="1">
        <v>44001</v>
      </c>
      <c r="B5209">
        <v>1000000033</v>
      </c>
      <c r="C5209" s="2" t="s">
        <v>14</v>
      </c>
      <c r="D5209">
        <v>1</v>
      </c>
      <c r="E5209">
        <v>10000.76</v>
      </c>
      <c r="F5209" s="2" t="s">
        <v>15</v>
      </c>
      <c r="G5209" s="2" t="s">
        <v>16</v>
      </c>
      <c r="H5209" s="2" t="s">
        <v>17</v>
      </c>
      <c r="I5209" s="2" t="s">
        <v>24</v>
      </c>
      <c r="J5209" s="2" t="s">
        <v>25</v>
      </c>
      <c r="K5209" t="s">
        <v>26</v>
      </c>
      <c r="L5209" t="s">
        <v>21</v>
      </c>
      <c r="M5209">
        <v>10000.76</v>
      </c>
      <c r="N5209">
        <v>2020</v>
      </c>
      <c r="O5209">
        <v>6</v>
      </c>
    </row>
    <row r="5210" spans="1:15" x14ac:dyDescent="0.4">
      <c r="A5210" s="1">
        <v>44001</v>
      </c>
      <c r="B5210">
        <v>1000000034</v>
      </c>
      <c r="C5210" s="2" t="s">
        <v>22</v>
      </c>
      <c r="D5210">
        <v>1</v>
      </c>
      <c r="E5210">
        <v>2148.2800000000002</v>
      </c>
      <c r="F5210" s="2" t="s">
        <v>15</v>
      </c>
      <c r="G5210" s="2" t="s">
        <v>23</v>
      </c>
      <c r="H5210" s="2" t="s">
        <v>17</v>
      </c>
      <c r="I5210" s="2" t="s">
        <v>24</v>
      </c>
      <c r="J5210" s="2" t="s">
        <v>25</v>
      </c>
      <c r="K5210" t="s">
        <v>26</v>
      </c>
      <c r="L5210" t="s">
        <v>21</v>
      </c>
      <c r="M5210">
        <v>2148.2800000000002</v>
      </c>
      <c r="N5210">
        <v>2020</v>
      </c>
      <c r="O5210">
        <v>6</v>
      </c>
    </row>
    <row r="5211" spans="1:15" x14ac:dyDescent="0.4">
      <c r="A5211" s="1">
        <v>44001</v>
      </c>
      <c r="B5211">
        <v>1000000034</v>
      </c>
      <c r="C5211" s="2" t="s">
        <v>14</v>
      </c>
      <c r="D5211">
        <v>2</v>
      </c>
      <c r="E5211">
        <v>29000.21</v>
      </c>
      <c r="F5211" s="2" t="s">
        <v>15</v>
      </c>
      <c r="G5211" s="2" t="s">
        <v>16</v>
      </c>
      <c r="H5211" s="2" t="s">
        <v>17</v>
      </c>
      <c r="I5211" s="2" t="s">
        <v>24</v>
      </c>
      <c r="J5211" s="2" t="s">
        <v>25</v>
      </c>
      <c r="K5211" t="s">
        <v>26</v>
      </c>
      <c r="L5211" t="s">
        <v>21</v>
      </c>
      <c r="M5211">
        <v>14500.1</v>
      </c>
      <c r="N5211">
        <v>2020</v>
      </c>
      <c r="O5211">
        <v>6</v>
      </c>
    </row>
    <row r="5212" spans="1:15" x14ac:dyDescent="0.4">
      <c r="A5212" s="1">
        <v>44001</v>
      </c>
      <c r="B5212">
        <v>1000000035</v>
      </c>
      <c r="C5212" s="2" t="s">
        <v>22</v>
      </c>
      <c r="D5212">
        <v>1</v>
      </c>
      <c r="E5212">
        <v>1500.2</v>
      </c>
      <c r="F5212" s="2" t="s">
        <v>15</v>
      </c>
      <c r="G5212" s="2" t="s">
        <v>23</v>
      </c>
      <c r="H5212" s="2" t="s">
        <v>17</v>
      </c>
      <c r="I5212" s="2" t="s">
        <v>24</v>
      </c>
      <c r="J5212" s="2" t="s">
        <v>35</v>
      </c>
      <c r="K5212" t="s">
        <v>36</v>
      </c>
      <c r="L5212" t="s">
        <v>21</v>
      </c>
      <c r="M5212">
        <v>1500.2</v>
      </c>
      <c r="N5212">
        <v>2020</v>
      </c>
      <c r="O5212">
        <v>6</v>
      </c>
    </row>
    <row r="5213" spans="1:15" x14ac:dyDescent="0.4">
      <c r="A5213" s="1">
        <v>44001</v>
      </c>
      <c r="B5213">
        <v>1000000036</v>
      </c>
      <c r="C5213" s="2" t="s">
        <v>22</v>
      </c>
      <c r="D5213">
        <v>2</v>
      </c>
      <c r="E5213">
        <v>9701.07</v>
      </c>
      <c r="F5213" s="2" t="s">
        <v>15</v>
      </c>
      <c r="G5213" s="2" t="s">
        <v>23</v>
      </c>
      <c r="H5213" s="2" t="s">
        <v>46</v>
      </c>
      <c r="I5213" s="2" t="s">
        <v>47</v>
      </c>
      <c r="J5213" s="2" t="s">
        <v>35</v>
      </c>
      <c r="K5213" t="s">
        <v>48</v>
      </c>
      <c r="L5213" t="s">
        <v>27</v>
      </c>
      <c r="M5213">
        <v>4850.54</v>
      </c>
      <c r="N5213">
        <v>2020</v>
      </c>
      <c r="O5213">
        <v>6</v>
      </c>
    </row>
    <row r="5214" spans="1:15" x14ac:dyDescent="0.4">
      <c r="A5214" s="1">
        <v>44001</v>
      </c>
      <c r="B5214">
        <v>1000000039</v>
      </c>
      <c r="C5214" s="2" t="s">
        <v>41</v>
      </c>
      <c r="D5214">
        <v>1</v>
      </c>
      <c r="E5214">
        <v>25000</v>
      </c>
      <c r="F5214" s="2" t="s">
        <v>15</v>
      </c>
      <c r="G5214" s="2" t="s">
        <v>42</v>
      </c>
      <c r="H5214" s="2" t="s">
        <v>17</v>
      </c>
      <c r="I5214" s="2" t="s">
        <v>24</v>
      </c>
      <c r="J5214" s="2" t="s">
        <v>19</v>
      </c>
      <c r="K5214" t="s">
        <v>50</v>
      </c>
      <c r="L5214" t="s">
        <v>27</v>
      </c>
      <c r="M5214">
        <v>25000</v>
      </c>
      <c r="N5214">
        <v>2020</v>
      </c>
      <c r="O5214">
        <v>6</v>
      </c>
    </row>
    <row r="5215" spans="1:15" x14ac:dyDescent="0.4">
      <c r="A5215" s="1">
        <v>44001</v>
      </c>
      <c r="B5215">
        <v>1000000040</v>
      </c>
      <c r="C5215" s="2" t="s">
        <v>22</v>
      </c>
      <c r="D5215">
        <v>2</v>
      </c>
      <c r="E5215">
        <v>16000.760000000002</v>
      </c>
      <c r="F5215" s="2" t="s">
        <v>15</v>
      </c>
      <c r="G5215" s="2" t="s">
        <v>23</v>
      </c>
      <c r="H5215" s="2" t="s">
        <v>29</v>
      </c>
      <c r="I5215" s="2" t="s">
        <v>30</v>
      </c>
      <c r="J5215" s="2" t="s">
        <v>31</v>
      </c>
      <c r="K5215" t="s">
        <v>32</v>
      </c>
      <c r="L5215" t="s">
        <v>27</v>
      </c>
      <c r="M5215">
        <v>8000.38</v>
      </c>
      <c r="N5215">
        <v>2020</v>
      </c>
      <c r="O5215">
        <v>6</v>
      </c>
    </row>
    <row r="5216" spans="1:15" x14ac:dyDescent="0.4">
      <c r="A5216" s="1">
        <v>44001</v>
      </c>
      <c r="B5216">
        <v>1000000041</v>
      </c>
      <c r="C5216" s="2" t="s">
        <v>22</v>
      </c>
      <c r="D5216">
        <v>1</v>
      </c>
      <c r="E5216">
        <v>5000.17</v>
      </c>
      <c r="F5216" s="2" t="s">
        <v>15</v>
      </c>
      <c r="G5216" s="2" t="s">
        <v>23</v>
      </c>
      <c r="H5216" s="2" t="s">
        <v>29</v>
      </c>
      <c r="I5216" s="2" t="s">
        <v>30</v>
      </c>
      <c r="J5216" s="2" t="s">
        <v>31</v>
      </c>
      <c r="K5216" t="s">
        <v>32</v>
      </c>
      <c r="L5216" t="s">
        <v>21</v>
      </c>
      <c r="M5216">
        <v>5000.17</v>
      </c>
      <c r="N5216">
        <v>2020</v>
      </c>
      <c r="O5216">
        <v>6</v>
      </c>
    </row>
    <row r="5217" spans="1:15" x14ac:dyDescent="0.4">
      <c r="A5217" s="1">
        <v>44001</v>
      </c>
      <c r="B5217">
        <v>1000000041</v>
      </c>
      <c r="C5217" s="2" t="s">
        <v>14</v>
      </c>
      <c r="D5217">
        <v>1</v>
      </c>
      <c r="E5217">
        <v>16000.54</v>
      </c>
      <c r="F5217" s="2" t="s">
        <v>15</v>
      </c>
      <c r="G5217" s="2" t="s">
        <v>16</v>
      </c>
      <c r="H5217" s="2" t="s">
        <v>29</v>
      </c>
      <c r="I5217" s="2" t="s">
        <v>30</v>
      </c>
      <c r="J5217" s="2" t="s">
        <v>31</v>
      </c>
      <c r="K5217" t="s">
        <v>32</v>
      </c>
      <c r="L5217" t="s">
        <v>21</v>
      </c>
      <c r="M5217">
        <v>16000.54</v>
      </c>
      <c r="N5217">
        <v>2020</v>
      </c>
      <c r="O5217">
        <v>6</v>
      </c>
    </row>
    <row r="5218" spans="1:15" x14ac:dyDescent="0.4">
      <c r="A5218" s="1">
        <v>44001</v>
      </c>
      <c r="B5218">
        <v>1000000044</v>
      </c>
      <c r="C5218" s="2" t="s">
        <v>22</v>
      </c>
      <c r="D5218">
        <v>1</v>
      </c>
      <c r="E5218">
        <v>10000.36</v>
      </c>
      <c r="F5218" s="2" t="s">
        <v>15</v>
      </c>
      <c r="G5218" s="2" t="s">
        <v>23</v>
      </c>
      <c r="H5218" s="2" t="s">
        <v>29</v>
      </c>
      <c r="I5218" s="2" t="s">
        <v>30</v>
      </c>
      <c r="J5218" s="2" t="s">
        <v>35</v>
      </c>
      <c r="K5218" t="s">
        <v>51</v>
      </c>
      <c r="L5218" t="s">
        <v>27</v>
      </c>
      <c r="M5218">
        <v>10000.36</v>
      </c>
      <c r="N5218">
        <v>2020</v>
      </c>
      <c r="O5218">
        <v>6</v>
      </c>
    </row>
    <row r="5219" spans="1:15" x14ac:dyDescent="0.4">
      <c r="A5219" s="1">
        <v>44001</v>
      </c>
      <c r="B5219">
        <v>1000000044</v>
      </c>
      <c r="C5219" s="2" t="s">
        <v>14</v>
      </c>
      <c r="D5219">
        <v>1</v>
      </c>
      <c r="E5219">
        <v>6000.75</v>
      </c>
      <c r="F5219" s="2" t="s">
        <v>15</v>
      </c>
      <c r="G5219" s="2" t="s">
        <v>16</v>
      </c>
      <c r="H5219" s="2" t="s">
        <v>29</v>
      </c>
      <c r="I5219" s="2" t="s">
        <v>30</v>
      </c>
      <c r="J5219" s="2" t="s">
        <v>35</v>
      </c>
      <c r="K5219" t="s">
        <v>51</v>
      </c>
      <c r="L5219" t="s">
        <v>27</v>
      </c>
      <c r="M5219">
        <v>6000.75</v>
      </c>
      <c r="N5219">
        <v>2020</v>
      </c>
      <c r="O5219">
        <v>6</v>
      </c>
    </row>
    <row r="5220" spans="1:15" x14ac:dyDescent="0.4">
      <c r="A5220" s="1">
        <v>44001</v>
      </c>
      <c r="B5220">
        <v>1000000044</v>
      </c>
      <c r="C5220" s="2" t="s">
        <v>41</v>
      </c>
      <c r="D5220">
        <v>1</v>
      </c>
      <c r="E5220">
        <v>1300.06</v>
      </c>
      <c r="F5220" s="2" t="s">
        <v>15</v>
      </c>
      <c r="G5220" s="2" t="s">
        <v>42</v>
      </c>
      <c r="H5220" s="2" t="s">
        <v>29</v>
      </c>
      <c r="I5220" s="2" t="s">
        <v>30</v>
      </c>
      <c r="J5220" s="2" t="s">
        <v>35</v>
      </c>
      <c r="K5220" t="s">
        <v>51</v>
      </c>
      <c r="L5220" t="s">
        <v>27</v>
      </c>
      <c r="M5220">
        <v>1300.06</v>
      </c>
      <c r="N5220">
        <v>2020</v>
      </c>
      <c r="O5220">
        <v>6</v>
      </c>
    </row>
    <row r="5221" spans="1:15" x14ac:dyDescent="0.4">
      <c r="A5221" s="1">
        <v>44001</v>
      </c>
      <c r="B5221">
        <v>1000000046</v>
      </c>
      <c r="C5221" s="2" t="s">
        <v>14</v>
      </c>
      <c r="D5221">
        <v>1</v>
      </c>
      <c r="E5221">
        <v>1000.35</v>
      </c>
      <c r="F5221" s="2" t="s">
        <v>15</v>
      </c>
      <c r="G5221" s="2" t="s">
        <v>16</v>
      </c>
      <c r="H5221" s="2" t="s">
        <v>29</v>
      </c>
      <c r="I5221" s="2" t="s">
        <v>37</v>
      </c>
      <c r="J5221" s="2" t="s">
        <v>25</v>
      </c>
      <c r="K5221" t="s">
        <v>38</v>
      </c>
      <c r="L5221" t="s">
        <v>21</v>
      </c>
      <c r="M5221">
        <v>1000.35</v>
      </c>
      <c r="N5221">
        <v>2020</v>
      </c>
      <c r="O5221">
        <v>6</v>
      </c>
    </row>
    <row r="5222" spans="1:15" x14ac:dyDescent="0.4">
      <c r="A5222" s="1">
        <v>44001</v>
      </c>
      <c r="B5222">
        <v>1000000049</v>
      </c>
      <c r="C5222" s="2" t="s">
        <v>41</v>
      </c>
      <c r="D5222">
        <v>1</v>
      </c>
      <c r="E5222">
        <v>500.58</v>
      </c>
      <c r="F5222" s="2" t="s">
        <v>15</v>
      </c>
      <c r="G5222" s="2" t="s">
        <v>42</v>
      </c>
      <c r="H5222" s="2" t="s">
        <v>17</v>
      </c>
      <c r="I5222" s="2" t="s">
        <v>39</v>
      </c>
      <c r="J5222" s="2" t="s">
        <v>25</v>
      </c>
      <c r="K5222" t="s">
        <v>40</v>
      </c>
      <c r="L5222" t="s">
        <v>21</v>
      </c>
      <c r="M5222">
        <v>500.58</v>
      </c>
      <c r="N5222">
        <v>2020</v>
      </c>
      <c r="O5222">
        <v>6</v>
      </c>
    </row>
    <row r="5223" spans="1:15" x14ac:dyDescent="0.4">
      <c r="A5223" s="1">
        <v>44001</v>
      </c>
      <c r="B5223">
        <v>1000000050</v>
      </c>
      <c r="C5223" s="2" t="s">
        <v>22</v>
      </c>
      <c r="D5223">
        <v>1</v>
      </c>
      <c r="E5223">
        <v>700.09</v>
      </c>
      <c r="F5223" s="2" t="s">
        <v>15</v>
      </c>
      <c r="G5223" s="2" t="s">
        <v>23</v>
      </c>
      <c r="H5223" s="2" t="s">
        <v>17</v>
      </c>
      <c r="I5223" s="2" t="s">
        <v>39</v>
      </c>
      <c r="J5223" s="2" t="s">
        <v>25</v>
      </c>
      <c r="K5223" t="s">
        <v>40</v>
      </c>
      <c r="L5223" t="s">
        <v>21</v>
      </c>
      <c r="M5223">
        <v>700.09</v>
      </c>
      <c r="N5223">
        <v>2020</v>
      </c>
      <c r="O5223">
        <v>6</v>
      </c>
    </row>
    <row r="5224" spans="1:15" x14ac:dyDescent="0.4">
      <c r="A5224" s="1">
        <v>44001</v>
      </c>
      <c r="B5224">
        <v>1000000052</v>
      </c>
      <c r="C5224" s="2" t="s">
        <v>22</v>
      </c>
      <c r="D5224">
        <v>1</v>
      </c>
      <c r="E5224">
        <v>8000.56</v>
      </c>
      <c r="F5224" s="2" t="s">
        <v>15</v>
      </c>
      <c r="G5224" s="2" t="s">
        <v>23</v>
      </c>
      <c r="H5224" s="2" t="s">
        <v>17</v>
      </c>
      <c r="I5224" s="2" t="s">
        <v>33</v>
      </c>
      <c r="J5224" s="2" t="s">
        <v>19</v>
      </c>
      <c r="K5224" t="s">
        <v>43</v>
      </c>
      <c r="L5224" t="s">
        <v>21</v>
      </c>
      <c r="M5224">
        <v>8000.56</v>
      </c>
      <c r="N5224">
        <v>2020</v>
      </c>
      <c r="O5224">
        <v>6</v>
      </c>
    </row>
    <row r="5225" spans="1:15" x14ac:dyDescent="0.4">
      <c r="A5225" s="1">
        <v>44001</v>
      </c>
      <c r="B5225">
        <v>1000000054</v>
      </c>
      <c r="C5225" s="2" t="s">
        <v>14</v>
      </c>
      <c r="D5225">
        <v>2</v>
      </c>
      <c r="E5225">
        <v>37000.400000000001</v>
      </c>
      <c r="F5225" s="2" t="s">
        <v>15</v>
      </c>
      <c r="G5225" s="2" t="s">
        <v>16</v>
      </c>
      <c r="H5225" s="2" t="s">
        <v>17</v>
      </c>
      <c r="I5225" s="2" t="s">
        <v>33</v>
      </c>
      <c r="J5225" s="2" t="s">
        <v>25</v>
      </c>
      <c r="K5225" t="s">
        <v>34</v>
      </c>
      <c r="L5225" t="s">
        <v>21</v>
      </c>
      <c r="M5225">
        <v>18500.2</v>
      </c>
      <c r="N5225">
        <v>2020</v>
      </c>
      <c r="O5225">
        <v>6</v>
      </c>
    </row>
    <row r="5226" spans="1:15" x14ac:dyDescent="0.4">
      <c r="A5226" s="1">
        <v>44001</v>
      </c>
      <c r="B5226">
        <v>1000000056</v>
      </c>
      <c r="C5226" s="2" t="s">
        <v>22</v>
      </c>
      <c r="D5226">
        <v>3</v>
      </c>
      <c r="E5226">
        <v>18151.060000000001</v>
      </c>
      <c r="F5226" s="2" t="s">
        <v>15</v>
      </c>
      <c r="G5226" s="2" t="s">
        <v>23</v>
      </c>
      <c r="H5226" s="2" t="s">
        <v>17</v>
      </c>
      <c r="I5226" s="2" t="s">
        <v>33</v>
      </c>
      <c r="J5226" s="2" t="s">
        <v>25</v>
      </c>
      <c r="K5226" t="s">
        <v>34</v>
      </c>
      <c r="L5226" t="s">
        <v>27</v>
      </c>
      <c r="M5226">
        <v>6050.35</v>
      </c>
      <c r="N5226">
        <v>2020</v>
      </c>
      <c r="O5226">
        <v>6</v>
      </c>
    </row>
    <row r="5227" spans="1:15" x14ac:dyDescent="0.4">
      <c r="A5227" s="1">
        <v>44001</v>
      </c>
      <c r="B5227">
        <v>1000000067</v>
      </c>
      <c r="C5227" s="2" t="s">
        <v>22</v>
      </c>
      <c r="D5227">
        <v>1</v>
      </c>
      <c r="E5227">
        <v>14000.37</v>
      </c>
      <c r="F5227" s="2" t="s">
        <v>15</v>
      </c>
      <c r="G5227" s="2" t="s">
        <v>23</v>
      </c>
      <c r="H5227" s="2" t="s">
        <v>17</v>
      </c>
      <c r="I5227" s="2" t="s">
        <v>24</v>
      </c>
      <c r="J5227" s="2" t="s">
        <v>19</v>
      </c>
      <c r="K5227" t="s">
        <v>50</v>
      </c>
      <c r="L5227" t="s">
        <v>21</v>
      </c>
      <c r="M5227">
        <v>14000.37</v>
      </c>
      <c r="N5227">
        <v>2020</v>
      </c>
      <c r="O5227">
        <v>6</v>
      </c>
    </row>
    <row r="5228" spans="1:15" x14ac:dyDescent="0.4">
      <c r="A5228" s="1">
        <v>44001</v>
      </c>
      <c r="B5228">
        <v>1000000068</v>
      </c>
      <c r="C5228" s="2" t="s">
        <v>22</v>
      </c>
      <c r="D5228">
        <v>2</v>
      </c>
      <c r="E5228">
        <v>25001.32</v>
      </c>
      <c r="F5228" s="2" t="s">
        <v>15</v>
      </c>
      <c r="G5228" s="2" t="s">
        <v>23</v>
      </c>
      <c r="H5228" s="2" t="s">
        <v>29</v>
      </c>
      <c r="I5228" s="2" t="s">
        <v>54</v>
      </c>
      <c r="J5228" s="2" t="s">
        <v>25</v>
      </c>
      <c r="K5228" t="s">
        <v>55</v>
      </c>
      <c r="L5228" t="s">
        <v>27</v>
      </c>
      <c r="M5228">
        <v>12500.66</v>
      </c>
      <c r="N5228">
        <v>2020</v>
      </c>
      <c r="O5228">
        <v>6</v>
      </c>
    </row>
    <row r="5229" spans="1:15" x14ac:dyDescent="0.4">
      <c r="A5229" s="1">
        <v>44001</v>
      </c>
      <c r="B5229">
        <v>1000000104</v>
      </c>
      <c r="C5229" s="2" t="s">
        <v>22</v>
      </c>
      <c r="D5229">
        <v>1</v>
      </c>
      <c r="E5229">
        <v>5000.33</v>
      </c>
      <c r="F5229" s="2" t="s">
        <v>15</v>
      </c>
      <c r="G5229" s="2" t="s">
        <v>23</v>
      </c>
      <c r="H5229" s="2" t="s">
        <v>17</v>
      </c>
      <c r="I5229" s="2" t="s">
        <v>39</v>
      </c>
      <c r="J5229" s="2" t="s">
        <v>25</v>
      </c>
      <c r="K5229" t="s">
        <v>40</v>
      </c>
      <c r="L5229" t="s">
        <v>21</v>
      </c>
      <c r="M5229">
        <v>5000.33</v>
      </c>
      <c r="N5229">
        <v>2020</v>
      </c>
      <c r="O5229">
        <v>6</v>
      </c>
    </row>
    <row r="5230" spans="1:15" x14ac:dyDescent="0.4">
      <c r="A5230" s="1">
        <v>44001</v>
      </c>
      <c r="B5230">
        <v>1000000237</v>
      </c>
      <c r="C5230" s="2" t="s">
        <v>41</v>
      </c>
      <c r="D5230">
        <v>1</v>
      </c>
      <c r="E5230">
        <v>1417.42</v>
      </c>
      <c r="F5230" s="2" t="s">
        <v>15</v>
      </c>
      <c r="G5230" s="2" t="s">
        <v>42</v>
      </c>
      <c r="H5230" s="2" t="s">
        <v>17</v>
      </c>
      <c r="I5230" s="2" t="s">
        <v>39</v>
      </c>
      <c r="J5230" s="2" t="s">
        <v>25</v>
      </c>
      <c r="K5230" t="s">
        <v>40</v>
      </c>
      <c r="L5230" t="s">
        <v>21</v>
      </c>
      <c r="M5230">
        <v>1417.42</v>
      </c>
      <c r="N5230">
        <v>2020</v>
      </c>
      <c r="O5230">
        <v>6</v>
      </c>
    </row>
    <row r="5231" spans="1:15" x14ac:dyDescent="0.4">
      <c r="A5231" s="1">
        <v>44001</v>
      </c>
      <c r="B5231">
        <v>1000000566</v>
      </c>
      <c r="C5231" s="2" t="s">
        <v>22</v>
      </c>
      <c r="D5231">
        <v>1</v>
      </c>
      <c r="E5231">
        <v>500.54</v>
      </c>
      <c r="F5231" s="2" t="s">
        <v>15</v>
      </c>
      <c r="G5231" s="2" t="s">
        <v>23</v>
      </c>
      <c r="H5231" s="2" t="s">
        <v>46</v>
      </c>
      <c r="I5231" s="2" t="s">
        <v>47</v>
      </c>
      <c r="J5231" s="2" t="s">
        <v>35</v>
      </c>
      <c r="K5231" t="s">
        <v>48</v>
      </c>
      <c r="L5231" t="s">
        <v>21</v>
      </c>
      <c r="M5231">
        <v>500.54</v>
      </c>
      <c r="N5231">
        <v>2020</v>
      </c>
      <c r="O5231">
        <v>6</v>
      </c>
    </row>
    <row r="5232" spans="1:15" x14ac:dyDescent="0.4">
      <c r="A5232" s="1">
        <v>44001</v>
      </c>
      <c r="B5232">
        <v>1000000566</v>
      </c>
      <c r="C5232" s="2" t="s">
        <v>14</v>
      </c>
      <c r="D5232">
        <v>1</v>
      </c>
      <c r="E5232">
        <v>10000.209999999999</v>
      </c>
      <c r="F5232" s="2" t="s">
        <v>15</v>
      </c>
      <c r="G5232" s="2" t="s">
        <v>16</v>
      </c>
      <c r="H5232" s="2" t="s">
        <v>46</v>
      </c>
      <c r="I5232" s="2" t="s">
        <v>47</v>
      </c>
      <c r="J5232" s="2" t="s">
        <v>35</v>
      </c>
      <c r="K5232" t="s">
        <v>48</v>
      </c>
      <c r="L5232" t="s">
        <v>21</v>
      </c>
      <c r="M5232">
        <v>10000.209999999999</v>
      </c>
      <c r="N5232">
        <v>2020</v>
      </c>
      <c r="O5232">
        <v>6</v>
      </c>
    </row>
    <row r="5233" spans="1:15" x14ac:dyDescent="0.4">
      <c r="A5233" s="1">
        <v>44001</v>
      </c>
      <c r="B5233">
        <v>1000000566</v>
      </c>
      <c r="C5233" s="2" t="s">
        <v>41</v>
      </c>
      <c r="D5233">
        <v>1</v>
      </c>
      <c r="E5233">
        <v>8999.93</v>
      </c>
      <c r="F5233" s="2" t="s">
        <v>15</v>
      </c>
      <c r="G5233" s="2" t="s">
        <v>42</v>
      </c>
      <c r="H5233" s="2" t="s">
        <v>46</v>
      </c>
      <c r="I5233" s="2" t="s">
        <v>47</v>
      </c>
      <c r="J5233" s="2" t="s">
        <v>35</v>
      </c>
      <c r="K5233" t="s">
        <v>48</v>
      </c>
      <c r="L5233" t="s">
        <v>21</v>
      </c>
      <c r="M5233">
        <v>8999.93</v>
      </c>
      <c r="N5233">
        <v>2020</v>
      </c>
      <c r="O5233">
        <v>6</v>
      </c>
    </row>
    <row r="5234" spans="1:15" x14ac:dyDescent="0.4">
      <c r="A5234" s="1">
        <v>44001</v>
      </c>
      <c r="B5234">
        <v>1000000576</v>
      </c>
      <c r="C5234" s="2" t="s">
        <v>14</v>
      </c>
      <c r="D5234">
        <v>1</v>
      </c>
      <c r="E5234">
        <v>20000.650000000001</v>
      </c>
      <c r="F5234" s="2" t="s">
        <v>15</v>
      </c>
      <c r="G5234" s="2" t="s">
        <v>16</v>
      </c>
      <c r="H5234" s="2" t="s">
        <v>17</v>
      </c>
      <c r="I5234" s="2" t="s">
        <v>24</v>
      </c>
      <c r="J5234" s="2" t="s">
        <v>35</v>
      </c>
      <c r="K5234" t="s">
        <v>36</v>
      </c>
      <c r="L5234" t="s">
        <v>21</v>
      </c>
      <c r="M5234">
        <v>20000.650000000001</v>
      </c>
      <c r="N5234">
        <v>2020</v>
      </c>
      <c r="O5234">
        <v>6</v>
      </c>
    </row>
    <row r="5235" spans="1:15" x14ac:dyDescent="0.4">
      <c r="A5235" s="1">
        <v>44001</v>
      </c>
      <c r="B5235">
        <v>1000000594</v>
      </c>
      <c r="C5235" s="2" t="s">
        <v>14</v>
      </c>
      <c r="D5235">
        <v>2</v>
      </c>
      <c r="E5235">
        <v>14000.99</v>
      </c>
      <c r="F5235" s="2" t="s">
        <v>15</v>
      </c>
      <c r="G5235" s="2" t="s">
        <v>16</v>
      </c>
      <c r="H5235" s="2" t="s">
        <v>17</v>
      </c>
      <c r="I5235" s="2" t="s">
        <v>24</v>
      </c>
      <c r="J5235" s="2" t="s">
        <v>19</v>
      </c>
      <c r="K5235" t="s">
        <v>50</v>
      </c>
      <c r="L5235" t="s">
        <v>21</v>
      </c>
      <c r="M5235">
        <v>7000.5</v>
      </c>
      <c r="N5235">
        <v>2020</v>
      </c>
      <c r="O5235">
        <v>6</v>
      </c>
    </row>
    <row r="5236" spans="1:15" x14ac:dyDescent="0.4">
      <c r="A5236" s="1">
        <v>44001</v>
      </c>
      <c r="B5236">
        <v>1000000928</v>
      </c>
      <c r="C5236" s="2" t="s">
        <v>22</v>
      </c>
      <c r="D5236">
        <v>3</v>
      </c>
      <c r="E5236">
        <v>27501.11</v>
      </c>
      <c r="F5236" s="2" t="s">
        <v>15</v>
      </c>
      <c r="G5236" s="2" t="s">
        <v>23</v>
      </c>
      <c r="H5236" s="2" t="s">
        <v>29</v>
      </c>
      <c r="I5236" s="2" t="s">
        <v>56</v>
      </c>
      <c r="J5236" s="2" t="s">
        <v>25</v>
      </c>
      <c r="K5236" t="s">
        <v>57</v>
      </c>
      <c r="L5236" t="s">
        <v>21</v>
      </c>
      <c r="M5236">
        <v>9167.0400000000009</v>
      </c>
      <c r="N5236">
        <v>2020</v>
      </c>
      <c r="O5236">
        <v>6</v>
      </c>
    </row>
    <row r="5237" spans="1:15" x14ac:dyDescent="0.4">
      <c r="A5237" s="1">
        <v>44001</v>
      </c>
      <c r="B5237">
        <v>1000001524</v>
      </c>
      <c r="C5237" s="2" t="s">
        <v>22</v>
      </c>
      <c r="D5237">
        <v>1</v>
      </c>
      <c r="E5237">
        <v>12999.97</v>
      </c>
      <c r="F5237" s="2" t="s">
        <v>15</v>
      </c>
      <c r="G5237" s="2" t="s">
        <v>23</v>
      </c>
      <c r="H5237" s="2" t="s">
        <v>17</v>
      </c>
      <c r="I5237" s="2" t="s">
        <v>24</v>
      </c>
      <c r="J5237" s="2" t="s">
        <v>19</v>
      </c>
      <c r="K5237" t="s">
        <v>50</v>
      </c>
      <c r="L5237" t="s">
        <v>21</v>
      </c>
      <c r="M5237">
        <v>12999.97</v>
      </c>
      <c r="N5237">
        <v>2020</v>
      </c>
      <c r="O5237">
        <v>6</v>
      </c>
    </row>
    <row r="5238" spans="1:15" x14ac:dyDescent="0.4">
      <c r="A5238" s="1">
        <v>44001</v>
      </c>
      <c r="B5238">
        <v>1000001524</v>
      </c>
      <c r="C5238" s="2" t="s">
        <v>14</v>
      </c>
      <c r="D5238">
        <v>1</v>
      </c>
      <c r="E5238">
        <v>20000.23</v>
      </c>
      <c r="F5238" s="2" t="s">
        <v>15</v>
      </c>
      <c r="G5238" s="2" t="s">
        <v>16</v>
      </c>
      <c r="H5238" s="2" t="s">
        <v>17</v>
      </c>
      <c r="I5238" s="2" t="s">
        <v>24</v>
      </c>
      <c r="J5238" s="2" t="s">
        <v>19</v>
      </c>
      <c r="K5238" t="s">
        <v>50</v>
      </c>
      <c r="L5238" t="s">
        <v>21</v>
      </c>
      <c r="M5238">
        <v>20000.23</v>
      </c>
      <c r="N5238">
        <v>2020</v>
      </c>
      <c r="O5238">
        <v>6</v>
      </c>
    </row>
    <row r="5239" spans="1:15" x14ac:dyDescent="0.4">
      <c r="A5239" s="1">
        <v>44001</v>
      </c>
      <c r="B5239">
        <v>1000002861</v>
      </c>
      <c r="C5239" s="2" t="s">
        <v>14</v>
      </c>
      <c r="D5239">
        <v>1</v>
      </c>
      <c r="E5239">
        <v>17999.939999999999</v>
      </c>
      <c r="F5239" s="2" t="s">
        <v>15</v>
      </c>
      <c r="G5239" s="2" t="s">
        <v>16</v>
      </c>
      <c r="H5239" s="2" t="s">
        <v>46</v>
      </c>
      <c r="I5239" s="2" t="s">
        <v>47</v>
      </c>
      <c r="J5239" s="2" t="s">
        <v>35</v>
      </c>
      <c r="K5239" t="s">
        <v>48</v>
      </c>
      <c r="L5239" t="s">
        <v>21</v>
      </c>
      <c r="M5239">
        <v>17999.939999999999</v>
      </c>
      <c r="N5239">
        <v>2020</v>
      </c>
      <c r="O5239">
        <v>6</v>
      </c>
    </row>
    <row r="5240" spans="1:15" x14ac:dyDescent="0.4">
      <c r="A5240" s="1">
        <v>44001</v>
      </c>
      <c r="B5240">
        <v>1000003803</v>
      </c>
      <c r="C5240" s="2" t="s">
        <v>22</v>
      </c>
      <c r="D5240">
        <v>2</v>
      </c>
      <c r="E5240">
        <v>14000.79</v>
      </c>
      <c r="F5240" s="2" t="s">
        <v>15</v>
      </c>
      <c r="G5240" s="2" t="s">
        <v>23</v>
      </c>
      <c r="H5240" s="2" t="s">
        <v>29</v>
      </c>
      <c r="I5240" s="2" t="s">
        <v>30</v>
      </c>
      <c r="J5240" s="2" t="s">
        <v>35</v>
      </c>
      <c r="K5240" t="s">
        <v>51</v>
      </c>
      <c r="L5240" t="s">
        <v>21</v>
      </c>
      <c r="M5240">
        <v>7000.4</v>
      </c>
      <c r="N5240">
        <v>2020</v>
      </c>
      <c r="O5240">
        <v>6</v>
      </c>
    </row>
    <row r="5241" spans="1:15" x14ac:dyDescent="0.4">
      <c r="A5241" s="1">
        <v>44001</v>
      </c>
      <c r="B5241">
        <v>1000003926</v>
      </c>
      <c r="C5241" s="2" t="s">
        <v>22</v>
      </c>
      <c r="D5241">
        <v>4</v>
      </c>
      <c r="E5241">
        <v>42500.959999999999</v>
      </c>
      <c r="F5241" s="2" t="s">
        <v>15</v>
      </c>
      <c r="G5241" s="2" t="s">
        <v>23</v>
      </c>
      <c r="H5241" s="2" t="s">
        <v>46</v>
      </c>
      <c r="I5241" s="2" t="s">
        <v>47</v>
      </c>
      <c r="J5241" s="2" t="s">
        <v>25</v>
      </c>
      <c r="K5241" t="s">
        <v>49</v>
      </c>
      <c r="L5241" t="s">
        <v>27</v>
      </c>
      <c r="M5241">
        <v>10625.24</v>
      </c>
      <c r="N5241">
        <v>2020</v>
      </c>
      <c r="O5241">
        <v>6</v>
      </c>
    </row>
    <row r="5242" spans="1:15" x14ac:dyDescent="0.4">
      <c r="A5242" s="1">
        <v>44001</v>
      </c>
      <c r="B5242">
        <v>1000003926</v>
      </c>
      <c r="C5242" s="2" t="s">
        <v>14</v>
      </c>
      <c r="D5242">
        <v>1</v>
      </c>
      <c r="E5242">
        <v>5500.36</v>
      </c>
      <c r="F5242" s="2" t="s">
        <v>15</v>
      </c>
      <c r="G5242" s="2" t="s">
        <v>16</v>
      </c>
      <c r="H5242" s="2" t="s">
        <v>46</v>
      </c>
      <c r="I5242" s="2" t="s">
        <v>47</v>
      </c>
      <c r="J5242" s="2" t="s">
        <v>25</v>
      </c>
      <c r="K5242" t="s">
        <v>49</v>
      </c>
      <c r="L5242" t="s">
        <v>27</v>
      </c>
      <c r="M5242">
        <v>5500.36</v>
      </c>
      <c r="N5242">
        <v>2020</v>
      </c>
      <c r="O5242">
        <v>6</v>
      </c>
    </row>
    <row r="5243" spans="1:15" x14ac:dyDescent="0.4">
      <c r="A5243" s="1">
        <v>44001</v>
      </c>
      <c r="B5243">
        <v>1000003926</v>
      </c>
      <c r="C5243" s="2" t="s">
        <v>41</v>
      </c>
      <c r="D5243">
        <v>1</v>
      </c>
      <c r="E5243">
        <v>1000.54</v>
      </c>
      <c r="F5243" s="2" t="s">
        <v>15</v>
      </c>
      <c r="G5243" s="2" t="s">
        <v>42</v>
      </c>
      <c r="H5243" s="2" t="s">
        <v>46</v>
      </c>
      <c r="I5243" s="2" t="s">
        <v>47</v>
      </c>
      <c r="J5243" s="2" t="s">
        <v>25</v>
      </c>
      <c r="K5243" t="s">
        <v>49</v>
      </c>
      <c r="L5243" t="s">
        <v>27</v>
      </c>
      <c r="M5243">
        <v>1000.54</v>
      </c>
      <c r="N5243">
        <v>2020</v>
      </c>
      <c r="O5243">
        <v>6</v>
      </c>
    </row>
    <row r="5244" spans="1:15" x14ac:dyDescent="0.4">
      <c r="A5244" s="1">
        <v>44001</v>
      </c>
      <c r="B5244">
        <v>1000004170</v>
      </c>
      <c r="C5244" s="2" t="s">
        <v>22</v>
      </c>
      <c r="D5244">
        <v>1</v>
      </c>
      <c r="E5244">
        <v>6000.66</v>
      </c>
      <c r="F5244" s="2" t="s">
        <v>15</v>
      </c>
      <c r="G5244" s="2" t="s">
        <v>23</v>
      </c>
      <c r="H5244" s="2" t="s">
        <v>17</v>
      </c>
      <c r="I5244" s="2" t="s">
        <v>33</v>
      </c>
      <c r="J5244" s="2" t="s">
        <v>19</v>
      </c>
      <c r="K5244" t="s">
        <v>43</v>
      </c>
      <c r="L5244" t="s">
        <v>27</v>
      </c>
      <c r="M5244">
        <v>6000.66</v>
      </c>
      <c r="N5244">
        <v>2020</v>
      </c>
      <c r="O5244">
        <v>6</v>
      </c>
    </row>
    <row r="5245" spans="1:15" x14ac:dyDescent="0.4">
      <c r="A5245" s="1">
        <v>44001</v>
      </c>
      <c r="B5245">
        <v>1000004170</v>
      </c>
      <c r="C5245" s="2" t="s">
        <v>41</v>
      </c>
      <c r="D5245">
        <v>1</v>
      </c>
      <c r="E5245">
        <v>5000.51</v>
      </c>
      <c r="F5245" s="2" t="s">
        <v>15</v>
      </c>
      <c r="G5245" s="2" t="s">
        <v>42</v>
      </c>
      <c r="H5245" s="2" t="s">
        <v>17</v>
      </c>
      <c r="I5245" s="2" t="s">
        <v>33</v>
      </c>
      <c r="J5245" s="2" t="s">
        <v>19</v>
      </c>
      <c r="K5245" t="s">
        <v>43</v>
      </c>
      <c r="L5245" t="s">
        <v>27</v>
      </c>
      <c r="M5245">
        <v>5000.51</v>
      </c>
      <c r="N5245">
        <v>2020</v>
      </c>
      <c r="O5245">
        <v>6</v>
      </c>
    </row>
    <row r="5246" spans="1:15" x14ac:dyDescent="0.4">
      <c r="A5246" s="1">
        <v>44001</v>
      </c>
      <c r="B5246">
        <v>1000004256</v>
      </c>
      <c r="C5246" s="2" t="s">
        <v>14</v>
      </c>
      <c r="D5246">
        <v>2</v>
      </c>
      <c r="E5246">
        <v>8485.91</v>
      </c>
      <c r="F5246" s="2" t="s">
        <v>15</v>
      </c>
      <c r="G5246" s="2" t="s">
        <v>16</v>
      </c>
      <c r="H5246" s="2" t="s">
        <v>17</v>
      </c>
      <c r="I5246" s="2" t="s">
        <v>39</v>
      </c>
      <c r="J5246" s="2" t="s">
        <v>25</v>
      </c>
      <c r="K5246" t="s">
        <v>40</v>
      </c>
      <c r="L5246" t="s">
        <v>21</v>
      </c>
      <c r="M5246">
        <v>4242.96</v>
      </c>
      <c r="N5246">
        <v>2020</v>
      </c>
      <c r="O5246">
        <v>6</v>
      </c>
    </row>
    <row r="5247" spans="1:15" x14ac:dyDescent="0.4">
      <c r="A5247" s="1">
        <v>44001</v>
      </c>
      <c r="B5247">
        <v>1000005873</v>
      </c>
      <c r="C5247" s="2" t="s">
        <v>22</v>
      </c>
      <c r="D5247">
        <v>1</v>
      </c>
      <c r="E5247">
        <v>8000.67</v>
      </c>
      <c r="F5247" s="2" t="s">
        <v>15</v>
      </c>
      <c r="G5247" s="2" t="s">
        <v>23</v>
      </c>
      <c r="H5247" s="2" t="s">
        <v>17</v>
      </c>
      <c r="I5247" s="2" t="s">
        <v>18</v>
      </c>
      <c r="J5247" s="2" t="s">
        <v>19</v>
      </c>
      <c r="K5247" t="s">
        <v>20</v>
      </c>
      <c r="L5247" t="s">
        <v>27</v>
      </c>
      <c r="M5247">
        <v>8000.67</v>
      </c>
      <c r="N5247">
        <v>2020</v>
      </c>
      <c r="O5247">
        <v>6</v>
      </c>
    </row>
    <row r="5248" spans="1:15" x14ac:dyDescent="0.4">
      <c r="A5248" s="1">
        <v>44001</v>
      </c>
      <c r="B5248">
        <v>1000005873</v>
      </c>
      <c r="C5248" s="2" t="s">
        <v>14</v>
      </c>
      <c r="D5248">
        <v>1</v>
      </c>
      <c r="E5248">
        <v>10000.59</v>
      </c>
      <c r="F5248" s="2" t="s">
        <v>15</v>
      </c>
      <c r="G5248" s="2" t="s">
        <v>16</v>
      </c>
      <c r="H5248" s="2" t="s">
        <v>17</v>
      </c>
      <c r="I5248" s="2" t="s">
        <v>18</v>
      </c>
      <c r="J5248" s="2" t="s">
        <v>19</v>
      </c>
      <c r="K5248" t="s">
        <v>20</v>
      </c>
      <c r="L5248" t="s">
        <v>27</v>
      </c>
      <c r="M5248">
        <v>10000.59</v>
      </c>
      <c r="N5248">
        <v>2020</v>
      </c>
      <c r="O5248">
        <v>6</v>
      </c>
    </row>
    <row r="5249" spans="1:15" x14ac:dyDescent="0.4">
      <c r="A5249" s="1">
        <v>44001</v>
      </c>
      <c r="B5249">
        <v>1000006867</v>
      </c>
      <c r="C5249" s="2" t="s">
        <v>14</v>
      </c>
      <c r="D5249">
        <v>1</v>
      </c>
      <c r="E5249">
        <v>10000.030000000001</v>
      </c>
      <c r="F5249" s="2" t="s">
        <v>15</v>
      </c>
      <c r="G5249" s="2" t="s">
        <v>16</v>
      </c>
      <c r="H5249" s="2" t="s">
        <v>17</v>
      </c>
      <c r="I5249" s="2" t="s">
        <v>60</v>
      </c>
      <c r="J5249" s="2" t="s">
        <v>25</v>
      </c>
      <c r="K5249" t="s">
        <v>61</v>
      </c>
      <c r="L5249" t="s">
        <v>21</v>
      </c>
      <c r="M5249">
        <v>10000.030000000001</v>
      </c>
      <c r="N5249">
        <v>2020</v>
      </c>
      <c r="O5249">
        <v>6</v>
      </c>
    </row>
    <row r="5250" spans="1:15" x14ac:dyDescent="0.4">
      <c r="A5250" s="1">
        <v>44001</v>
      </c>
      <c r="B5250">
        <v>1000007320</v>
      </c>
      <c r="C5250" s="2" t="s">
        <v>41</v>
      </c>
      <c r="D5250">
        <v>1</v>
      </c>
      <c r="E5250">
        <v>25000.49</v>
      </c>
      <c r="F5250" s="2" t="s">
        <v>15</v>
      </c>
      <c r="G5250" s="2" t="s">
        <v>42</v>
      </c>
      <c r="H5250" s="2" t="s">
        <v>17</v>
      </c>
      <c r="I5250" s="2" t="s">
        <v>33</v>
      </c>
      <c r="J5250" s="2" t="s">
        <v>25</v>
      </c>
      <c r="K5250" t="s">
        <v>34</v>
      </c>
      <c r="L5250" t="s">
        <v>21</v>
      </c>
      <c r="M5250">
        <v>25000.49</v>
      </c>
      <c r="N5250">
        <v>2020</v>
      </c>
      <c r="O5250">
        <v>6</v>
      </c>
    </row>
    <row r="5251" spans="1:15" x14ac:dyDescent="0.4">
      <c r="A5251" s="1">
        <v>44001</v>
      </c>
      <c r="B5251">
        <v>1000008228</v>
      </c>
      <c r="C5251" s="2" t="s">
        <v>22</v>
      </c>
      <c r="D5251">
        <v>1</v>
      </c>
      <c r="E5251">
        <v>20000.54</v>
      </c>
      <c r="F5251" s="2" t="s">
        <v>15</v>
      </c>
      <c r="G5251" s="2" t="s">
        <v>23</v>
      </c>
      <c r="H5251" s="2" t="s">
        <v>29</v>
      </c>
      <c r="I5251" s="2" t="s">
        <v>30</v>
      </c>
      <c r="J5251" s="2" t="s">
        <v>35</v>
      </c>
      <c r="K5251" t="s">
        <v>51</v>
      </c>
      <c r="L5251" t="s">
        <v>21</v>
      </c>
      <c r="M5251">
        <v>20000.54</v>
      </c>
      <c r="N5251">
        <v>2020</v>
      </c>
      <c r="O5251">
        <v>6</v>
      </c>
    </row>
    <row r="5252" spans="1:15" x14ac:dyDescent="0.4">
      <c r="A5252" s="1">
        <v>44001</v>
      </c>
      <c r="B5252">
        <v>1000008239</v>
      </c>
      <c r="C5252" s="2" t="s">
        <v>22</v>
      </c>
      <c r="D5252">
        <v>1</v>
      </c>
      <c r="E5252">
        <v>6000.17</v>
      </c>
      <c r="F5252" s="2" t="s">
        <v>15</v>
      </c>
      <c r="G5252" s="2" t="s">
        <v>23</v>
      </c>
      <c r="H5252" s="2" t="s">
        <v>17</v>
      </c>
      <c r="I5252" s="2" t="s">
        <v>60</v>
      </c>
      <c r="J5252" s="2" t="s">
        <v>25</v>
      </c>
      <c r="K5252" t="s">
        <v>61</v>
      </c>
      <c r="L5252" t="s">
        <v>27</v>
      </c>
      <c r="M5252">
        <v>6000.17</v>
      </c>
      <c r="N5252">
        <v>2020</v>
      </c>
      <c r="O5252">
        <v>6</v>
      </c>
    </row>
    <row r="5253" spans="1:15" x14ac:dyDescent="0.4">
      <c r="A5253" s="1">
        <v>44001</v>
      </c>
      <c r="B5253">
        <v>1000008239</v>
      </c>
      <c r="C5253" s="2" t="s">
        <v>14</v>
      </c>
      <c r="D5253">
        <v>1</v>
      </c>
      <c r="E5253">
        <v>11999.98</v>
      </c>
      <c r="F5253" s="2" t="s">
        <v>15</v>
      </c>
      <c r="G5253" s="2" t="s">
        <v>16</v>
      </c>
      <c r="H5253" s="2" t="s">
        <v>17</v>
      </c>
      <c r="I5253" s="2" t="s">
        <v>60</v>
      </c>
      <c r="J5253" s="2" t="s">
        <v>25</v>
      </c>
      <c r="K5253" t="s">
        <v>61</v>
      </c>
      <c r="L5253" t="s">
        <v>27</v>
      </c>
      <c r="M5253">
        <v>11999.98</v>
      </c>
      <c r="N5253">
        <v>2020</v>
      </c>
      <c r="O5253">
        <v>6</v>
      </c>
    </row>
    <row r="5254" spans="1:15" x14ac:dyDescent="0.4">
      <c r="A5254" s="1">
        <v>44001</v>
      </c>
      <c r="B5254">
        <v>1000008542</v>
      </c>
      <c r="C5254" s="2" t="s">
        <v>22</v>
      </c>
      <c r="D5254">
        <v>1</v>
      </c>
      <c r="E5254">
        <v>1000.42</v>
      </c>
      <c r="F5254" s="2" t="s">
        <v>15</v>
      </c>
      <c r="G5254" s="2" t="s">
        <v>23</v>
      </c>
      <c r="H5254" s="2" t="s">
        <v>17</v>
      </c>
      <c r="I5254" s="2" t="s">
        <v>39</v>
      </c>
      <c r="J5254" s="2" t="s">
        <v>25</v>
      </c>
      <c r="K5254" t="s">
        <v>40</v>
      </c>
      <c r="L5254" t="s">
        <v>21</v>
      </c>
      <c r="M5254">
        <v>1000.42</v>
      </c>
      <c r="N5254">
        <v>2020</v>
      </c>
      <c r="O5254">
        <v>6</v>
      </c>
    </row>
    <row r="5255" spans="1:15" x14ac:dyDescent="0.4">
      <c r="A5255" s="1">
        <v>44001</v>
      </c>
      <c r="B5255">
        <v>1000008957</v>
      </c>
      <c r="C5255" s="2" t="s">
        <v>22</v>
      </c>
      <c r="D5255">
        <v>1</v>
      </c>
      <c r="E5255">
        <v>13000.03</v>
      </c>
      <c r="F5255" s="2" t="s">
        <v>15</v>
      </c>
      <c r="G5255" s="2" t="s">
        <v>23</v>
      </c>
      <c r="H5255" s="2" t="s">
        <v>17</v>
      </c>
      <c r="I5255" s="2" t="s">
        <v>33</v>
      </c>
      <c r="J5255" s="2" t="s">
        <v>19</v>
      </c>
      <c r="K5255" t="s">
        <v>43</v>
      </c>
      <c r="L5255" t="s">
        <v>21</v>
      </c>
      <c r="M5255">
        <v>13000.03</v>
      </c>
      <c r="N5255">
        <v>2020</v>
      </c>
      <c r="O5255">
        <v>6</v>
      </c>
    </row>
    <row r="5256" spans="1:15" x14ac:dyDescent="0.4">
      <c r="A5256" s="1">
        <v>44001</v>
      </c>
      <c r="B5256">
        <v>1000009288</v>
      </c>
      <c r="C5256" s="2" t="s">
        <v>22</v>
      </c>
      <c r="D5256">
        <v>3</v>
      </c>
      <c r="E5256">
        <v>26000.400000000001</v>
      </c>
      <c r="F5256" s="2" t="s">
        <v>15</v>
      </c>
      <c r="G5256" s="2" t="s">
        <v>23</v>
      </c>
      <c r="H5256" s="2" t="s">
        <v>17</v>
      </c>
      <c r="I5256" s="2" t="s">
        <v>24</v>
      </c>
      <c r="J5256" s="2" t="s">
        <v>19</v>
      </c>
      <c r="K5256" t="s">
        <v>50</v>
      </c>
      <c r="L5256" t="s">
        <v>21</v>
      </c>
      <c r="M5256">
        <v>8666.7999999999993</v>
      </c>
      <c r="N5256">
        <v>2020</v>
      </c>
      <c r="O5256">
        <v>6</v>
      </c>
    </row>
    <row r="5257" spans="1:15" x14ac:dyDescent="0.4">
      <c r="A5257" s="1">
        <v>44001</v>
      </c>
      <c r="B5257">
        <v>1000010837</v>
      </c>
      <c r="C5257" s="2" t="s">
        <v>41</v>
      </c>
      <c r="D5257">
        <v>1</v>
      </c>
      <c r="E5257">
        <v>2000.16</v>
      </c>
      <c r="F5257" s="2" t="s">
        <v>15</v>
      </c>
      <c r="G5257" s="2" t="s">
        <v>42</v>
      </c>
      <c r="H5257" s="2" t="s">
        <v>17</v>
      </c>
      <c r="I5257" s="2" t="s">
        <v>60</v>
      </c>
      <c r="J5257" s="2" t="s">
        <v>25</v>
      </c>
      <c r="K5257" t="s">
        <v>61</v>
      </c>
      <c r="L5257" t="s">
        <v>21</v>
      </c>
      <c r="M5257">
        <v>2000.16</v>
      </c>
      <c r="N5257">
        <v>2020</v>
      </c>
      <c r="O5257">
        <v>6</v>
      </c>
    </row>
    <row r="5258" spans="1:15" x14ac:dyDescent="0.4">
      <c r="A5258" s="1">
        <v>44001</v>
      </c>
      <c r="B5258">
        <v>1000010881</v>
      </c>
      <c r="C5258" s="2" t="s">
        <v>22</v>
      </c>
      <c r="D5258">
        <v>2</v>
      </c>
      <c r="E5258">
        <v>11500.79</v>
      </c>
      <c r="F5258" s="2" t="s">
        <v>15</v>
      </c>
      <c r="G5258" s="2" t="s">
        <v>23</v>
      </c>
      <c r="H5258" s="2" t="s">
        <v>46</v>
      </c>
      <c r="I5258" s="2" t="s">
        <v>47</v>
      </c>
      <c r="J5258" s="2" t="s">
        <v>25</v>
      </c>
      <c r="K5258" t="s">
        <v>49</v>
      </c>
      <c r="L5258" t="s">
        <v>21</v>
      </c>
      <c r="M5258">
        <v>5750.4</v>
      </c>
      <c r="N5258">
        <v>2020</v>
      </c>
      <c r="O5258">
        <v>6</v>
      </c>
    </row>
    <row r="5259" spans="1:15" x14ac:dyDescent="0.4">
      <c r="A5259" s="1">
        <v>44001</v>
      </c>
      <c r="B5259">
        <v>1000011538</v>
      </c>
      <c r="C5259" s="2" t="s">
        <v>22</v>
      </c>
      <c r="D5259">
        <v>1</v>
      </c>
      <c r="E5259">
        <v>8000.04</v>
      </c>
      <c r="F5259" s="2" t="s">
        <v>15</v>
      </c>
      <c r="G5259" s="2" t="s">
        <v>23</v>
      </c>
      <c r="H5259" s="2" t="s">
        <v>17</v>
      </c>
      <c r="I5259" s="2" t="s">
        <v>39</v>
      </c>
      <c r="J5259" s="2" t="s">
        <v>19</v>
      </c>
      <c r="K5259" t="s">
        <v>67</v>
      </c>
      <c r="L5259" t="s">
        <v>21</v>
      </c>
      <c r="M5259">
        <v>8000.04</v>
      </c>
      <c r="N5259">
        <v>2020</v>
      </c>
      <c r="O5259">
        <v>6</v>
      </c>
    </row>
    <row r="5260" spans="1:15" x14ac:dyDescent="0.4">
      <c r="A5260" s="1">
        <v>44001</v>
      </c>
      <c r="B5260">
        <v>1000011697</v>
      </c>
      <c r="C5260" s="2" t="s">
        <v>22</v>
      </c>
      <c r="D5260">
        <v>2</v>
      </c>
      <c r="E5260">
        <v>13001.08</v>
      </c>
      <c r="F5260" s="2" t="s">
        <v>15</v>
      </c>
      <c r="G5260" s="2" t="s">
        <v>23</v>
      </c>
      <c r="H5260" s="2" t="s">
        <v>17</v>
      </c>
      <c r="I5260" s="2" t="s">
        <v>33</v>
      </c>
      <c r="J5260" s="2" t="s">
        <v>19</v>
      </c>
      <c r="K5260" t="s">
        <v>43</v>
      </c>
      <c r="L5260" t="s">
        <v>21</v>
      </c>
      <c r="M5260">
        <v>6500.54</v>
      </c>
      <c r="N5260">
        <v>2020</v>
      </c>
      <c r="O5260">
        <v>6</v>
      </c>
    </row>
    <row r="5261" spans="1:15" x14ac:dyDescent="0.4">
      <c r="A5261" s="1">
        <v>44001</v>
      </c>
      <c r="B5261">
        <v>1000011698</v>
      </c>
      <c r="C5261" s="2" t="s">
        <v>22</v>
      </c>
      <c r="D5261">
        <v>5</v>
      </c>
      <c r="E5261">
        <v>26602.32</v>
      </c>
      <c r="F5261" s="2" t="s">
        <v>15</v>
      </c>
      <c r="G5261" s="2" t="s">
        <v>23</v>
      </c>
      <c r="H5261" s="2" t="s">
        <v>17</v>
      </c>
      <c r="I5261" s="2" t="s">
        <v>33</v>
      </c>
      <c r="J5261" s="2" t="s">
        <v>19</v>
      </c>
      <c r="K5261" t="s">
        <v>43</v>
      </c>
      <c r="L5261" t="s">
        <v>21</v>
      </c>
      <c r="M5261">
        <v>5320.46</v>
      </c>
      <c r="N5261">
        <v>2020</v>
      </c>
      <c r="O5261">
        <v>6</v>
      </c>
    </row>
    <row r="5262" spans="1:15" x14ac:dyDescent="0.4">
      <c r="A5262" s="1">
        <v>44001</v>
      </c>
      <c r="B5262">
        <v>1000011698</v>
      </c>
      <c r="C5262" s="2" t="s">
        <v>14</v>
      </c>
      <c r="D5262">
        <v>2</v>
      </c>
      <c r="E5262">
        <v>32000.71</v>
      </c>
      <c r="F5262" s="2" t="s">
        <v>15</v>
      </c>
      <c r="G5262" s="2" t="s">
        <v>16</v>
      </c>
      <c r="H5262" s="2" t="s">
        <v>17</v>
      </c>
      <c r="I5262" s="2" t="s">
        <v>33</v>
      </c>
      <c r="J5262" s="2" t="s">
        <v>19</v>
      </c>
      <c r="K5262" t="s">
        <v>43</v>
      </c>
      <c r="L5262" t="s">
        <v>21</v>
      </c>
      <c r="M5262">
        <v>16000.36</v>
      </c>
      <c r="N5262">
        <v>2020</v>
      </c>
      <c r="O5262">
        <v>6</v>
      </c>
    </row>
    <row r="5263" spans="1:15" x14ac:dyDescent="0.4">
      <c r="A5263" s="1">
        <v>44001</v>
      </c>
      <c r="B5263">
        <v>1000011828</v>
      </c>
      <c r="C5263" s="2" t="s">
        <v>14</v>
      </c>
      <c r="D5263">
        <v>1</v>
      </c>
      <c r="E5263">
        <v>13000.66</v>
      </c>
      <c r="F5263" s="2" t="s">
        <v>15</v>
      </c>
      <c r="G5263" s="2" t="s">
        <v>16</v>
      </c>
      <c r="H5263" s="2" t="s">
        <v>17</v>
      </c>
      <c r="I5263" s="2" t="s">
        <v>18</v>
      </c>
      <c r="J5263" s="2" t="s">
        <v>19</v>
      </c>
      <c r="K5263" t="s">
        <v>20</v>
      </c>
      <c r="L5263" t="s">
        <v>21</v>
      </c>
      <c r="M5263">
        <v>13000.66</v>
      </c>
      <c r="N5263">
        <v>2020</v>
      </c>
      <c r="O5263">
        <v>6</v>
      </c>
    </row>
    <row r="5264" spans="1:15" x14ac:dyDescent="0.4">
      <c r="A5264" s="1">
        <v>44001</v>
      </c>
      <c r="B5264">
        <v>1000012096</v>
      </c>
      <c r="C5264" s="2" t="s">
        <v>14</v>
      </c>
      <c r="D5264">
        <v>1</v>
      </c>
      <c r="E5264">
        <v>10000.370000000001</v>
      </c>
      <c r="F5264" s="2" t="s">
        <v>15</v>
      </c>
      <c r="G5264" s="2" t="s">
        <v>16</v>
      </c>
      <c r="H5264" s="2" t="s">
        <v>17</v>
      </c>
      <c r="I5264" s="2" t="s">
        <v>18</v>
      </c>
      <c r="J5264" s="2" t="s">
        <v>25</v>
      </c>
      <c r="K5264" t="s">
        <v>28</v>
      </c>
      <c r="L5264" t="s">
        <v>21</v>
      </c>
      <c r="M5264">
        <v>10000.370000000001</v>
      </c>
      <c r="N5264">
        <v>2020</v>
      </c>
      <c r="O5264">
        <v>6</v>
      </c>
    </row>
    <row r="5265" spans="1:15" x14ac:dyDescent="0.4">
      <c r="A5265" s="1">
        <v>44001</v>
      </c>
      <c r="B5265">
        <v>1000012099</v>
      </c>
      <c r="C5265" s="2" t="s">
        <v>14</v>
      </c>
      <c r="D5265">
        <v>1</v>
      </c>
      <c r="E5265">
        <v>22000.3</v>
      </c>
      <c r="F5265" s="2" t="s">
        <v>15</v>
      </c>
      <c r="G5265" s="2" t="s">
        <v>16</v>
      </c>
      <c r="H5265" s="2" t="s">
        <v>17</v>
      </c>
      <c r="I5265" s="2" t="s">
        <v>18</v>
      </c>
      <c r="J5265" s="2" t="s">
        <v>19</v>
      </c>
      <c r="K5265" t="s">
        <v>20</v>
      </c>
      <c r="L5265" t="s">
        <v>21</v>
      </c>
      <c r="M5265">
        <v>22000.3</v>
      </c>
      <c r="N5265">
        <v>2020</v>
      </c>
      <c r="O5265">
        <v>6</v>
      </c>
    </row>
    <row r="5266" spans="1:15" x14ac:dyDescent="0.4">
      <c r="A5266" s="1">
        <v>44001</v>
      </c>
      <c r="B5266">
        <v>1000012099</v>
      </c>
      <c r="C5266" s="2" t="s">
        <v>41</v>
      </c>
      <c r="D5266">
        <v>1</v>
      </c>
      <c r="E5266">
        <v>25000.58</v>
      </c>
      <c r="F5266" s="2" t="s">
        <v>15</v>
      </c>
      <c r="G5266" s="2" t="s">
        <v>42</v>
      </c>
      <c r="H5266" s="2" t="s">
        <v>17</v>
      </c>
      <c r="I5266" s="2" t="s">
        <v>18</v>
      </c>
      <c r="J5266" s="2" t="s">
        <v>19</v>
      </c>
      <c r="K5266" t="s">
        <v>20</v>
      </c>
      <c r="L5266" t="s">
        <v>21</v>
      </c>
      <c r="M5266">
        <v>25000.58</v>
      </c>
      <c r="N5266">
        <v>2020</v>
      </c>
      <c r="O5266">
        <v>6</v>
      </c>
    </row>
    <row r="5267" spans="1:15" x14ac:dyDescent="0.4">
      <c r="A5267" s="1">
        <v>44001</v>
      </c>
      <c r="B5267">
        <v>1000012112</v>
      </c>
      <c r="C5267" s="2" t="s">
        <v>22</v>
      </c>
      <c r="D5267">
        <v>1</v>
      </c>
      <c r="E5267">
        <v>2000.7</v>
      </c>
      <c r="F5267" s="2" t="s">
        <v>15</v>
      </c>
      <c r="G5267" s="2" t="s">
        <v>23</v>
      </c>
      <c r="H5267" s="2" t="s">
        <v>17</v>
      </c>
      <c r="I5267" s="2" t="s">
        <v>18</v>
      </c>
      <c r="J5267" s="2" t="s">
        <v>35</v>
      </c>
      <c r="K5267" t="s">
        <v>63</v>
      </c>
      <c r="L5267" t="s">
        <v>27</v>
      </c>
      <c r="M5267">
        <v>2000.7</v>
      </c>
      <c r="N5267">
        <v>2020</v>
      </c>
      <c r="O5267">
        <v>6</v>
      </c>
    </row>
    <row r="5268" spans="1:15" x14ac:dyDescent="0.4">
      <c r="A5268" s="1">
        <v>44001</v>
      </c>
      <c r="B5268">
        <v>1000012112</v>
      </c>
      <c r="C5268" s="2" t="s">
        <v>14</v>
      </c>
      <c r="D5268">
        <v>1</v>
      </c>
      <c r="E5268">
        <v>17000.23</v>
      </c>
      <c r="F5268" s="2" t="s">
        <v>15</v>
      </c>
      <c r="G5268" s="2" t="s">
        <v>16</v>
      </c>
      <c r="H5268" s="2" t="s">
        <v>17</v>
      </c>
      <c r="I5268" s="2" t="s">
        <v>18</v>
      </c>
      <c r="J5268" s="2" t="s">
        <v>35</v>
      </c>
      <c r="K5268" t="s">
        <v>63</v>
      </c>
      <c r="L5268" t="s">
        <v>27</v>
      </c>
      <c r="M5268">
        <v>17000.23</v>
      </c>
      <c r="N5268">
        <v>2020</v>
      </c>
      <c r="O5268">
        <v>6</v>
      </c>
    </row>
    <row r="5269" spans="1:15" x14ac:dyDescent="0.4">
      <c r="A5269" s="1">
        <v>44001</v>
      </c>
      <c r="B5269">
        <v>1000012124</v>
      </c>
      <c r="C5269" s="2" t="s">
        <v>22</v>
      </c>
      <c r="D5269">
        <v>1</v>
      </c>
      <c r="E5269">
        <v>10000.6</v>
      </c>
      <c r="F5269" s="2" t="s">
        <v>15</v>
      </c>
      <c r="G5269" s="2" t="s">
        <v>23</v>
      </c>
      <c r="H5269" s="2" t="s">
        <v>17</v>
      </c>
      <c r="I5269" s="2" t="s">
        <v>18</v>
      </c>
      <c r="J5269" s="2" t="s">
        <v>25</v>
      </c>
      <c r="K5269" t="s">
        <v>28</v>
      </c>
      <c r="L5269" t="s">
        <v>21</v>
      </c>
      <c r="M5269">
        <v>10000.6</v>
      </c>
      <c r="N5269">
        <v>2020</v>
      </c>
      <c r="O5269">
        <v>6</v>
      </c>
    </row>
    <row r="5270" spans="1:15" x14ac:dyDescent="0.4">
      <c r="A5270" s="1">
        <v>44001</v>
      </c>
      <c r="B5270">
        <v>1000012126</v>
      </c>
      <c r="C5270" s="2" t="s">
        <v>22</v>
      </c>
      <c r="D5270">
        <v>1</v>
      </c>
      <c r="E5270">
        <v>6000.59</v>
      </c>
      <c r="F5270" s="2" t="s">
        <v>15</v>
      </c>
      <c r="G5270" s="2" t="s">
        <v>23</v>
      </c>
      <c r="H5270" s="2" t="s">
        <v>17</v>
      </c>
      <c r="I5270" s="2" t="s">
        <v>18</v>
      </c>
      <c r="J5270" s="2" t="s">
        <v>25</v>
      </c>
      <c r="K5270" t="s">
        <v>28</v>
      </c>
      <c r="L5270" t="s">
        <v>21</v>
      </c>
      <c r="M5270">
        <v>6000.59</v>
      </c>
      <c r="N5270">
        <v>2020</v>
      </c>
      <c r="O5270">
        <v>6</v>
      </c>
    </row>
    <row r="5271" spans="1:15" x14ac:dyDescent="0.4">
      <c r="A5271" s="1">
        <v>44001</v>
      </c>
      <c r="B5271">
        <v>1000012234</v>
      </c>
      <c r="C5271" s="2" t="s">
        <v>22</v>
      </c>
      <c r="D5271">
        <v>1</v>
      </c>
      <c r="E5271">
        <v>25000.53</v>
      </c>
      <c r="F5271" s="2" t="s">
        <v>15</v>
      </c>
      <c r="G5271" s="2" t="s">
        <v>23</v>
      </c>
      <c r="H5271" s="2" t="s">
        <v>17</v>
      </c>
      <c r="I5271" s="2" t="s">
        <v>24</v>
      </c>
      <c r="J5271" s="2" t="s">
        <v>25</v>
      </c>
      <c r="K5271" t="s">
        <v>26</v>
      </c>
      <c r="L5271" t="s">
        <v>21</v>
      </c>
      <c r="M5271">
        <v>25000.53</v>
      </c>
      <c r="N5271">
        <v>2020</v>
      </c>
      <c r="O5271">
        <v>6</v>
      </c>
    </row>
    <row r="5272" spans="1:15" x14ac:dyDescent="0.4">
      <c r="A5272" s="1">
        <v>44001</v>
      </c>
      <c r="B5272">
        <v>1000012234</v>
      </c>
      <c r="C5272" s="2" t="s">
        <v>14</v>
      </c>
      <c r="D5272">
        <v>1</v>
      </c>
      <c r="E5272">
        <v>5000.55</v>
      </c>
      <c r="F5272" s="2" t="s">
        <v>15</v>
      </c>
      <c r="G5272" s="2" t="s">
        <v>16</v>
      </c>
      <c r="H5272" s="2" t="s">
        <v>17</v>
      </c>
      <c r="I5272" s="2" t="s">
        <v>24</v>
      </c>
      <c r="J5272" s="2" t="s">
        <v>25</v>
      </c>
      <c r="K5272" t="s">
        <v>26</v>
      </c>
      <c r="L5272" t="s">
        <v>21</v>
      </c>
      <c r="M5272">
        <v>5000.55</v>
      </c>
      <c r="N5272">
        <v>2020</v>
      </c>
      <c r="O5272">
        <v>6</v>
      </c>
    </row>
    <row r="5273" spans="1:15" x14ac:dyDescent="0.4">
      <c r="A5273" s="1">
        <v>44001</v>
      </c>
      <c r="B5273">
        <v>1000012313</v>
      </c>
      <c r="C5273" s="2" t="s">
        <v>22</v>
      </c>
      <c r="D5273">
        <v>3</v>
      </c>
      <c r="E5273">
        <v>47001.200000000004</v>
      </c>
      <c r="F5273" s="2" t="s">
        <v>15</v>
      </c>
      <c r="G5273" s="2" t="s">
        <v>23</v>
      </c>
      <c r="H5273" s="2" t="s">
        <v>46</v>
      </c>
      <c r="I5273" s="2" t="s">
        <v>64</v>
      </c>
      <c r="J5273" s="2" t="s">
        <v>25</v>
      </c>
      <c r="K5273" t="s">
        <v>65</v>
      </c>
      <c r="L5273" t="s">
        <v>21</v>
      </c>
      <c r="M5273">
        <v>15667.07</v>
      </c>
      <c r="N5273">
        <v>2020</v>
      </c>
      <c r="O5273">
        <v>6</v>
      </c>
    </row>
    <row r="5274" spans="1:15" x14ac:dyDescent="0.4">
      <c r="A5274" s="1">
        <v>44001</v>
      </c>
      <c r="B5274">
        <v>1000012446</v>
      </c>
      <c r="C5274" s="2" t="s">
        <v>14</v>
      </c>
      <c r="D5274">
        <v>1</v>
      </c>
      <c r="E5274">
        <v>10000.65</v>
      </c>
      <c r="F5274" s="2" t="s">
        <v>15</v>
      </c>
      <c r="G5274" s="2" t="s">
        <v>16</v>
      </c>
      <c r="H5274" s="2" t="s">
        <v>29</v>
      </c>
      <c r="I5274" s="2" t="s">
        <v>30</v>
      </c>
      <c r="J5274" s="2" t="s">
        <v>35</v>
      </c>
      <c r="K5274" t="s">
        <v>51</v>
      </c>
      <c r="L5274" t="s">
        <v>21</v>
      </c>
      <c r="M5274">
        <v>10000.65</v>
      </c>
      <c r="N5274">
        <v>2020</v>
      </c>
      <c r="O5274">
        <v>6</v>
      </c>
    </row>
    <row r="5275" spans="1:15" x14ac:dyDescent="0.4">
      <c r="A5275" s="1">
        <v>44001</v>
      </c>
      <c r="B5275">
        <v>1000013526</v>
      </c>
      <c r="C5275" s="2" t="s">
        <v>22</v>
      </c>
      <c r="D5275">
        <v>1</v>
      </c>
      <c r="E5275">
        <v>17999.939999999999</v>
      </c>
      <c r="F5275" s="2" t="s">
        <v>15</v>
      </c>
      <c r="G5275" s="2" t="s">
        <v>23</v>
      </c>
      <c r="H5275" s="2" t="s">
        <v>46</v>
      </c>
      <c r="I5275" s="2" t="s">
        <v>64</v>
      </c>
      <c r="J5275" s="2" t="s">
        <v>25</v>
      </c>
      <c r="K5275" t="s">
        <v>65</v>
      </c>
      <c r="L5275" t="s">
        <v>21</v>
      </c>
      <c r="M5275">
        <v>17999.939999999999</v>
      </c>
      <c r="N5275">
        <v>2020</v>
      </c>
      <c r="O5275">
        <v>6</v>
      </c>
    </row>
    <row r="5276" spans="1:15" x14ac:dyDescent="0.4">
      <c r="A5276" s="1">
        <v>44001</v>
      </c>
      <c r="B5276">
        <v>1000013607</v>
      </c>
      <c r="C5276" s="2" t="s">
        <v>14</v>
      </c>
      <c r="D5276">
        <v>1</v>
      </c>
      <c r="E5276">
        <v>8000.06</v>
      </c>
      <c r="F5276" s="2" t="s">
        <v>15</v>
      </c>
      <c r="G5276" s="2" t="s">
        <v>16</v>
      </c>
      <c r="H5276" s="2" t="s">
        <v>17</v>
      </c>
      <c r="I5276" s="2" t="s">
        <v>24</v>
      </c>
      <c r="J5276" s="2" t="s">
        <v>25</v>
      </c>
      <c r="K5276" t="s">
        <v>26</v>
      </c>
      <c r="L5276" t="s">
        <v>21</v>
      </c>
      <c r="M5276">
        <v>8000.06</v>
      </c>
      <c r="N5276">
        <v>2020</v>
      </c>
      <c r="O5276">
        <v>6</v>
      </c>
    </row>
    <row r="5277" spans="1:15" x14ac:dyDescent="0.4">
      <c r="A5277" s="1">
        <v>44001</v>
      </c>
      <c r="B5277">
        <v>1000014088</v>
      </c>
      <c r="C5277" s="2" t="s">
        <v>14</v>
      </c>
      <c r="D5277">
        <v>1</v>
      </c>
      <c r="E5277">
        <v>6500.2</v>
      </c>
      <c r="F5277" s="2" t="s">
        <v>15</v>
      </c>
      <c r="G5277" s="2" t="s">
        <v>16</v>
      </c>
      <c r="H5277" s="2" t="s">
        <v>29</v>
      </c>
      <c r="I5277" s="2" t="s">
        <v>30</v>
      </c>
      <c r="J5277" s="2" t="s">
        <v>25</v>
      </c>
      <c r="K5277" t="s">
        <v>68</v>
      </c>
      <c r="L5277" t="s">
        <v>21</v>
      </c>
      <c r="M5277">
        <v>6500.2</v>
      </c>
      <c r="N5277">
        <v>2020</v>
      </c>
      <c r="O5277">
        <v>6</v>
      </c>
    </row>
    <row r="5278" spans="1:15" x14ac:dyDescent="0.4">
      <c r="A5278" s="1">
        <v>44001</v>
      </c>
      <c r="B5278">
        <v>1000014273</v>
      </c>
      <c r="C5278" s="2" t="s">
        <v>22</v>
      </c>
      <c r="D5278">
        <v>1</v>
      </c>
      <c r="E5278">
        <v>10000.620000000001</v>
      </c>
      <c r="F5278" s="2" t="s">
        <v>15</v>
      </c>
      <c r="G5278" s="2" t="s">
        <v>23</v>
      </c>
      <c r="H5278" s="2" t="s">
        <v>17</v>
      </c>
      <c r="I5278" s="2" t="s">
        <v>18</v>
      </c>
      <c r="J5278" s="2" t="s">
        <v>19</v>
      </c>
      <c r="K5278" t="s">
        <v>20</v>
      </c>
      <c r="L5278" t="s">
        <v>21</v>
      </c>
      <c r="M5278">
        <v>10000.620000000001</v>
      </c>
      <c r="N5278">
        <v>2020</v>
      </c>
      <c r="O5278">
        <v>6</v>
      </c>
    </row>
    <row r="5279" spans="1:15" x14ac:dyDescent="0.4">
      <c r="A5279" s="1">
        <v>44001</v>
      </c>
      <c r="B5279">
        <v>1000014291</v>
      </c>
      <c r="C5279" s="2" t="s">
        <v>22</v>
      </c>
      <c r="D5279">
        <v>1</v>
      </c>
      <c r="E5279">
        <v>10000.44</v>
      </c>
      <c r="F5279" s="2" t="s">
        <v>15</v>
      </c>
      <c r="G5279" s="2" t="s">
        <v>23</v>
      </c>
      <c r="H5279" s="2" t="s">
        <v>46</v>
      </c>
      <c r="I5279" s="2" t="s">
        <v>47</v>
      </c>
      <c r="J5279" s="2" t="s">
        <v>19</v>
      </c>
      <c r="K5279" t="s">
        <v>66</v>
      </c>
      <c r="L5279" t="s">
        <v>27</v>
      </c>
      <c r="M5279">
        <v>10000.44</v>
      </c>
      <c r="N5279">
        <v>2020</v>
      </c>
      <c r="O5279">
        <v>6</v>
      </c>
    </row>
    <row r="5280" spans="1:15" x14ac:dyDescent="0.4">
      <c r="A5280" s="1">
        <v>44001</v>
      </c>
      <c r="B5280">
        <v>1000014291</v>
      </c>
      <c r="C5280" s="2" t="s">
        <v>14</v>
      </c>
      <c r="D5280">
        <v>2</v>
      </c>
      <c r="E5280">
        <v>31000.35</v>
      </c>
      <c r="F5280" s="2" t="s">
        <v>15</v>
      </c>
      <c r="G5280" s="2" t="s">
        <v>16</v>
      </c>
      <c r="H5280" s="2" t="s">
        <v>46</v>
      </c>
      <c r="I5280" s="2" t="s">
        <v>47</v>
      </c>
      <c r="J5280" s="2" t="s">
        <v>19</v>
      </c>
      <c r="K5280" t="s">
        <v>66</v>
      </c>
      <c r="L5280" t="s">
        <v>27</v>
      </c>
      <c r="M5280">
        <v>15500.18</v>
      </c>
      <c r="N5280">
        <v>2020</v>
      </c>
      <c r="O5280">
        <v>6</v>
      </c>
    </row>
    <row r="5281" spans="1:15" x14ac:dyDescent="0.4">
      <c r="A5281" s="1">
        <v>44001</v>
      </c>
      <c r="B5281">
        <v>1000014530</v>
      </c>
      <c r="C5281" s="2" t="s">
        <v>14</v>
      </c>
      <c r="D5281">
        <v>2</v>
      </c>
      <c r="E5281">
        <v>10000.73</v>
      </c>
      <c r="F5281" s="2" t="s">
        <v>15</v>
      </c>
      <c r="G5281" s="2" t="s">
        <v>16</v>
      </c>
      <c r="H5281" s="2" t="s">
        <v>46</v>
      </c>
      <c r="I5281" s="2" t="s">
        <v>64</v>
      </c>
      <c r="J5281" s="2" t="s">
        <v>25</v>
      </c>
      <c r="K5281" t="s">
        <v>65</v>
      </c>
      <c r="L5281" t="s">
        <v>21</v>
      </c>
      <c r="M5281">
        <v>5000.3599999999997</v>
      </c>
      <c r="N5281">
        <v>2020</v>
      </c>
      <c r="O5281">
        <v>6</v>
      </c>
    </row>
    <row r="5282" spans="1:15" x14ac:dyDescent="0.4">
      <c r="A5282" s="1">
        <v>44001</v>
      </c>
      <c r="B5282">
        <v>1000014572</v>
      </c>
      <c r="C5282" s="2" t="s">
        <v>22</v>
      </c>
      <c r="D5282">
        <v>1</v>
      </c>
      <c r="E5282">
        <v>9000.2999999999993</v>
      </c>
      <c r="F5282" s="2" t="s">
        <v>15</v>
      </c>
      <c r="G5282" s="2" t="s">
        <v>23</v>
      </c>
      <c r="H5282" s="2" t="s">
        <v>17</v>
      </c>
      <c r="I5282" s="2" t="s">
        <v>33</v>
      </c>
      <c r="J5282" s="2" t="s">
        <v>25</v>
      </c>
      <c r="K5282" t="s">
        <v>34</v>
      </c>
      <c r="L5282" t="s">
        <v>21</v>
      </c>
      <c r="M5282">
        <v>9000.2999999999993</v>
      </c>
      <c r="N5282">
        <v>2020</v>
      </c>
      <c r="O5282">
        <v>6</v>
      </c>
    </row>
    <row r="5283" spans="1:15" x14ac:dyDescent="0.4">
      <c r="A5283" s="1">
        <v>44001</v>
      </c>
      <c r="B5283">
        <v>1000014879</v>
      </c>
      <c r="C5283" s="2" t="s">
        <v>41</v>
      </c>
      <c r="D5283">
        <v>1</v>
      </c>
      <c r="E5283">
        <v>7000.54</v>
      </c>
      <c r="F5283" s="2" t="s">
        <v>15</v>
      </c>
      <c r="G5283" s="2" t="s">
        <v>42</v>
      </c>
      <c r="H5283" s="2" t="s">
        <v>17</v>
      </c>
      <c r="I5283" s="2" t="s">
        <v>39</v>
      </c>
      <c r="J5283" s="2" t="s">
        <v>25</v>
      </c>
      <c r="K5283" t="s">
        <v>40</v>
      </c>
      <c r="L5283" t="s">
        <v>21</v>
      </c>
      <c r="M5283">
        <v>7000.54</v>
      </c>
      <c r="N5283">
        <v>2020</v>
      </c>
      <c r="O5283">
        <v>6</v>
      </c>
    </row>
    <row r="5284" spans="1:15" x14ac:dyDescent="0.4">
      <c r="A5284" s="1">
        <v>44001</v>
      </c>
      <c r="B5284">
        <v>1000015015</v>
      </c>
      <c r="C5284" s="2" t="s">
        <v>22</v>
      </c>
      <c r="D5284">
        <v>1</v>
      </c>
      <c r="E5284">
        <v>12999.94</v>
      </c>
      <c r="F5284" s="2" t="s">
        <v>15</v>
      </c>
      <c r="G5284" s="2" t="s">
        <v>23</v>
      </c>
      <c r="H5284" s="2" t="s">
        <v>17</v>
      </c>
      <c r="I5284" s="2" t="s">
        <v>60</v>
      </c>
      <c r="J5284" s="2" t="s">
        <v>25</v>
      </c>
      <c r="K5284" t="s">
        <v>61</v>
      </c>
      <c r="L5284" t="s">
        <v>21</v>
      </c>
      <c r="M5284">
        <v>12999.94</v>
      </c>
      <c r="N5284">
        <v>2020</v>
      </c>
      <c r="O5284">
        <v>6</v>
      </c>
    </row>
    <row r="5285" spans="1:15" x14ac:dyDescent="0.4">
      <c r="A5285" s="1">
        <v>44001</v>
      </c>
      <c r="B5285">
        <v>1000015253</v>
      </c>
      <c r="C5285" s="2" t="s">
        <v>41</v>
      </c>
      <c r="D5285">
        <v>1</v>
      </c>
      <c r="E5285">
        <v>7000.4</v>
      </c>
      <c r="F5285" s="2" t="s">
        <v>15</v>
      </c>
      <c r="G5285" s="2" t="s">
        <v>42</v>
      </c>
      <c r="H5285" s="2" t="s">
        <v>29</v>
      </c>
      <c r="I5285" s="2" t="s">
        <v>30</v>
      </c>
      <c r="J5285" s="2" t="s">
        <v>25</v>
      </c>
      <c r="K5285" t="s">
        <v>68</v>
      </c>
      <c r="L5285" t="s">
        <v>21</v>
      </c>
      <c r="M5285">
        <v>7000.4</v>
      </c>
      <c r="N5285">
        <v>2020</v>
      </c>
      <c r="O5285">
        <v>6</v>
      </c>
    </row>
    <row r="5286" spans="1:15" x14ac:dyDescent="0.4">
      <c r="A5286" s="1">
        <v>44002</v>
      </c>
      <c r="B5286">
        <v>1000000028</v>
      </c>
      <c r="C5286" s="2" t="s">
        <v>41</v>
      </c>
      <c r="D5286">
        <v>1</v>
      </c>
      <c r="E5286">
        <v>1500.62</v>
      </c>
      <c r="F5286" s="2" t="s">
        <v>15</v>
      </c>
      <c r="G5286" s="2" t="s">
        <v>42</v>
      </c>
      <c r="H5286" s="2" t="s">
        <v>17</v>
      </c>
      <c r="I5286" s="2" t="s">
        <v>18</v>
      </c>
      <c r="J5286" s="2" t="s">
        <v>19</v>
      </c>
      <c r="K5286" t="s">
        <v>20</v>
      </c>
      <c r="L5286" t="s">
        <v>21</v>
      </c>
      <c r="M5286">
        <v>1500.62</v>
      </c>
      <c r="N5286">
        <v>2020</v>
      </c>
      <c r="O5286">
        <v>6</v>
      </c>
    </row>
    <row r="5287" spans="1:15" x14ac:dyDescent="0.4">
      <c r="A5287" s="1">
        <v>44002</v>
      </c>
      <c r="B5287">
        <v>1000000029</v>
      </c>
      <c r="C5287" s="2" t="s">
        <v>22</v>
      </c>
      <c r="D5287">
        <v>1</v>
      </c>
      <c r="E5287">
        <v>2000.57</v>
      </c>
      <c r="F5287" s="2" t="s">
        <v>15</v>
      </c>
      <c r="G5287" s="2" t="s">
        <v>23</v>
      </c>
      <c r="H5287" s="2" t="s">
        <v>17</v>
      </c>
      <c r="I5287" s="2" t="s">
        <v>18</v>
      </c>
      <c r="J5287" s="2" t="s">
        <v>19</v>
      </c>
      <c r="K5287" t="s">
        <v>20</v>
      </c>
      <c r="L5287" t="s">
        <v>21</v>
      </c>
      <c r="M5287">
        <v>2000.57</v>
      </c>
      <c r="N5287">
        <v>2020</v>
      </c>
      <c r="O5287">
        <v>6</v>
      </c>
    </row>
    <row r="5288" spans="1:15" x14ac:dyDescent="0.4">
      <c r="A5288" s="1">
        <v>44002</v>
      </c>
      <c r="B5288">
        <v>1000000030</v>
      </c>
      <c r="C5288" s="2" t="s">
        <v>22</v>
      </c>
      <c r="D5288">
        <v>2</v>
      </c>
      <c r="E5288">
        <v>25000.49</v>
      </c>
      <c r="F5288" s="2" t="s">
        <v>15</v>
      </c>
      <c r="G5288" s="2" t="s">
        <v>23</v>
      </c>
      <c r="H5288" s="2" t="s">
        <v>46</v>
      </c>
      <c r="I5288" s="2" t="s">
        <v>47</v>
      </c>
      <c r="J5288" s="2" t="s">
        <v>35</v>
      </c>
      <c r="K5288" t="s">
        <v>48</v>
      </c>
      <c r="L5288" t="s">
        <v>21</v>
      </c>
      <c r="M5288">
        <v>12500.24</v>
      </c>
      <c r="N5288">
        <v>2020</v>
      </c>
      <c r="O5288">
        <v>6</v>
      </c>
    </row>
    <row r="5289" spans="1:15" x14ac:dyDescent="0.4">
      <c r="A5289" s="1">
        <v>44002</v>
      </c>
      <c r="B5289">
        <v>1000000030</v>
      </c>
      <c r="C5289" s="2" t="s">
        <v>41</v>
      </c>
      <c r="D5289">
        <v>1</v>
      </c>
      <c r="E5289">
        <v>11000.36</v>
      </c>
      <c r="F5289" s="2" t="s">
        <v>15</v>
      </c>
      <c r="G5289" s="2" t="s">
        <v>42</v>
      </c>
      <c r="H5289" s="2" t="s">
        <v>46</v>
      </c>
      <c r="I5289" s="2" t="s">
        <v>47</v>
      </c>
      <c r="J5289" s="2" t="s">
        <v>35</v>
      </c>
      <c r="K5289" t="s">
        <v>48</v>
      </c>
      <c r="L5289" t="s">
        <v>21</v>
      </c>
      <c r="M5289">
        <v>11000.36</v>
      </c>
      <c r="N5289">
        <v>2020</v>
      </c>
      <c r="O5289">
        <v>6</v>
      </c>
    </row>
    <row r="5290" spans="1:15" x14ac:dyDescent="0.4">
      <c r="A5290" s="1">
        <v>44002</v>
      </c>
      <c r="B5290">
        <v>1000000031</v>
      </c>
      <c r="C5290" s="2" t="s">
        <v>22</v>
      </c>
      <c r="D5290">
        <v>2</v>
      </c>
      <c r="E5290">
        <v>15001.130000000001</v>
      </c>
      <c r="F5290" s="2" t="s">
        <v>15</v>
      </c>
      <c r="G5290" s="2" t="s">
        <v>23</v>
      </c>
      <c r="H5290" s="2" t="s">
        <v>17</v>
      </c>
      <c r="I5290" s="2" t="s">
        <v>18</v>
      </c>
      <c r="J5290" s="2" t="s">
        <v>25</v>
      </c>
      <c r="K5290" t="s">
        <v>28</v>
      </c>
      <c r="L5290" t="s">
        <v>27</v>
      </c>
      <c r="M5290">
        <v>7500.56</v>
      </c>
      <c r="N5290">
        <v>2020</v>
      </c>
      <c r="O5290">
        <v>6</v>
      </c>
    </row>
    <row r="5291" spans="1:15" x14ac:dyDescent="0.4">
      <c r="A5291" s="1">
        <v>44002</v>
      </c>
      <c r="B5291">
        <v>1000000031</v>
      </c>
      <c r="C5291" s="2" t="s">
        <v>14</v>
      </c>
      <c r="D5291">
        <v>1</v>
      </c>
      <c r="E5291">
        <v>15000.17</v>
      </c>
      <c r="F5291" s="2" t="s">
        <v>15</v>
      </c>
      <c r="G5291" s="2" t="s">
        <v>16</v>
      </c>
      <c r="H5291" s="2" t="s">
        <v>17</v>
      </c>
      <c r="I5291" s="2" t="s">
        <v>18</v>
      </c>
      <c r="J5291" s="2" t="s">
        <v>25</v>
      </c>
      <c r="K5291" t="s">
        <v>28</v>
      </c>
      <c r="L5291" t="s">
        <v>27</v>
      </c>
      <c r="M5291">
        <v>15000.17</v>
      </c>
      <c r="N5291">
        <v>2020</v>
      </c>
      <c r="O5291">
        <v>6</v>
      </c>
    </row>
    <row r="5292" spans="1:15" x14ac:dyDescent="0.4">
      <c r="A5292" s="1">
        <v>44002</v>
      </c>
      <c r="B5292">
        <v>1000000034</v>
      </c>
      <c r="C5292" s="2" t="s">
        <v>14</v>
      </c>
      <c r="D5292">
        <v>1</v>
      </c>
      <c r="E5292">
        <v>17000.05</v>
      </c>
      <c r="F5292" s="2" t="s">
        <v>15</v>
      </c>
      <c r="G5292" s="2" t="s">
        <v>16</v>
      </c>
      <c r="H5292" s="2" t="s">
        <v>17</v>
      </c>
      <c r="I5292" s="2" t="s">
        <v>24</v>
      </c>
      <c r="J5292" s="2" t="s">
        <v>25</v>
      </c>
      <c r="K5292" t="s">
        <v>26</v>
      </c>
      <c r="L5292" t="s">
        <v>21</v>
      </c>
      <c r="M5292">
        <v>17000.05</v>
      </c>
      <c r="N5292">
        <v>2020</v>
      </c>
      <c r="O5292">
        <v>6</v>
      </c>
    </row>
    <row r="5293" spans="1:15" x14ac:dyDescent="0.4">
      <c r="A5293" s="1">
        <v>44002</v>
      </c>
      <c r="B5293">
        <v>1000000036</v>
      </c>
      <c r="C5293" s="2" t="s">
        <v>22</v>
      </c>
      <c r="D5293">
        <v>2</v>
      </c>
      <c r="E5293">
        <v>17000.54</v>
      </c>
      <c r="F5293" s="2" t="s">
        <v>15</v>
      </c>
      <c r="G5293" s="2" t="s">
        <v>23</v>
      </c>
      <c r="H5293" s="2" t="s">
        <v>46</v>
      </c>
      <c r="I5293" s="2" t="s">
        <v>47</v>
      </c>
      <c r="J5293" s="2" t="s">
        <v>35</v>
      </c>
      <c r="K5293" t="s">
        <v>48</v>
      </c>
      <c r="L5293" t="s">
        <v>27</v>
      </c>
      <c r="M5293">
        <v>8500.27</v>
      </c>
      <c r="N5293">
        <v>2020</v>
      </c>
      <c r="O5293">
        <v>6</v>
      </c>
    </row>
    <row r="5294" spans="1:15" x14ac:dyDescent="0.4">
      <c r="A5294" s="1">
        <v>44002</v>
      </c>
      <c r="B5294">
        <v>1000000036</v>
      </c>
      <c r="C5294" s="2" t="s">
        <v>14</v>
      </c>
      <c r="D5294">
        <v>1</v>
      </c>
      <c r="E5294">
        <v>5500.22</v>
      </c>
      <c r="F5294" s="2" t="s">
        <v>15</v>
      </c>
      <c r="G5294" s="2" t="s">
        <v>16</v>
      </c>
      <c r="H5294" s="2" t="s">
        <v>46</v>
      </c>
      <c r="I5294" s="2" t="s">
        <v>47</v>
      </c>
      <c r="J5294" s="2" t="s">
        <v>35</v>
      </c>
      <c r="K5294" t="s">
        <v>48</v>
      </c>
      <c r="L5294" t="s">
        <v>27</v>
      </c>
      <c r="M5294">
        <v>5500.22</v>
      </c>
      <c r="N5294">
        <v>2020</v>
      </c>
      <c r="O5294">
        <v>6</v>
      </c>
    </row>
    <row r="5295" spans="1:15" x14ac:dyDescent="0.4">
      <c r="A5295" s="1">
        <v>44002</v>
      </c>
      <c r="B5295">
        <v>1000000037</v>
      </c>
      <c r="C5295" s="2" t="s">
        <v>22</v>
      </c>
      <c r="D5295">
        <v>1</v>
      </c>
      <c r="E5295">
        <v>2000.68</v>
      </c>
      <c r="F5295" s="2" t="s">
        <v>15</v>
      </c>
      <c r="G5295" s="2" t="s">
        <v>23</v>
      </c>
      <c r="H5295" s="2" t="s">
        <v>17</v>
      </c>
      <c r="I5295" s="2" t="s">
        <v>18</v>
      </c>
      <c r="J5295" s="2" t="s">
        <v>19</v>
      </c>
      <c r="K5295" t="s">
        <v>20</v>
      </c>
      <c r="L5295" t="s">
        <v>21</v>
      </c>
      <c r="M5295">
        <v>2000.68</v>
      </c>
      <c r="N5295">
        <v>2020</v>
      </c>
      <c r="O5295">
        <v>6</v>
      </c>
    </row>
    <row r="5296" spans="1:15" x14ac:dyDescent="0.4">
      <c r="A5296" s="1">
        <v>44002</v>
      </c>
      <c r="B5296">
        <v>1000000039</v>
      </c>
      <c r="C5296" s="2" t="s">
        <v>22</v>
      </c>
      <c r="D5296">
        <v>2</v>
      </c>
      <c r="E5296">
        <v>2186.6</v>
      </c>
      <c r="F5296" s="2" t="s">
        <v>15</v>
      </c>
      <c r="G5296" s="2" t="s">
        <v>23</v>
      </c>
      <c r="H5296" s="2" t="s">
        <v>17</v>
      </c>
      <c r="I5296" s="2" t="s">
        <v>24</v>
      </c>
      <c r="J5296" s="2" t="s">
        <v>19</v>
      </c>
      <c r="K5296" t="s">
        <v>50</v>
      </c>
      <c r="L5296" t="s">
        <v>27</v>
      </c>
      <c r="M5296">
        <v>1093.3</v>
      </c>
      <c r="N5296">
        <v>2020</v>
      </c>
      <c r="O5296">
        <v>6</v>
      </c>
    </row>
    <row r="5297" spans="1:15" x14ac:dyDescent="0.4">
      <c r="A5297" s="1">
        <v>44002</v>
      </c>
      <c r="B5297">
        <v>1000000039</v>
      </c>
      <c r="C5297" s="2" t="s">
        <v>41</v>
      </c>
      <c r="D5297">
        <v>1</v>
      </c>
      <c r="E5297">
        <v>1000.02</v>
      </c>
      <c r="F5297" s="2" t="s">
        <v>15</v>
      </c>
      <c r="G5297" s="2" t="s">
        <v>42</v>
      </c>
      <c r="H5297" s="2" t="s">
        <v>17</v>
      </c>
      <c r="I5297" s="2" t="s">
        <v>24</v>
      </c>
      <c r="J5297" s="2" t="s">
        <v>19</v>
      </c>
      <c r="K5297" t="s">
        <v>50</v>
      </c>
      <c r="L5297" t="s">
        <v>27</v>
      </c>
      <c r="M5297">
        <v>1000.02</v>
      </c>
      <c r="N5297">
        <v>2020</v>
      </c>
      <c r="O5297">
        <v>6</v>
      </c>
    </row>
    <row r="5298" spans="1:15" x14ac:dyDescent="0.4">
      <c r="A5298" s="1">
        <v>44002</v>
      </c>
      <c r="B5298">
        <v>1000000041</v>
      </c>
      <c r="C5298" s="2" t="s">
        <v>22</v>
      </c>
      <c r="D5298">
        <v>1</v>
      </c>
      <c r="E5298">
        <v>1026.6199999999999</v>
      </c>
      <c r="F5298" s="2" t="s">
        <v>15</v>
      </c>
      <c r="G5298" s="2" t="s">
        <v>23</v>
      </c>
      <c r="H5298" s="2" t="s">
        <v>29</v>
      </c>
      <c r="I5298" s="2" t="s">
        <v>30</v>
      </c>
      <c r="J5298" s="2" t="s">
        <v>31</v>
      </c>
      <c r="K5298" t="s">
        <v>32</v>
      </c>
      <c r="L5298" t="s">
        <v>21</v>
      </c>
      <c r="M5298">
        <v>1026.6199999999999</v>
      </c>
      <c r="N5298">
        <v>2020</v>
      </c>
      <c r="O5298">
        <v>6</v>
      </c>
    </row>
    <row r="5299" spans="1:15" x14ac:dyDescent="0.4">
      <c r="A5299" s="1">
        <v>44002</v>
      </c>
      <c r="B5299">
        <v>1000000041</v>
      </c>
      <c r="C5299" s="2" t="s">
        <v>14</v>
      </c>
      <c r="D5299">
        <v>5</v>
      </c>
      <c r="E5299">
        <v>29101.809999999998</v>
      </c>
      <c r="F5299" s="2" t="s">
        <v>15</v>
      </c>
      <c r="G5299" s="2" t="s">
        <v>16</v>
      </c>
      <c r="H5299" s="2" t="s">
        <v>29</v>
      </c>
      <c r="I5299" s="2" t="s">
        <v>30</v>
      </c>
      <c r="J5299" s="2" t="s">
        <v>31</v>
      </c>
      <c r="K5299" t="s">
        <v>32</v>
      </c>
      <c r="L5299" t="s">
        <v>21</v>
      </c>
      <c r="M5299">
        <v>5820.36</v>
      </c>
      <c r="N5299">
        <v>2020</v>
      </c>
      <c r="O5299">
        <v>6</v>
      </c>
    </row>
    <row r="5300" spans="1:15" x14ac:dyDescent="0.4">
      <c r="A5300" s="1">
        <v>44002</v>
      </c>
      <c r="B5300">
        <v>1000000043</v>
      </c>
      <c r="C5300" s="2" t="s">
        <v>22</v>
      </c>
      <c r="D5300">
        <v>2</v>
      </c>
      <c r="E5300">
        <v>5500.71</v>
      </c>
      <c r="F5300" s="2" t="s">
        <v>15</v>
      </c>
      <c r="G5300" s="2" t="s">
        <v>23</v>
      </c>
      <c r="H5300" s="2" t="s">
        <v>29</v>
      </c>
      <c r="I5300" s="2" t="s">
        <v>37</v>
      </c>
      <c r="J5300" s="2" t="s">
        <v>25</v>
      </c>
      <c r="K5300" t="s">
        <v>38</v>
      </c>
      <c r="L5300" t="s">
        <v>21</v>
      </c>
      <c r="M5300">
        <v>2750.36</v>
      </c>
      <c r="N5300">
        <v>2020</v>
      </c>
      <c r="O5300">
        <v>6</v>
      </c>
    </row>
    <row r="5301" spans="1:15" x14ac:dyDescent="0.4">
      <c r="A5301" s="1">
        <v>44002</v>
      </c>
      <c r="B5301">
        <v>1000000044</v>
      </c>
      <c r="C5301" s="2" t="s">
        <v>22</v>
      </c>
      <c r="D5301">
        <v>2</v>
      </c>
      <c r="E5301">
        <v>11580.93</v>
      </c>
      <c r="F5301" s="2" t="s">
        <v>15</v>
      </c>
      <c r="G5301" s="2" t="s">
        <v>23</v>
      </c>
      <c r="H5301" s="2" t="s">
        <v>29</v>
      </c>
      <c r="I5301" s="2" t="s">
        <v>30</v>
      </c>
      <c r="J5301" s="2" t="s">
        <v>35</v>
      </c>
      <c r="K5301" t="s">
        <v>51</v>
      </c>
      <c r="L5301" t="s">
        <v>27</v>
      </c>
      <c r="M5301">
        <v>5790.46</v>
      </c>
      <c r="N5301">
        <v>2020</v>
      </c>
      <c r="O5301">
        <v>6</v>
      </c>
    </row>
    <row r="5302" spans="1:15" x14ac:dyDescent="0.4">
      <c r="A5302" s="1">
        <v>44002</v>
      </c>
      <c r="B5302">
        <v>1000000045</v>
      </c>
      <c r="C5302" s="2" t="s">
        <v>22</v>
      </c>
      <c r="D5302">
        <v>2</v>
      </c>
      <c r="E5302">
        <v>17702.650000000001</v>
      </c>
      <c r="F5302" s="2" t="s">
        <v>15</v>
      </c>
      <c r="G5302" s="2" t="s">
        <v>23</v>
      </c>
      <c r="H5302" s="2" t="s">
        <v>46</v>
      </c>
      <c r="I5302" s="2" t="s">
        <v>58</v>
      </c>
      <c r="J5302" s="2" t="s">
        <v>25</v>
      </c>
      <c r="K5302" t="s">
        <v>59</v>
      </c>
      <c r="L5302" t="s">
        <v>21</v>
      </c>
      <c r="M5302">
        <v>8851.32</v>
      </c>
      <c r="N5302">
        <v>2020</v>
      </c>
      <c r="O5302">
        <v>6</v>
      </c>
    </row>
    <row r="5303" spans="1:15" x14ac:dyDescent="0.4">
      <c r="A5303" s="1">
        <v>44002</v>
      </c>
      <c r="B5303">
        <v>1000000045</v>
      </c>
      <c r="C5303" s="2" t="s">
        <v>14</v>
      </c>
      <c r="D5303">
        <v>1</v>
      </c>
      <c r="E5303">
        <v>7000.65</v>
      </c>
      <c r="F5303" s="2" t="s">
        <v>15</v>
      </c>
      <c r="G5303" s="2" t="s">
        <v>16</v>
      </c>
      <c r="H5303" s="2" t="s">
        <v>46</v>
      </c>
      <c r="I5303" s="2" t="s">
        <v>58</v>
      </c>
      <c r="J5303" s="2" t="s">
        <v>25</v>
      </c>
      <c r="K5303" t="s">
        <v>59</v>
      </c>
      <c r="L5303" t="s">
        <v>21</v>
      </c>
      <c r="M5303">
        <v>7000.65</v>
      </c>
      <c r="N5303">
        <v>2020</v>
      </c>
      <c r="O5303">
        <v>6</v>
      </c>
    </row>
    <row r="5304" spans="1:15" x14ac:dyDescent="0.4">
      <c r="A5304" s="1">
        <v>44002</v>
      </c>
      <c r="B5304">
        <v>1000000045</v>
      </c>
      <c r="C5304" s="2" t="s">
        <v>41</v>
      </c>
      <c r="D5304">
        <v>1</v>
      </c>
      <c r="E5304">
        <v>1000.53</v>
      </c>
      <c r="F5304" s="2" t="s">
        <v>15</v>
      </c>
      <c r="G5304" s="2" t="s">
        <v>42</v>
      </c>
      <c r="H5304" s="2" t="s">
        <v>46</v>
      </c>
      <c r="I5304" s="2" t="s">
        <v>58</v>
      </c>
      <c r="J5304" s="2" t="s">
        <v>25</v>
      </c>
      <c r="K5304" t="s">
        <v>59</v>
      </c>
      <c r="L5304" t="s">
        <v>21</v>
      </c>
      <c r="M5304">
        <v>1000.53</v>
      </c>
      <c r="N5304">
        <v>2020</v>
      </c>
      <c r="O5304">
        <v>6</v>
      </c>
    </row>
    <row r="5305" spans="1:15" x14ac:dyDescent="0.4">
      <c r="A5305" s="1">
        <v>44002</v>
      </c>
      <c r="B5305">
        <v>1000000049</v>
      </c>
      <c r="C5305" s="2" t="s">
        <v>22</v>
      </c>
      <c r="D5305">
        <v>1</v>
      </c>
      <c r="E5305">
        <v>2034.96</v>
      </c>
      <c r="F5305" s="2" t="s">
        <v>15</v>
      </c>
      <c r="G5305" s="2" t="s">
        <v>23</v>
      </c>
      <c r="H5305" s="2" t="s">
        <v>17</v>
      </c>
      <c r="I5305" s="2" t="s">
        <v>39</v>
      </c>
      <c r="J5305" s="2" t="s">
        <v>25</v>
      </c>
      <c r="K5305" t="s">
        <v>40</v>
      </c>
      <c r="L5305" t="s">
        <v>21</v>
      </c>
      <c r="M5305">
        <v>2034.96</v>
      </c>
      <c r="N5305">
        <v>2020</v>
      </c>
      <c r="O5305">
        <v>6</v>
      </c>
    </row>
    <row r="5306" spans="1:15" x14ac:dyDescent="0.4">
      <c r="A5306" s="1">
        <v>44002</v>
      </c>
      <c r="B5306">
        <v>1000000054</v>
      </c>
      <c r="C5306" s="2" t="s">
        <v>22</v>
      </c>
      <c r="D5306">
        <v>3</v>
      </c>
      <c r="E5306">
        <v>12000.789999999999</v>
      </c>
      <c r="F5306" s="2" t="s">
        <v>15</v>
      </c>
      <c r="G5306" s="2" t="s">
        <v>23</v>
      </c>
      <c r="H5306" s="2" t="s">
        <v>17</v>
      </c>
      <c r="I5306" s="2" t="s">
        <v>33</v>
      </c>
      <c r="J5306" s="2" t="s">
        <v>25</v>
      </c>
      <c r="K5306" t="s">
        <v>34</v>
      </c>
      <c r="L5306" t="s">
        <v>21</v>
      </c>
      <c r="M5306">
        <v>4000.26</v>
      </c>
      <c r="N5306">
        <v>2020</v>
      </c>
      <c r="O5306">
        <v>6</v>
      </c>
    </row>
    <row r="5307" spans="1:15" x14ac:dyDescent="0.4">
      <c r="A5307" s="1">
        <v>44002</v>
      </c>
      <c r="B5307">
        <v>1000000054</v>
      </c>
      <c r="C5307" s="2" t="s">
        <v>14</v>
      </c>
      <c r="D5307">
        <v>3</v>
      </c>
      <c r="E5307">
        <v>7539.82</v>
      </c>
      <c r="F5307" s="2" t="s">
        <v>15</v>
      </c>
      <c r="G5307" s="2" t="s">
        <v>16</v>
      </c>
      <c r="H5307" s="2" t="s">
        <v>17</v>
      </c>
      <c r="I5307" s="2" t="s">
        <v>33</v>
      </c>
      <c r="J5307" s="2" t="s">
        <v>25</v>
      </c>
      <c r="K5307" t="s">
        <v>34</v>
      </c>
      <c r="L5307" t="s">
        <v>21</v>
      </c>
      <c r="M5307">
        <v>2513.27</v>
      </c>
      <c r="N5307">
        <v>2020</v>
      </c>
      <c r="O5307">
        <v>6</v>
      </c>
    </row>
    <row r="5308" spans="1:15" x14ac:dyDescent="0.4">
      <c r="A5308" s="1">
        <v>44002</v>
      </c>
      <c r="B5308">
        <v>1000000056</v>
      </c>
      <c r="C5308" s="2" t="s">
        <v>22</v>
      </c>
      <c r="D5308">
        <v>1</v>
      </c>
      <c r="E5308">
        <v>10000.02</v>
      </c>
      <c r="F5308" s="2" t="s">
        <v>15</v>
      </c>
      <c r="G5308" s="2" t="s">
        <v>23</v>
      </c>
      <c r="H5308" s="2" t="s">
        <v>17</v>
      </c>
      <c r="I5308" s="2" t="s">
        <v>33</v>
      </c>
      <c r="J5308" s="2" t="s">
        <v>25</v>
      </c>
      <c r="K5308" t="s">
        <v>34</v>
      </c>
      <c r="L5308" t="s">
        <v>27</v>
      </c>
      <c r="M5308">
        <v>10000.02</v>
      </c>
      <c r="N5308">
        <v>2020</v>
      </c>
      <c r="O5308">
        <v>6</v>
      </c>
    </row>
    <row r="5309" spans="1:15" x14ac:dyDescent="0.4">
      <c r="A5309" s="1">
        <v>44002</v>
      </c>
      <c r="B5309">
        <v>1000000057</v>
      </c>
      <c r="C5309" s="2" t="s">
        <v>41</v>
      </c>
      <c r="D5309">
        <v>1</v>
      </c>
      <c r="E5309">
        <v>1572.17</v>
      </c>
      <c r="F5309" s="2" t="s">
        <v>15</v>
      </c>
      <c r="G5309" s="2" t="s">
        <v>42</v>
      </c>
      <c r="H5309" s="2" t="s">
        <v>17</v>
      </c>
      <c r="I5309" s="2" t="s">
        <v>33</v>
      </c>
      <c r="J5309" s="2" t="s">
        <v>19</v>
      </c>
      <c r="K5309" t="s">
        <v>43</v>
      </c>
      <c r="L5309" t="s">
        <v>21</v>
      </c>
      <c r="M5309">
        <v>1572.17</v>
      </c>
      <c r="N5309">
        <v>2020</v>
      </c>
      <c r="O5309">
        <v>6</v>
      </c>
    </row>
    <row r="5310" spans="1:15" x14ac:dyDescent="0.4">
      <c r="A5310" s="1">
        <v>44002</v>
      </c>
      <c r="B5310">
        <v>1000000060</v>
      </c>
      <c r="C5310" s="2" t="s">
        <v>41</v>
      </c>
      <c r="D5310">
        <v>1</v>
      </c>
      <c r="E5310">
        <v>1500.5</v>
      </c>
      <c r="F5310" s="2" t="s">
        <v>15</v>
      </c>
      <c r="G5310" s="2" t="s">
        <v>42</v>
      </c>
      <c r="H5310" s="2" t="s">
        <v>17</v>
      </c>
      <c r="I5310" s="2" t="s">
        <v>39</v>
      </c>
      <c r="J5310" s="2" t="s">
        <v>25</v>
      </c>
      <c r="K5310" t="s">
        <v>40</v>
      </c>
      <c r="L5310" t="s">
        <v>21</v>
      </c>
      <c r="M5310">
        <v>1500.5</v>
      </c>
      <c r="N5310">
        <v>2020</v>
      </c>
      <c r="O5310">
        <v>6</v>
      </c>
    </row>
    <row r="5311" spans="1:15" x14ac:dyDescent="0.4">
      <c r="A5311" s="1">
        <v>44002</v>
      </c>
      <c r="B5311">
        <v>1000000067</v>
      </c>
      <c r="C5311" s="2" t="s">
        <v>22</v>
      </c>
      <c r="D5311">
        <v>3</v>
      </c>
      <c r="E5311">
        <v>3873.04</v>
      </c>
      <c r="F5311" s="2" t="s">
        <v>15</v>
      </c>
      <c r="G5311" s="2" t="s">
        <v>23</v>
      </c>
      <c r="H5311" s="2" t="s">
        <v>17</v>
      </c>
      <c r="I5311" s="2" t="s">
        <v>24</v>
      </c>
      <c r="J5311" s="2" t="s">
        <v>19</v>
      </c>
      <c r="K5311" t="s">
        <v>50</v>
      </c>
      <c r="L5311" t="s">
        <v>21</v>
      </c>
      <c r="M5311">
        <v>1291.01</v>
      </c>
      <c r="N5311">
        <v>2020</v>
      </c>
      <c r="O5311">
        <v>6</v>
      </c>
    </row>
    <row r="5312" spans="1:15" x14ac:dyDescent="0.4">
      <c r="A5312" s="1">
        <v>44002</v>
      </c>
      <c r="B5312">
        <v>1000000104</v>
      </c>
      <c r="C5312" s="2" t="s">
        <v>41</v>
      </c>
      <c r="D5312">
        <v>1</v>
      </c>
      <c r="E5312">
        <v>18000.7</v>
      </c>
      <c r="F5312" s="2" t="s">
        <v>15</v>
      </c>
      <c r="G5312" s="2" t="s">
        <v>42</v>
      </c>
      <c r="H5312" s="2" t="s">
        <v>17</v>
      </c>
      <c r="I5312" s="2" t="s">
        <v>39</v>
      </c>
      <c r="J5312" s="2" t="s">
        <v>25</v>
      </c>
      <c r="K5312" t="s">
        <v>40</v>
      </c>
      <c r="L5312" t="s">
        <v>21</v>
      </c>
      <c r="M5312">
        <v>18000.7</v>
      </c>
      <c r="N5312">
        <v>2020</v>
      </c>
      <c r="O5312">
        <v>6</v>
      </c>
    </row>
    <row r="5313" spans="1:15" x14ac:dyDescent="0.4">
      <c r="A5313" s="1">
        <v>44002</v>
      </c>
      <c r="B5313">
        <v>1000000237</v>
      </c>
      <c r="C5313" s="2" t="s">
        <v>41</v>
      </c>
      <c r="D5313">
        <v>1</v>
      </c>
      <c r="E5313">
        <v>800.06</v>
      </c>
      <c r="F5313" s="2" t="s">
        <v>15</v>
      </c>
      <c r="G5313" s="2" t="s">
        <v>42</v>
      </c>
      <c r="H5313" s="2" t="s">
        <v>17</v>
      </c>
      <c r="I5313" s="2" t="s">
        <v>39</v>
      </c>
      <c r="J5313" s="2" t="s">
        <v>25</v>
      </c>
      <c r="K5313" t="s">
        <v>40</v>
      </c>
      <c r="L5313" t="s">
        <v>21</v>
      </c>
      <c r="M5313">
        <v>800.06</v>
      </c>
      <c r="N5313">
        <v>2020</v>
      </c>
      <c r="O5313">
        <v>6</v>
      </c>
    </row>
    <row r="5314" spans="1:15" x14ac:dyDescent="0.4">
      <c r="A5314" s="1">
        <v>44002</v>
      </c>
      <c r="B5314">
        <v>1000000566</v>
      </c>
      <c r="C5314" s="2" t="s">
        <v>22</v>
      </c>
      <c r="D5314">
        <v>2</v>
      </c>
      <c r="E5314">
        <v>2957.59</v>
      </c>
      <c r="F5314" s="2" t="s">
        <v>15</v>
      </c>
      <c r="G5314" s="2" t="s">
        <v>23</v>
      </c>
      <c r="H5314" s="2" t="s">
        <v>46</v>
      </c>
      <c r="I5314" s="2" t="s">
        <v>47</v>
      </c>
      <c r="J5314" s="2" t="s">
        <v>35</v>
      </c>
      <c r="K5314" t="s">
        <v>48</v>
      </c>
      <c r="L5314" t="s">
        <v>21</v>
      </c>
      <c r="M5314">
        <v>1478.8</v>
      </c>
      <c r="N5314">
        <v>2020</v>
      </c>
      <c r="O5314">
        <v>6</v>
      </c>
    </row>
    <row r="5315" spans="1:15" x14ac:dyDescent="0.4">
      <c r="A5315" s="1">
        <v>44002</v>
      </c>
      <c r="B5315">
        <v>1000000566</v>
      </c>
      <c r="C5315" s="2" t="s">
        <v>14</v>
      </c>
      <c r="D5315">
        <v>2</v>
      </c>
      <c r="E5315">
        <v>24000.53</v>
      </c>
      <c r="F5315" s="2" t="s">
        <v>15</v>
      </c>
      <c r="G5315" s="2" t="s">
        <v>16</v>
      </c>
      <c r="H5315" s="2" t="s">
        <v>46</v>
      </c>
      <c r="I5315" s="2" t="s">
        <v>47</v>
      </c>
      <c r="J5315" s="2" t="s">
        <v>35</v>
      </c>
      <c r="K5315" t="s">
        <v>48</v>
      </c>
      <c r="L5315" t="s">
        <v>21</v>
      </c>
      <c r="M5315">
        <v>12000.26</v>
      </c>
      <c r="N5315">
        <v>2020</v>
      </c>
      <c r="O5315">
        <v>6</v>
      </c>
    </row>
    <row r="5316" spans="1:15" x14ac:dyDescent="0.4">
      <c r="A5316" s="1">
        <v>44002</v>
      </c>
      <c r="B5316">
        <v>1000000576</v>
      </c>
      <c r="C5316" s="2" t="s">
        <v>22</v>
      </c>
      <c r="D5316">
        <v>1</v>
      </c>
      <c r="E5316">
        <v>3430.44</v>
      </c>
      <c r="F5316" s="2" t="s">
        <v>15</v>
      </c>
      <c r="G5316" s="2" t="s">
        <v>23</v>
      </c>
      <c r="H5316" s="2" t="s">
        <v>17</v>
      </c>
      <c r="I5316" s="2" t="s">
        <v>24</v>
      </c>
      <c r="J5316" s="2" t="s">
        <v>35</v>
      </c>
      <c r="K5316" t="s">
        <v>36</v>
      </c>
      <c r="L5316" t="s">
        <v>21</v>
      </c>
      <c r="M5316">
        <v>3430.44</v>
      </c>
      <c r="N5316">
        <v>2020</v>
      </c>
      <c r="O5316">
        <v>6</v>
      </c>
    </row>
    <row r="5317" spans="1:15" x14ac:dyDescent="0.4">
      <c r="A5317" s="1">
        <v>44002</v>
      </c>
      <c r="B5317">
        <v>1000000928</v>
      </c>
      <c r="C5317" s="2" t="s">
        <v>22</v>
      </c>
      <c r="D5317">
        <v>2</v>
      </c>
      <c r="E5317">
        <v>34000.369999999995</v>
      </c>
      <c r="F5317" s="2" t="s">
        <v>15</v>
      </c>
      <c r="G5317" s="2" t="s">
        <v>23</v>
      </c>
      <c r="H5317" s="2" t="s">
        <v>29</v>
      </c>
      <c r="I5317" s="2" t="s">
        <v>56</v>
      </c>
      <c r="J5317" s="2" t="s">
        <v>25</v>
      </c>
      <c r="K5317" t="s">
        <v>57</v>
      </c>
      <c r="L5317" t="s">
        <v>21</v>
      </c>
      <c r="M5317">
        <v>17000.18</v>
      </c>
      <c r="N5317">
        <v>2020</v>
      </c>
      <c r="O5317">
        <v>6</v>
      </c>
    </row>
    <row r="5318" spans="1:15" x14ac:dyDescent="0.4">
      <c r="A5318" s="1">
        <v>44002</v>
      </c>
      <c r="B5318">
        <v>1000002861</v>
      </c>
      <c r="C5318" s="2" t="s">
        <v>22</v>
      </c>
      <c r="D5318">
        <v>1</v>
      </c>
      <c r="E5318">
        <v>12000.19</v>
      </c>
      <c r="F5318" s="2" t="s">
        <v>15</v>
      </c>
      <c r="G5318" s="2" t="s">
        <v>23</v>
      </c>
      <c r="H5318" s="2" t="s">
        <v>46</v>
      </c>
      <c r="I5318" s="2" t="s">
        <v>47</v>
      </c>
      <c r="J5318" s="2" t="s">
        <v>35</v>
      </c>
      <c r="K5318" t="s">
        <v>48</v>
      </c>
      <c r="L5318" t="s">
        <v>21</v>
      </c>
      <c r="M5318">
        <v>12000.19</v>
      </c>
      <c r="N5318">
        <v>2020</v>
      </c>
      <c r="O5318">
        <v>6</v>
      </c>
    </row>
    <row r="5319" spans="1:15" x14ac:dyDescent="0.4">
      <c r="A5319" s="1">
        <v>44002</v>
      </c>
      <c r="B5319">
        <v>1000003489</v>
      </c>
      <c r="C5319" s="2" t="s">
        <v>22</v>
      </c>
      <c r="D5319">
        <v>1</v>
      </c>
      <c r="E5319">
        <v>1261.1400000000001</v>
      </c>
      <c r="F5319" s="2" t="s">
        <v>15</v>
      </c>
      <c r="G5319" s="2" t="s">
        <v>23</v>
      </c>
      <c r="H5319" s="2" t="s">
        <v>46</v>
      </c>
      <c r="I5319" s="2" t="s">
        <v>47</v>
      </c>
      <c r="J5319" s="2" t="s">
        <v>25</v>
      </c>
      <c r="K5319" t="s">
        <v>49</v>
      </c>
      <c r="L5319" t="s">
        <v>21</v>
      </c>
      <c r="M5319">
        <v>1261.1400000000001</v>
      </c>
      <c r="N5319">
        <v>2020</v>
      </c>
      <c r="O5319">
        <v>6</v>
      </c>
    </row>
    <row r="5320" spans="1:15" x14ac:dyDescent="0.4">
      <c r="A5320" s="1">
        <v>44002</v>
      </c>
      <c r="B5320">
        <v>1000003803</v>
      </c>
      <c r="C5320" s="2" t="s">
        <v>22</v>
      </c>
      <c r="D5320">
        <v>1</v>
      </c>
      <c r="E5320">
        <v>6500.49</v>
      </c>
      <c r="F5320" s="2" t="s">
        <v>15</v>
      </c>
      <c r="G5320" s="2" t="s">
        <v>23</v>
      </c>
      <c r="H5320" s="2" t="s">
        <v>29</v>
      </c>
      <c r="I5320" s="2" t="s">
        <v>30</v>
      </c>
      <c r="J5320" s="2" t="s">
        <v>35</v>
      </c>
      <c r="K5320" t="s">
        <v>51</v>
      </c>
      <c r="L5320" t="s">
        <v>21</v>
      </c>
      <c r="M5320">
        <v>6500.49</v>
      </c>
      <c r="N5320">
        <v>2020</v>
      </c>
      <c r="O5320">
        <v>6</v>
      </c>
    </row>
    <row r="5321" spans="1:15" x14ac:dyDescent="0.4">
      <c r="A5321" s="1">
        <v>44002</v>
      </c>
      <c r="B5321">
        <v>1000003926</v>
      </c>
      <c r="C5321" s="2" t="s">
        <v>22</v>
      </c>
      <c r="D5321">
        <v>3</v>
      </c>
      <c r="E5321">
        <v>21600.559999999998</v>
      </c>
      <c r="F5321" s="2" t="s">
        <v>15</v>
      </c>
      <c r="G5321" s="2" t="s">
        <v>23</v>
      </c>
      <c r="H5321" s="2" t="s">
        <v>46</v>
      </c>
      <c r="I5321" s="2" t="s">
        <v>47</v>
      </c>
      <c r="J5321" s="2" t="s">
        <v>25</v>
      </c>
      <c r="K5321" t="s">
        <v>49</v>
      </c>
      <c r="L5321" t="s">
        <v>27</v>
      </c>
      <c r="M5321">
        <v>7200.19</v>
      </c>
      <c r="N5321">
        <v>2020</v>
      </c>
      <c r="O5321">
        <v>6</v>
      </c>
    </row>
    <row r="5322" spans="1:15" x14ac:dyDescent="0.4">
      <c r="A5322" s="1">
        <v>44002</v>
      </c>
      <c r="B5322">
        <v>1000004170</v>
      </c>
      <c r="C5322" s="2" t="s">
        <v>22</v>
      </c>
      <c r="D5322">
        <v>4</v>
      </c>
      <c r="E5322">
        <v>26140.869999999995</v>
      </c>
      <c r="F5322" s="2" t="s">
        <v>15</v>
      </c>
      <c r="G5322" s="2" t="s">
        <v>23</v>
      </c>
      <c r="H5322" s="2" t="s">
        <v>17</v>
      </c>
      <c r="I5322" s="2" t="s">
        <v>33</v>
      </c>
      <c r="J5322" s="2" t="s">
        <v>19</v>
      </c>
      <c r="K5322" t="s">
        <v>43</v>
      </c>
      <c r="L5322" t="s">
        <v>27</v>
      </c>
      <c r="M5322">
        <v>6535.22</v>
      </c>
      <c r="N5322">
        <v>2020</v>
      </c>
      <c r="O5322">
        <v>6</v>
      </c>
    </row>
    <row r="5323" spans="1:15" x14ac:dyDescent="0.4">
      <c r="A5323" s="1">
        <v>44002</v>
      </c>
      <c r="B5323">
        <v>1000004256</v>
      </c>
      <c r="C5323" s="2" t="s">
        <v>41</v>
      </c>
      <c r="D5323">
        <v>1</v>
      </c>
      <c r="E5323">
        <v>19000.27</v>
      </c>
      <c r="F5323" s="2" t="s">
        <v>15</v>
      </c>
      <c r="G5323" s="2" t="s">
        <v>42</v>
      </c>
      <c r="H5323" s="2" t="s">
        <v>17</v>
      </c>
      <c r="I5323" s="2" t="s">
        <v>39</v>
      </c>
      <c r="J5323" s="2" t="s">
        <v>25</v>
      </c>
      <c r="K5323" t="s">
        <v>40</v>
      </c>
      <c r="L5323" t="s">
        <v>21</v>
      </c>
      <c r="M5323">
        <v>19000.27</v>
      </c>
      <c r="N5323">
        <v>2020</v>
      </c>
      <c r="O5323">
        <v>6</v>
      </c>
    </row>
    <row r="5324" spans="1:15" x14ac:dyDescent="0.4">
      <c r="A5324" s="1">
        <v>44002</v>
      </c>
      <c r="B5324">
        <v>1000005873</v>
      </c>
      <c r="C5324" s="2" t="s">
        <v>14</v>
      </c>
      <c r="D5324">
        <v>1</v>
      </c>
      <c r="E5324">
        <v>6000.07</v>
      </c>
      <c r="F5324" s="2" t="s">
        <v>15</v>
      </c>
      <c r="G5324" s="2" t="s">
        <v>16</v>
      </c>
      <c r="H5324" s="2" t="s">
        <v>17</v>
      </c>
      <c r="I5324" s="2" t="s">
        <v>18</v>
      </c>
      <c r="J5324" s="2" t="s">
        <v>19</v>
      </c>
      <c r="K5324" t="s">
        <v>20</v>
      </c>
      <c r="L5324" t="s">
        <v>27</v>
      </c>
      <c r="M5324">
        <v>6000.07</v>
      </c>
      <c r="N5324">
        <v>2020</v>
      </c>
      <c r="O5324">
        <v>6</v>
      </c>
    </row>
    <row r="5325" spans="1:15" x14ac:dyDescent="0.4">
      <c r="A5325" s="1">
        <v>44002</v>
      </c>
      <c r="B5325">
        <v>1000006698</v>
      </c>
      <c r="C5325" s="2" t="s">
        <v>22</v>
      </c>
      <c r="D5325">
        <v>1</v>
      </c>
      <c r="E5325">
        <v>7999.94</v>
      </c>
      <c r="F5325" s="2" t="s">
        <v>15</v>
      </c>
      <c r="G5325" s="2" t="s">
        <v>23</v>
      </c>
      <c r="H5325" s="2" t="s">
        <v>29</v>
      </c>
      <c r="I5325" s="2" t="s">
        <v>37</v>
      </c>
      <c r="J5325" s="2" t="s">
        <v>25</v>
      </c>
      <c r="K5325" t="s">
        <v>38</v>
      </c>
      <c r="L5325" t="s">
        <v>27</v>
      </c>
      <c r="M5325">
        <v>7999.94</v>
      </c>
      <c r="N5325">
        <v>2020</v>
      </c>
      <c r="O5325">
        <v>6</v>
      </c>
    </row>
    <row r="5326" spans="1:15" x14ac:dyDescent="0.4">
      <c r="A5326" s="1">
        <v>44002</v>
      </c>
      <c r="B5326">
        <v>1000006859</v>
      </c>
      <c r="C5326" s="2" t="s">
        <v>14</v>
      </c>
      <c r="D5326">
        <v>1</v>
      </c>
      <c r="E5326">
        <v>2000.43</v>
      </c>
      <c r="F5326" s="2" t="s">
        <v>15</v>
      </c>
      <c r="G5326" s="2" t="s">
        <v>16</v>
      </c>
      <c r="H5326" s="2" t="s">
        <v>17</v>
      </c>
      <c r="I5326" s="2" t="s">
        <v>60</v>
      </c>
      <c r="J5326" s="2" t="s">
        <v>25</v>
      </c>
      <c r="K5326" t="s">
        <v>61</v>
      </c>
      <c r="L5326" t="s">
        <v>21</v>
      </c>
      <c r="M5326">
        <v>2000.43</v>
      </c>
      <c r="N5326">
        <v>2020</v>
      </c>
      <c r="O5326">
        <v>6</v>
      </c>
    </row>
    <row r="5327" spans="1:15" x14ac:dyDescent="0.4">
      <c r="A5327" s="1">
        <v>44002</v>
      </c>
      <c r="B5327">
        <v>1000006859</v>
      </c>
      <c r="C5327" s="2" t="s">
        <v>41</v>
      </c>
      <c r="D5327">
        <v>1</v>
      </c>
      <c r="E5327">
        <v>8000.18</v>
      </c>
      <c r="F5327" s="2" t="s">
        <v>15</v>
      </c>
      <c r="G5327" s="2" t="s">
        <v>42</v>
      </c>
      <c r="H5327" s="2" t="s">
        <v>17</v>
      </c>
      <c r="I5327" s="2" t="s">
        <v>60</v>
      </c>
      <c r="J5327" s="2" t="s">
        <v>25</v>
      </c>
      <c r="K5327" t="s">
        <v>61</v>
      </c>
      <c r="L5327" t="s">
        <v>21</v>
      </c>
      <c r="M5327">
        <v>8000.18</v>
      </c>
      <c r="N5327">
        <v>2020</v>
      </c>
      <c r="O5327">
        <v>6</v>
      </c>
    </row>
    <row r="5328" spans="1:15" x14ac:dyDescent="0.4">
      <c r="A5328" s="1">
        <v>44002</v>
      </c>
      <c r="B5328">
        <v>1000006867</v>
      </c>
      <c r="C5328" s="2" t="s">
        <v>14</v>
      </c>
      <c r="D5328">
        <v>1</v>
      </c>
      <c r="E5328">
        <v>10000.48</v>
      </c>
      <c r="F5328" s="2" t="s">
        <v>15</v>
      </c>
      <c r="G5328" s="2" t="s">
        <v>16</v>
      </c>
      <c r="H5328" s="2" t="s">
        <v>17</v>
      </c>
      <c r="I5328" s="2" t="s">
        <v>60</v>
      </c>
      <c r="J5328" s="2" t="s">
        <v>25</v>
      </c>
      <c r="K5328" t="s">
        <v>61</v>
      </c>
      <c r="L5328" t="s">
        <v>21</v>
      </c>
      <c r="M5328">
        <v>10000.48</v>
      </c>
      <c r="N5328">
        <v>2020</v>
      </c>
      <c r="O5328">
        <v>6</v>
      </c>
    </row>
    <row r="5329" spans="1:15" x14ac:dyDescent="0.4">
      <c r="A5329" s="1">
        <v>44002</v>
      </c>
      <c r="B5329">
        <v>1000006869</v>
      </c>
      <c r="C5329" s="2" t="s">
        <v>14</v>
      </c>
      <c r="D5329">
        <v>2</v>
      </c>
      <c r="E5329">
        <v>32000.79</v>
      </c>
      <c r="F5329" s="2" t="s">
        <v>15</v>
      </c>
      <c r="G5329" s="2" t="s">
        <v>16</v>
      </c>
      <c r="H5329" s="2" t="s">
        <v>17</v>
      </c>
      <c r="I5329" s="2" t="s">
        <v>60</v>
      </c>
      <c r="J5329" s="2" t="s">
        <v>25</v>
      </c>
      <c r="K5329" t="s">
        <v>61</v>
      </c>
      <c r="L5329" t="s">
        <v>21</v>
      </c>
      <c r="M5329">
        <v>16000.4</v>
      </c>
      <c r="N5329">
        <v>2020</v>
      </c>
      <c r="O5329">
        <v>6</v>
      </c>
    </row>
    <row r="5330" spans="1:15" x14ac:dyDescent="0.4">
      <c r="A5330" s="1">
        <v>44002</v>
      </c>
      <c r="B5330">
        <v>1000007320</v>
      </c>
      <c r="C5330" s="2" t="s">
        <v>22</v>
      </c>
      <c r="D5330">
        <v>1</v>
      </c>
      <c r="E5330">
        <v>7500.31</v>
      </c>
      <c r="F5330" s="2" t="s">
        <v>15</v>
      </c>
      <c r="G5330" s="2" t="s">
        <v>23</v>
      </c>
      <c r="H5330" s="2" t="s">
        <v>17</v>
      </c>
      <c r="I5330" s="2" t="s">
        <v>33</v>
      </c>
      <c r="J5330" s="2" t="s">
        <v>25</v>
      </c>
      <c r="K5330" t="s">
        <v>34</v>
      </c>
      <c r="L5330" t="s">
        <v>21</v>
      </c>
      <c r="M5330">
        <v>7500.31</v>
      </c>
      <c r="N5330">
        <v>2020</v>
      </c>
      <c r="O5330">
        <v>6</v>
      </c>
    </row>
    <row r="5331" spans="1:15" x14ac:dyDescent="0.4">
      <c r="A5331" s="1">
        <v>44002</v>
      </c>
      <c r="B5331">
        <v>1000007320</v>
      </c>
      <c r="C5331" s="2" t="s">
        <v>14</v>
      </c>
      <c r="D5331">
        <v>1</v>
      </c>
      <c r="E5331">
        <v>5500.4</v>
      </c>
      <c r="F5331" s="2" t="s">
        <v>15</v>
      </c>
      <c r="G5331" s="2" t="s">
        <v>16</v>
      </c>
      <c r="H5331" s="2" t="s">
        <v>17</v>
      </c>
      <c r="I5331" s="2" t="s">
        <v>33</v>
      </c>
      <c r="J5331" s="2" t="s">
        <v>25</v>
      </c>
      <c r="K5331" t="s">
        <v>34</v>
      </c>
      <c r="L5331" t="s">
        <v>21</v>
      </c>
      <c r="M5331">
        <v>5500.4</v>
      </c>
      <c r="N5331">
        <v>2020</v>
      </c>
      <c r="O5331">
        <v>6</v>
      </c>
    </row>
    <row r="5332" spans="1:15" x14ac:dyDescent="0.4">
      <c r="A5332" s="1">
        <v>44002</v>
      </c>
      <c r="B5332">
        <v>1000008228</v>
      </c>
      <c r="C5332" s="2" t="s">
        <v>22</v>
      </c>
      <c r="D5332">
        <v>1</v>
      </c>
      <c r="E5332">
        <v>11000.11</v>
      </c>
      <c r="F5332" s="2" t="s">
        <v>15</v>
      </c>
      <c r="G5332" s="2" t="s">
        <v>23</v>
      </c>
      <c r="H5332" s="2" t="s">
        <v>29</v>
      </c>
      <c r="I5332" s="2" t="s">
        <v>30</v>
      </c>
      <c r="J5332" s="2" t="s">
        <v>35</v>
      </c>
      <c r="K5332" t="s">
        <v>51</v>
      </c>
      <c r="L5332" t="s">
        <v>21</v>
      </c>
      <c r="M5332">
        <v>11000.11</v>
      </c>
      <c r="N5332">
        <v>2020</v>
      </c>
      <c r="O5332">
        <v>6</v>
      </c>
    </row>
    <row r="5333" spans="1:15" x14ac:dyDescent="0.4">
      <c r="A5333" s="1">
        <v>44002</v>
      </c>
      <c r="B5333">
        <v>1000008239</v>
      </c>
      <c r="C5333" s="2" t="s">
        <v>22</v>
      </c>
      <c r="D5333">
        <v>1</v>
      </c>
      <c r="E5333">
        <v>5000.51</v>
      </c>
      <c r="F5333" s="2" t="s">
        <v>15</v>
      </c>
      <c r="G5333" s="2" t="s">
        <v>23</v>
      </c>
      <c r="H5333" s="2" t="s">
        <v>17</v>
      </c>
      <c r="I5333" s="2" t="s">
        <v>60</v>
      </c>
      <c r="J5333" s="2" t="s">
        <v>25</v>
      </c>
      <c r="K5333" t="s">
        <v>61</v>
      </c>
      <c r="L5333" t="s">
        <v>27</v>
      </c>
      <c r="M5333">
        <v>5000.51</v>
      </c>
      <c r="N5333">
        <v>2020</v>
      </c>
      <c r="O5333">
        <v>6</v>
      </c>
    </row>
    <row r="5334" spans="1:15" x14ac:dyDescent="0.4">
      <c r="A5334" s="1">
        <v>44002</v>
      </c>
      <c r="B5334">
        <v>1000008542</v>
      </c>
      <c r="C5334" s="2" t="s">
        <v>41</v>
      </c>
      <c r="D5334">
        <v>1</v>
      </c>
      <c r="E5334">
        <v>11000.69</v>
      </c>
      <c r="F5334" s="2" t="s">
        <v>15</v>
      </c>
      <c r="G5334" s="2" t="s">
        <v>42</v>
      </c>
      <c r="H5334" s="2" t="s">
        <v>17</v>
      </c>
      <c r="I5334" s="2" t="s">
        <v>39</v>
      </c>
      <c r="J5334" s="2" t="s">
        <v>25</v>
      </c>
      <c r="K5334" t="s">
        <v>40</v>
      </c>
      <c r="L5334" t="s">
        <v>21</v>
      </c>
      <c r="M5334">
        <v>11000.69</v>
      </c>
      <c r="N5334">
        <v>2020</v>
      </c>
      <c r="O5334">
        <v>6</v>
      </c>
    </row>
    <row r="5335" spans="1:15" x14ac:dyDescent="0.4">
      <c r="A5335" s="1">
        <v>44002</v>
      </c>
      <c r="B5335">
        <v>1000008957</v>
      </c>
      <c r="C5335" s="2" t="s">
        <v>14</v>
      </c>
      <c r="D5335">
        <v>1</v>
      </c>
      <c r="E5335">
        <v>10000.76</v>
      </c>
      <c r="F5335" s="2" t="s">
        <v>15</v>
      </c>
      <c r="G5335" s="2" t="s">
        <v>16</v>
      </c>
      <c r="H5335" s="2" t="s">
        <v>17</v>
      </c>
      <c r="I5335" s="2" t="s">
        <v>33</v>
      </c>
      <c r="J5335" s="2" t="s">
        <v>19</v>
      </c>
      <c r="K5335" t="s">
        <v>43</v>
      </c>
      <c r="L5335" t="s">
        <v>21</v>
      </c>
      <c r="M5335">
        <v>10000.76</v>
      </c>
      <c r="N5335">
        <v>2020</v>
      </c>
      <c r="O5335">
        <v>6</v>
      </c>
    </row>
    <row r="5336" spans="1:15" x14ac:dyDescent="0.4">
      <c r="A5336" s="1">
        <v>44002</v>
      </c>
      <c r="B5336">
        <v>1000008957</v>
      </c>
      <c r="C5336" s="2" t="s">
        <v>41</v>
      </c>
      <c r="D5336">
        <v>1</v>
      </c>
      <c r="E5336">
        <v>17000.62</v>
      </c>
      <c r="F5336" s="2" t="s">
        <v>15</v>
      </c>
      <c r="G5336" s="2" t="s">
        <v>42</v>
      </c>
      <c r="H5336" s="2" t="s">
        <v>17</v>
      </c>
      <c r="I5336" s="2" t="s">
        <v>33</v>
      </c>
      <c r="J5336" s="2" t="s">
        <v>19</v>
      </c>
      <c r="K5336" t="s">
        <v>43</v>
      </c>
      <c r="L5336" t="s">
        <v>21</v>
      </c>
      <c r="M5336">
        <v>17000.62</v>
      </c>
      <c r="N5336">
        <v>2020</v>
      </c>
      <c r="O5336">
        <v>6</v>
      </c>
    </row>
    <row r="5337" spans="1:15" x14ac:dyDescent="0.4">
      <c r="A5337" s="1">
        <v>44002</v>
      </c>
      <c r="B5337">
        <v>1000010814</v>
      </c>
      <c r="C5337" s="2" t="s">
        <v>14</v>
      </c>
      <c r="D5337">
        <v>1</v>
      </c>
      <c r="E5337">
        <v>7000.76</v>
      </c>
      <c r="F5337" s="2" t="s">
        <v>15</v>
      </c>
      <c r="G5337" s="2" t="s">
        <v>16</v>
      </c>
      <c r="H5337" s="2" t="s">
        <v>17</v>
      </c>
      <c r="I5337" s="2" t="s">
        <v>60</v>
      </c>
      <c r="J5337" s="2" t="s">
        <v>31</v>
      </c>
      <c r="K5337" t="s">
        <v>62</v>
      </c>
      <c r="L5337" t="s">
        <v>21</v>
      </c>
      <c r="M5337">
        <v>7000.76</v>
      </c>
      <c r="N5337">
        <v>2020</v>
      </c>
      <c r="O5337">
        <v>6</v>
      </c>
    </row>
    <row r="5338" spans="1:15" x14ac:dyDescent="0.4">
      <c r="A5338" s="1">
        <v>44002</v>
      </c>
      <c r="B5338">
        <v>1000011538</v>
      </c>
      <c r="C5338" s="2" t="s">
        <v>22</v>
      </c>
      <c r="D5338">
        <v>1</v>
      </c>
      <c r="E5338">
        <v>11000.7</v>
      </c>
      <c r="F5338" s="2" t="s">
        <v>15</v>
      </c>
      <c r="G5338" s="2" t="s">
        <v>23</v>
      </c>
      <c r="H5338" s="2" t="s">
        <v>17</v>
      </c>
      <c r="I5338" s="2" t="s">
        <v>39</v>
      </c>
      <c r="J5338" s="2" t="s">
        <v>19</v>
      </c>
      <c r="K5338" t="s">
        <v>67</v>
      </c>
      <c r="L5338" t="s">
        <v>21</v>
      </c>
      <c r="M5338">
        <v>11000.7</v>
      </c>
      <c r="N5338">
        <v>2020</v>
      </c>
      <c r="O5338">
        <v>6</v>
      </c>
    </row>
    <row r="5339" spans="1:15" x14ac:dyDescent="0.4">
      <c r="A5339" s="1">
        <v>44002</v>
      </c>
      <c r="B5339">
        <v>1000011538</v>
      </c>
      <c r="C5339" s="2" t="s">
        <v>14</v>
      </c>
      <c r="D5339">
        <v>2</v>
      </c>
      <c r="E5339">
        <v>45000.86</v>
      </c>
      <c r="F5339" s="2" t="s">
        <v>15</v>
      </c>
      <c r="G5339" s="2" t="s">
        <v>16</v>
      </c>
      <c r="H5339" s="2" t="s">
        <v>17</v>
      </c>
      <c r="I5339" s="2" t="s">
        <v>39</v>
      </c>
      <c r="J5339" s="2" t="s">
        <v>19</v>
      </c>
      <c r="K5339" t="s">
        <v>67</v>
      </c>
      <c r="L5339" t="s">
        <v>21</v>
      </c>
      <c r="M5339">
        <v>22500.43</v>
      </c>
      <c r="N5339">
        <v>2020</v>
      </c>
      <c r="O5339">
        <v>6</v>
      </c>
    </row>
    <row r="5340" spans="1:15" x14ac:dyDescent="0.4">
      <c r="A5340" s="1">
        <v>44002</v>
      </c>
      <c r="B5340">
        <v>1000011697</v>
      </c>
      <c r="C5340" s="2" t="s">
        <v>22</v>
      </c>
      <c r="D5340">
        <v>1</v>
      </c>
      <c r="E5340">
        <v>5000.03</v>
      </c>
      <c r="F5340" s="2" t="s">
        <v>15</v>
      </c>
      <c r="G5340" s="2" t="s">
        <v>23</v>
      </c>
      <c r="H5340" s="2" t="s">
        <v>17</v>
      </c>
      <c r="I5340" s="2" t="s">
        <v>33</v>
      </c>
      <c r="J5340" s="2" t="s">
        <v>19</v>
      </c>
      <c r="K5340" t="s">
        <v>43</v>
      </c>
      <c r="L5340" t="s">
        <v>21</v>
      </c>
      <c r="M5340">
        <v>5000.03</v>
      </c>
      <c r="N5340">
        <v>2020</v>
      </c>
      <c r="O5340">
        <v>6</v>
      </c>
    </row>
    <row r="5341" spans="1:15" x14ac:dyDescent="0.4">
      <c r="A5341" s="1">
        <v>44002</v>
      </c>
      <c r="B5341">
        <v>1000011698</v>
      </c>
      <c r="C5341" s="2" t="s">
        <v>22</v>
      </c>
      <c r="D5341">
        <v>1</v>
      </c>
      <c r="E5341">
        <v>4300.54</v>
      </c>
      <c r="F5341" s="2" t="s">
        <v>15</v>
      </c>
      <c r="G5341" s="2" t="s">
        <v>23</v>
      </c>
      <c r="H5341" s="2" t="s">
        <v>17</v>
      </c>
      <c r="I5341" s="2" t="s">
        <v>33</v>
      </c>
      <c r="J5341" s="2" t="s">
        <v>19</v>
      </c>
      <c r="K5341" t="s">
        <v>43</v>
      </c>
      <c r="L5341" t="s">
        <v>21</v>
      </c>
      <c r="M5341">
        <v>4300.54</v>
      </c>
      <c r="N5341">
        <v>2020</v>
      </c>
      <c r="O5341">
        <v>6</v>
      </c>
    </row>
    <row r="5342" spans="1:15" x14ac:dyDescent="0.4">
      <c r="A5342" s="1">
        <v>44002</v>
      </c>
      <c r="B5342">
        <v>1000011828</v>
      </c>
      <c r="C5342" s="2" t="s">
        <v>41</v>
      </c>
      <c r="D5342">
        <v>1</v>
      </c>
      <c r="E5342">
        <v>16000.44</v>
      </c>
      <c r="F5342" s="2" t="s">
        <v>15</v>
      </c>
      <c r="G5342" s="2" t="s">
        <v>42</v>
      </c>
      <c r="H5342" s="2" t="s">
        <v>17</v>
      </c>
      <c r="I5342" s="2" t="s">
        <v>18</v>
      </c>
      <c r="J5342" s="2" t="s">
        <v>19</v>
      </c>
      <c r="K5342" t="s">
        <v>20</v>
      </c>
      <c r="L5342" t="s">
        <v>21</v>
      </c>
      <c r="M5342">
        <v>16000.44</v>
      </c>
      <c r="N5342">
        <v>2020</v>
      </c>
      <c r="O5342">
        <v>6</v>
      </c>
    </row>
    <row r="5343" spans="1:15" x14ac:dyDescent="0.4">
      <c r="A5343" s="1">
        <v>44002</v>
      </c>
      <c r="B5343">
        <v>1000012096</v>
      </c>
      <c r="C5343" s="2" t="s">
        <v>14</v>
      </c>
      <c r="D5343">
        <v>1</v>
      </c>
      <c r="E5343">
        <v>5000.62</v>
      </c>
      <c r="F5343" s="2" t="s">
        <v>15</v>
      </c>
      <c r="G5343" s="2" t="s">
        <v>16</v>
      </c>
      <c r="H5343" s="2" t="s">
        <v>17</v>
      </c>
      <c r="I5343" s="2" t="s">
        <v>18</v>
      </c>
      <c r="J5343" s="2" t="s">
        <v>25</v>
      </c>
      <c r="K5343" t="s">
        <v>28</v>
      </c>
      <c r="L5343" t="s">
        <v>21</v>
      </c>
      <c r="M5343">
        <v>5000.62</v>
      </c>
      <c r="N5343">
        <v>2020</v>
      </c>
      <c r="O5343">
        <v>6</v>
      </c>
    </row>
    <row r="5344" spans="1:15" x14ac:dyDescent="0.4">
      <c r="A5344" s="1">
        <v>44002</v>
      </c>
      <c r="B5344">
        <v>1000012099</v>
      </c>
      <c r="C5344" s="2" t="s">
        <v>14</v>
      </c>
      <c r="D5344">
        <v>2</v>
      </c>
      <c r="E5344">
        <v>24000.260000000002</v>
      </c>
      <c r="F5344" s="2" t="s">
        <v>15</v>
      </c>
      <c r="G5344" s="2" t="s">
        <v>16</v>
      </c>
      <c r="H5344" s="2" t="s">
        <v>17</v>
      </c>
      <c r="I5344" s="2" t="s">
        <v>18</v>
      </c>
      <c r="J5344" s="2" t="s">
        <v>19</v>
      </c>
      <c r="K5344" t="s">
        <v>20</v>
      </c>
      <c r="L5344" t="s">
        <v>21</v>
      </c>
      <c r="M5344">
        <v>12000.13</v>
      </c>
      <c r="N5344">
        <v>2020</v>
      </c>
      <c r="O5344">
        <v>6</v>
      </c>
    </row>
    <row r="5345" spans="1:15" x14ac:dyDescent="0.4">
      <c r="A5345" s="1">
        <v>44002</v>
      </c>
      <c r="B5345">
        <v>1000012112</v>
      </c>
      <c r="C5345" s="2" t="s">
        <v>22</v>
      </c>
      <c r="D5345">
        <v>1</v>
      </c>
      <c r="E5345">
        <v>6000.49</v>
      </c>
      <c r="F5345" s="2" t="s">
        <v>15</v>
      </c>
      <c r="G5345" s="2" t="s">
        <v>23</v>
      </c>
      <c r="H5345" s="2" t="s">
        <v>17</v>
      </c>
      <c r="I5345" s="2" t="s">
        <v>18</v>
      </c>
      <c r="J5345" s="2" t="s">
        <v>35</v>
      </c>
      <c r="K5345" t="s">
        <v>63</v>
      </c>
      <c r="L5345" t="s">
        <v>27</v>
      </c>
      <c r="M5345">
        <v>6000.49</v>
      </c>
      <c r="N5345">
        <v>2020</v>
      </c>
      <c r="O5345">
        <v>6</v>
      </c>
    </row>
    <row r="5346" spans="1:15" x14ac:dyDescent="0.4">
      <c r="A5346" s="1">
        <v>44002</v>
      </c>
      <c r="B5346">
        <v>1000012126</v>
      </c>
      <c r="C5346" s="2" t="s">
        <v>22</v>
      </c>
      <c r="D5346">
        <v>1</v>
      </c>
      <c r="E5346">
        <v>4999.96</v>
      </c>
      <c r="F5346" s="2" t="s">
        <v>15</v>
      </c>
      <c r="G5346" s="2" t="s">
        <v>23</v>
      </c>
      <c r="H5346" s="2" t="s">
        <v>17</v>
      </c>
      <c r="I5346" s="2" t="s">
        <v>18</v>
      </c>
      <c r="J5346" s="2" t="s">
        <v>25</v>
      </c>
      <c r="K5346" t="s">
        <v>28</v>
      </c>
      <c r="L5346" t="s">
        <v>21</v>
      </c>
      <c r="M5346">
        <v>4999.96</v>
      </c>
      <c r="N5346">
        <v>2020</v>
      </c>
      <c r="O5346">
        <v>6</v>
      </c>
    </row>
    <row r="5347" spans="1:15" x14ac:dyDescent="0.4">
      <c r="A5347" s="1">
        <v>44002</v>
      </c>
      <c r="B5347">
        <v>1000012234</v>
      </c>
      <c r="C5347" s="2" t="s">
        <v>22</v>
      </c>
      <c r="D5347">
        <v>3</v>
      </c>
      <c r="E5347">
        <v>6900.74</v>
      </c>
      <c r="F5347" s="2" t="s">
        <v>15</v>
      </c>
      <c r="G5347" s="2" t="s">
        <v>23</v>
      </c>
      <c r="H5347" s="2" t="s">
        <v>17</v>
      </c>
      <c r="I5347" s="2" t="s">
        <v>24</v>
      </c>
      <c r="J5347" s="2" t="s">
        <v>25</v>
      </c>
      <c r="K5347" t="s">
        <v>26</v>
      </c>
      <c r="L5347" t="s">
        <v>21</v>
      </c>
      <c r="M5347">
        <v>2300.25</v>
      </c>
      <c r="N5347">
        <v>2020</v>
      </c>
      <c r="O5347">
        <v>6</v>
      </c>
    </row>
    <row r="5348" spans="1:15" x14ac:dyDescent="0.4">
      <c r="A5348" s="1">
        <v>44002</v>
      </c>
      <c r="B5348">
        <v>1000012313</v>
      </c>
      <c r="C5348" s="2" t="s">
        <v>22</v>
      </c>
      <c r="D5348">
        <v>1</v>
      </c>
      <c r="E5348">
        <v>15000.66</v>
      </c>
      <c r="F5348" s="2" t="s">
        <v>15</v>
      </c>
      <c r="G5348" s="2" t="s">
        <v>23</v>
      </c>
      <c r="H5348" s="2" t="s">
        <v>46</v>
      </c>
      <c r="I5348" s="2" t="s">
        <v>64</v>
      </c>
      <c r="J5348" s="2" t="s">
        <v>25</v>
      </c>
      <c r="K5348" t="s">
        <v>65</v>
      </c>
      <c r="L5348" t="s">
        <v>21</v>
      </c>
      <c r="M5348">
        <v>15000.66</v>
      </c>
      <c r="N5348">
        <v>2020</v>
      </c>
      <c r="O5348">
        <v>6</v>
      </c>
    </row>
    <row r="5349" spans="1:15" x14ac:dyDescent="0.4">
      <c r="A5349" s="1">
        <v>44002</v>
      </c>
      <c r="B5349">
        <v>1000012394</v>
      </c>
      <c r="C5349" s="2" t="s">
        <v>22</v>
      </c>
      <c r="D5349">
        <v>1</v>
      </c>
      <c r="E5349">
        <v>1400.25</v>
      </c>
      <c r="F5349" s="2" t="s">
        <v>15</v>
      </c>
      <c r="G5349" s="2" t="s">
        <v>23</v>
      </c>
      <c r="H5349" s="2" t="s">
        <v>17</v>
      </c>
      <c r="I5349" s="2" t="s">
        <v>60</v>
      </c>
      <c r="J5349" s="2" t="s">
        <v>25</v>
      </c>
      <c r="K5349" t="s">
        <v>61</v>
      </c>
      <c r="L5349" t="s">
        <v>21</v>
      </c>
      <c r="M5349">
        <v>1400.25</v>
      </c>
      <c r="N5349">
        <v>2020</v>
      </c>
      <c r="O5349">
        <v>6</v>
      </c>
    </row>
    <row r="5350" spans="1:15" x14ac:dyDescent="0.4">
      <c r="A5350" s="1">
        <v>44002</v>
      </c>
      <c r="B5350">
        <v>1000013526</v>
      </c>
      <c r="C5350" s="2" t="s">
        <v>14</v>
      </c>
      <c r="D5350">
        <v>1</v>
      </c>
      <c r="E5350">
        <v>8000.45</v>
      </c>
      <c r="F5350" s="2" t="s">
        <v>15</v>
      </c>
      <c r="G5350" s="2" t="s">
        <v>16</v>
      </c>
      <c r="H5350" s="2" t="s">
        <v>46</v>
      </c>
      <c r="I5350" s="2" t="s">
        <v>64</v>
      </c>
      <c r="J5350" s="2" t="s">
        <v>25</v>
      </c>
      <c r="K5350" t="s">
        <v>65</v>
      </c>
      <c r="L5350" t="s">
        <v>21</v>
      </c>
      <c r="M5350">
        <v>8000.45</v>
      </c>
      <c r="N5350">
        <v>2020</v>
      </c>
      <c r="O5350">
        <v>6</v>
      </c>
    </row>
    <row r="5351" spans="1:15" x14ac:dyDescent="0.4">
      <c r="A5351" s="1">
        <v>44002</v>
      </c>
      <c r="B5351">
        <v>1000013607</v>
      </c>
      <c r="C5351" s="2" t="s">
        <v>22</v>
      </c>
      <c r="D5351">
        <v>1</v>
      </c>
      <c r="E5351">
        <v>6000.72</v>
      </c>
      <c r="F5351" s="2" t="s">
        <v>15</v>
      </c>
      <c r="G5351" s="2" t="s">
        <v>23</v>
      </c>
      <c r="H5351" s="2" t="s">
        <v>17</v>
      </c>
      <c r="I5351" s="2" t="s">
        <v>24</v>
      </c>
      <c r="J5351" s="2" t="s">
        <v>25</v>
      </c>
      <c r="K5351" t="s">
        <v>26</v>
      </c>
      <c r="L5351" t="s">
        <v>21</v>
      </c>
      <c r="M5351">
        <v>6000.72</v>
      </c>
      <c r="N5351">
        <v>2020</v>
      </c>
      <c r="O5351">
        <v>6</v>
      </c>
    </row>
    <row r="5352" spans="1:15" x14ac:dyDescent="0.4">
      <c r="A5352" s="1">
        <v>44002</v>
      </c>
      <c r="B5352">
        <v>1000013607</v>
      </c>
      <c r="C5352" s="2" t="s">
        <v>14</v>
      </c>
      <c r="D5352">
        <v>3</v>
      </c>
      <c r="E5352">
        <v>46000.630000000005</v>
      </c>
      <c r="F5352" s="2" t="s">
        <v>15</v>
      </c>
      <c r="G5352" s="2" t="s">
        <v>16</v>
      </c>
      <c r="H5352" s="2" t="s">
        <v>17</v>
      </c>
      <c r="I5352" s="2" t="s">
        <v>24</v>
      </c>
      <c r="J5352" s="2" t="s">
        <v>25</v>
      </c>
      <c r="K5352" t="s">
        <v>26</v>
      </c>
      <c r="L5352" t="s">
        <v>21</v>
      </c>
      <c r="M5352">
        <v>15333.54</v>
      </c>
      <c r="N5352">
        <v>2020</v>
      </c>
      <c r="O5352">
        <v>6</v>
      </c>
    </row>
    <row r="5353" spans="1:15" x14ac:dyDescent="0.4">
      <c r="A5353" s="1">
        <v>44002</v>
      </c>
      <c r="B5353">
        <v>1000014037</v>
      </c>
      <c r="C5353" s="2" t="s">
        <v>22</v>
      </c>
      <c r="D5353">
        <v>1</v>
      </c>
      <c r="E5353">
        <v>7000.33</v>
      </c>
      <c r="F5353" s="2" t="s">
        <v>15</v>
      </c>
      <c r="G5353" s="2" t="s">
        <v>23</v>
      </c>
      <c r="H5353" s="2" t="s">
        <v>17</v>
      </c>
      <c r="I5353" s="2" t="s">
        <v>24</v>
      </c>
      <c r="J5353" s="2" t="s">
        <v>35</v>
      </c>
      <c r="K5353" t="s">
        <v>36</v>
      </c>
      <c r="L5353" t="s">
        <v>21</v>
      </c>
      <c r="M5353">
        <v>7000.33</v>
      </c>
      <c r="N5353">
        <v>2020</v>
      </c>
      <c r="O5353">
        <v>6</v>
      </c>
    </row>
    <row r="5354" spans="1:15" x14ac:dyDescent="0.4">
      <c r="A5354" s="1">
        <v>44002</v>
      </c>
      <c r="B5354">
        <v>1000014037</v>
      </c>
      <c r="C5354" s="2" t="s">
        <v>14</v>
      </c>
      <c r="D5354">
        <v>1</v>
      </c>
      <c r="E5354">
        <v>6000.28</v>
      </c>
      <c r="F5354" s="2" t="s">
        <v>15</v>
      </c>
      <c r="G5354" s="2" t="s">
        <v>16</v>
      </c>
      <c r="H5354" s="2" t="s">
        <v>17</v>
      </c>
      <c r="I5354" s="2" t="s">
        <v>24</v>
      </c>
      <c r="J5354" s="2" t="s">
        <v>35</v>
      </c>
      <c r="K5354" t="s">
        <v>36</v>
      </c>
      <c r="L5354" t="s">
        <v>21</v>
      </c>
      <c r="M5354">
        <v>6000.28</v>
      </c>
      <c r="N5354">
        <v>2020</v>
      </c>
      <c r="O5354">
        <v>6</v>
      </c>
    </row>
    <row r="5355" spans="1:15" x14ac:dyDescent="0.4">
      <c r="A5355" s="1">
        <v>44002</v>
      </c>
      <c r="B5355">
        <v>1000014072</v>
      </c>
      <c r="C5355" s="2" t="s">
        <v>22</v>
      </c>
      <c r="D5355">
        <v>1</v>
      </c>
      <c r="E5355">
        <v>13000.62</v>
      </c>
      <c r="F5355" s="2" t="s">
        <v>15</v>
      </c>
      <c r="G5355" s="2" t="s">
        <v>23</v>
      </c>
      <c r="H5355" s="2" t="s">
        <v>46</v>
      </c>
      <c r="I5355" s="2" t="s">
        <v>64</v>
      </c>
      <c r="J5355" s="2" t="s">
        <v>25</v>
      </c>
      <c r="K5355" t="s">
        <v>65</v>
      </c>
      <c r="L5355" t="s">
        <v>21</v>
      </c>
      <c r="M5355">
        <v>13000.62</v>
      </c>
      <c r="N5355">
        <v>2020</v>
      </c>
      <c r="O5355">
        <v>6</v>
      </c>
    </row>
    <row r="5356" spans="1:15" x14ac:dyDescent="0.4">
      <c r="A5356" s="1">
        <v>44002</v>
      </c>
      <c r="B5356">
        <v>1000014291</v>
      </c>
      <c r="C5356" s="2" t="s">
        <v>22</v>
      </c>
      <c r="D5356">
        <v>1</v>
      </c>
      <c r="E5356">
        <v>9000.1299999999992</v>
      </c>
      <c r="F5356" s="2" t="s">
        <v>15</v>
      </c>
      <c r="G5356" s="2" t="s">
        <v>23</v>
      </c>
      <c r="H5356" s="2" t="s">
        <v>46</v>
      </c>
      <c r="I5356" s="2" t="s">
        <v>47</v>
      </c>
      <c r="J5356" s="2" t="s">
        <v>19</v>
      </c>
      <c r="K5356" t="s">
        <v>66</v>
      </c>
      <c r="L5356" t="s">
        <v>27</v>
      </c>
      <c r="M5356">
        <v>9000.1299999999992</v>
      </c>
      <c r="N5356">
        <v>2020</v>
      </c>
      <c r="O5356">
        <v>6</v>
      </c>
    </row>
    <row r="5357" spans="1:15" x14ac:dyDescent="0.4">
      <c r="A5357" s="1">
        <v>44002</v>
      </c>
      <c r="B5357">
        <v>1000014291</v>
      </c>
      <c r="C5357" s="2" t="s">
        <v>14</v>
      </c>
      <c r="D5357">
        <v>1</v>
      </c>
      <c r="E5357">
        <v>8000.19</v>
      </c>
      <c r="F5357" s="2" t="s">
        <v>15</v>
      </c>
      <c r="G5357" s="2" t="s">
        <v>16</v>
      </c>
      <c r="H5357" s="2" t="s">
        <v>46</v>
      </c>
      <c r="I5357" s="2" t="s">
        <v>47</v>
      </c>
      <c r="J5357" s="2" t="s">
        <v>19</v>
      </c>
      <c r="K5357" t="s">
        <v>66</v>
      </c>
      <c r="L5357" t="s">
        <v>27</v>
      </c>
      <c r="M5357">
        <v>8000.19</v>
      </c>
      <c r="N5357">
        <v>2020</v>
      </c>
      <c r="O5357">
        <v>6</v>
      </c>
    </row>
    <row r="5358" spans="1:15" x14ac:dyDescent="0.4">
      <c r="A5358" s="1">
        <v>44002</v>
      </c>
      <c r="B5358">
        <v>1000014452</v>
      </c>
      <c r="C5358" s="2" t="s">
        <v>14</v>
      </c>
      <c r="D5358">
        <v>1</v>
      </c>
      <c r="E5358">
        <v>9000.32</v>
      </c>
      <c r="F5358" s="2" t="s">
        <v>15</v>
      </c>
      <c r="G5358" s="2" t="s">
        <v>16</v>
      </c>
      <c r="H5358" s="2" t="s">
        <v>17</v>
      </c>
      <c r="I5358" s="2" t="s">
        <v>33</v>
      </c>
      <c r="J5358" s="2" t="s">
        <v>35</v>
      </c>
      <c r="K5358" t="s">
        <v>69</v>
      </c>
      <c r="L5358" t="s">
        <v>21</v>
      </c>
      <c r="M5358">
        <v>9000.32</v>
      </c>
      <c r="N5358">
        <v>2020</v>
      </c>
      <c r="O5358">
        <v>6</v>
      </c>
    </row>
    <row r="5359" spans="1:15" x14ac:dyDescent="0.4">
      <c r="A5359" s="1">
        <v>44002</v>
      </c>
      <c r="B5359">
        <v>1000014572</v>
      </c>
      <c r="C5359" s="2" t="s">
        <v>22</v>
      </c>
      <c r="D5359">
        <v>2</v>
      </c>
      <c r="E5359">
        <v>14999.95</v>
      </c>
      <c r="F5359" s="2" t="s">
        <v>15</v>
      </c>
      <c r="G5359" s="2" t="s">
        <v>23</v>
      </c>
      <c r="H5359" s="2" t="s">
        <v>17</v>
      </c>
      <c r="I5359" s="2" t="s">
        <v>33</v>
      </c>
      <c r="J5359" s="2" t="s">
        <v>25</v>
      </c>
      <c r="K5359" t="s">
        <v>34</v>
      </c>
      <c r="L5359" t="s">
        <v>21</v>
      </c>
      <c r="M5359">
        <v>7499.98</v>
      </c>
      <c r="N5359">
        <v>2020</v>
      </c>
      <c r="O5359">
        <v>6</v>
      </c>
    </row>
    <row r="5360" spans="1:15" x14ac:dyDescent="0.4">
      <c r="A5360" s="1">
        <v>44002</v>
      </c>
      <c r="B5360">
        <v>1000014572</v>
      </c>
      <c r="C5360" s="2" t="s">
        <v>14</v>
      </c>
      <c r="D5360">
        <v>2</v>
      </c>
      <c r="E5360">
        <v>16000.27</v>
      </c>
      <c r="F5360" s="2" t="s">
        <v>15</v>
      </c>
      <c r="G5360" s="2" t="s">
        <v>16</v>
      </c>
      <c r="H5360" s="2" t="s">
        <v>17</v>
      </c>
      <c r="I5360" s="2" t="s">
        <v>33</v>
      </c>
      <c r="J5360" s="2" t="s">
        <v>25</v>
      </c>
      <c r="K5360" t="s">
        <v>34</v>
      </c>
      <c r="L5360" t="s">
        <v>21</v>
      </c>
      <c r="M5360">
        <v>8000.14</v>
      </c>
      <c r="N5360">
        <v>2020</v>
      </c>
      <c r="O5360">
        <v>6</v>
      </c>
    </row>
    <row r="5361" spans="1:15" x14ac:dyDescent="0.4">
      <c r="A5361" s="1">
        <v>44002</v>
      </c>
      <c r="B5361">
        <v>1000014879</v>
      </c>
      <c r="C5361" s="2" t="s">
        <v>22</v>
      </c>
      <c r="D5361">
        <v>2</v>
      </c>
      <c r="E5361">
        <v>43000.88</v>
      </c>
      <c r="F5361" s="2" t="s">
        <v>15</v>
      </c>
      <c r="G5361" s="2" t="s">
        <v>23</v>
      </c>
      <c r="H5361" s="2" t="s">
        <v>17</v>
      </c>
      <c r="I5361" s="2" t="s">
        <v>39</v>
      </c>
      <c r="J5361" s="2" t="s">
        <v>25</v>
      </c>
      <c r="K5361" t="s">
        <v>40</v>
      </c>
      <c r="L5361" t="s">
        <v>21</v>
      </c>
      <c r="M5361">
        <v>21500.44</v>
      </c>
      <c r="N5361">
        <v>2020</v>
      </c>
      <c r="O5361">
        <v>6</v>
      </c>
    </row>
    <row r="5362" spans="1:15" x14ac:dyDescent="0.4">
      <c r="A5362" s="1">
        <v>44002</v>
      </c>
      <c r="B5362">
        <v>1000014996</v>
      </c>
      <c r="C5362" s="2" t="s">
        <v>14</v>
      </c>
      <c r="D5362">
        <v>1</v>
      </c>
      <c r="E5362">
        <v>22000.3</v>
      </c>
      <c r="F5362" s="2" t="s">
        <v>15</v>
      </c>
      <c r="G5362" s="2" t="s">
        <v>16</v>
      </c>
      <c r="H5362" s="2" t="s">
        <v>29</v>
      </c>
      <c r="I5362" s="2" t="s">
        <v>56</v>
      </c>
      <c r="J5362" s="2" t="s">
        <v>25</v>
      </c>
      <c r="K5362" t="s">
        <v>57</v>
      </c>
      <c r="L5362" t="s">
        <v>21</v>
      </c>
      <c r="M5362">
        <v>22000.3</v>
      </c>
      <c r="N5362">
        <v>2020</v>
      </c>
      <c r="O5362">
        <v>6</v>
      </c>
    </row>
    <row r="5363" spans="1:15" x14ac:dyDescent="0.4">
      <c r="A5363" s="1">
        <v>44002</v>
      </c>
      <c r="B5363">
        <v>1000015013</v>
      </c>
      <c r="C5363" s="2" t="s">
        <v>14</v>
      </c>
      <c r="D5363">
        <v>1</v>
      </c>
      <c r="E5363">
        <v>9000.7000000000007</v>
      </c>
      <c r="F5363" s="2" t="s">
        <v>15</v>
      </c>
      <c r="G5363" s="2" t="s">
        <v>16</v>
      </c>
      <c r="H5363" s="2" t="s">
        <v>17</v>
      </c>
      <c r="I5363" s="2" t="s">
        <v>18</v>
      </c>
      <c r="J5363" s="2" t="s">
        <v>25</v>
      </c>
      <c r="K5363" t="s">
        <v>28</v>
      </c>
      <c r="L5363" t="s">
        <v>21</v>
      </c>
      <c r="M5363">
        <v>9000.7000000000007</v>
      </c>
      <c r="N5363">
        <v>2020</v>
      </c>
      <c r="O5363">
        <v>6</v>
      </c>
    </row>
    <row r="5364" spans="1:15" x14ac:dyDescent="0.4">
      <c r="A5364" s="1">
        <v>44002</v>
      </c>
      <c r="B5364">
        <v>1000015015</v>
      </c>
      <c r="C5364" s="2" t="s">
        <v>14</v>
      </c>
      <c r="D5364">
        <v>2</v>
      </c>
      <c r="E5364">
        <v>35000.370000000003</v>
      </c>
      <c r="F5364" s="2" t="s">
        <v>15</v>
      </c>
      <c r="G5364" s="2" t="s">
        <v>16</v>
      </c>
      <c r="H5364" s="2" t="s">
        <v>17</v>
      </c>
      <c r="I5364" s="2" t="s">
        <v>60</v>
      </c>
      <c r="J5364" s="2" t="s">
        <v>25</v>
      </c>
      <c r="K5364" t="s">
        <v>61</v>
      </c>
      <c r="L5364" t="s">
        <v>21</v>
      </c>
      <c r="M5364">
        <v>17500.18</v>
      </c>
      <c r="N5364">
        <v>2020</v>
      </c>
      <c r="O5364">
        <v>6</v>
      </c>
    </row>
    <row r="5365" spans="1:15" x14ac:dyDescent="0.4">
      <c r="A5365" s="1">
        <v>44002</v>
      </c>
      <c r="B5365">
        <v>1000015203</v>
      </c>
      <c r="C5365" s="2" t="s">
        <v>22</v>
      </c>
      <c r="D5365">
        <v>1</v>
      </c>
      <c r="E5365">
        <v>6000.72</v>
      </c>
      <c r="F5365" s="2" t="s">
        <v>15</v>
      </c>
      <c r="G5365" s="2" t="s">
        <v>23</v>
      </c>
      <c r="H5365" s="2" t="s">
        <v>46</v>
      </c>
      <c r="I5365" s="2" t="s">
        <v>64</v>
      </c>
      <c r="J5365" s="2" t="s">
        <v>25</v>
      </c>
      <c r="K5365" t="s">
        <v>65</v>
      </c>
      <c r="L5365" t="s">
        <v>21</v>
      </c>
      <c r="M5365">
        <v>6000.72</v>
      </c>
      <c r="N5365">
        <v>2020</v>
      </c>
      <c r="O5365">
        <v>6</v>
      </c>
    </row>
    <row r="5366" spans="1:15" x14ac:dyDescent="0.4">
      <c r="A5366" s="1">
        <v>44002</v>
      </c>
      <c r="B5366">
        <v>1000015203</v>
      </c>
      <c r="C5366" s="2" t="s">
        <v>41</v>
      </c>
      <c r="D5366">
        <v>2</v>
      </c>
      <c r="E5366">
        <v>42001.08</v>
      </c>
      <c r="F5366" s="2" t="s">
        <v>15</v>
      </c>
      <c r="G5366" s="2" t="s">
        <v>42</v>
      </c>
      <c r="H5366" s="2" t="s">
        <v>46</v>
      </c>
      <c r="I5366" s="2" t="s">
        <v>64</v>
      </c>
      <c r="J5366" s="2" t="s">
        <v>25</v>
      </c>
      <c r="K5366" t="s">
        <v>65</v>
      </c>
      <c r="L5366" t="s">
        <v>21</v>
      </c>
      <c r="M5366">
        <v>21000.54</v>
      </c>
      <c r="N5366">
        <v>2020</v>
      </c>
      <c r="O5366">
        <v>6</v>
      </c>
    </row>
    <row r="5367" spans="1:15" x14ac:dyDescent="0.4">
      <c r="A5367" s="1">
        <v>44002</v>
      </c>
      <c r="B5367">
        <v>1000017576</v>
      </c>
      <c r="C5367" s="2" t="s">
        <v>22</v>
      </c>
      <c r="D5367">
        <v>1</v>
      </c>
      <c r="E5367">
        <v>2000.55</v>
      </c>
      <c r="F5367" s="2" t="s">
        <v>15</v>
      </c>
      <c r="G5367" s="2" t="s">
        <v>23</v>
      </c>
      <c r="H5367" s="2" t="s">
        <v>17</v>
      </c>
      <c r="I5367" s="2" t="s">
        <v>18</v>
      </c>
      <c r="J5367" s="2" t="s">
        <v>35</v>
      </c>
      <c r="K5367" t="s">
        <v>63</v>
      </c>
      <c r="L5367" t="s">
        <v>21</v>
      </c>
      <c r="M5367">
        <v>2000.55</v>
      </c>
      <c r="N5367">
        <v>2020</v>
      </c>
      <c r="O5367">
        <v>6</v>
      </c>
    </row>
    <row r="5368" spans="1:15" x14ac:dyDescent="0.4">
      <c r="A5368" s="1">
        <v>44002</v>
      </c>
      <c r="B5368">
        <v>1000017688</v>
      </c>
      <c r="C5368" s="2" t="s">
        <v>22</v>
      </c>
      <c r="D5368">
        <v>1</v>
      </c>
      <c r="E5368">
        <v>7500.15</v>
      </c>
      <c r="F5368" s="2" t="s">
        <v>15</v>
      </c>
      <c r="G5368" s="2" t="s">
        <v>23</v>
      </c>
      <c r="H5368" s="2" t="s">
        <v>46</v>
      </c>
      <c r="I5368" s="2" t="s">
        <v>47</v>
      </c>
      <c r="J5368" s="2" t="s">
        <v>35</v>
      </c>
      <c r="K5368" t="s">
        <v>48</v>
      </c>
      <c r="L5368" t="s">
        <v>21</v>
      </c>
      <c r="M5368">
        <v>7500.15</v>
      </c>
      <c r="N5368">
        <v>2020</v>
      </c>
      <c r="O5368">
        <v>6</v>
      </c>
    </row>
    <row r="5369" spans="1:15" x14ac:dyDescent="0.4">
      <c r="A5369" s="1">
        <v>44002</v>
      </c>
      <c r="B5369">
        <v>1000017688</v>
      </c>
      <c r="C5369" s="2" t="s">
        <v>14</v>
      </c>
      <c r="D5369">
        <v>1</v>
      </c>
      <c r="E5369">
        <v>6500.06</v>
      </c>
      <c r="F5369" s="2" t="s">
        <v>15</v>
      </c>
      <c r="G5369" s="2" t="s">
        <v>16</v>
      </c>
      <c r="H5369" s="2" t="s">
        <v>46</v>
      </c>
      <c r="I5369" s="2" t="s">
        <v>47</v>
      </c>
      <c r="J5369" s="2" t="s">
        <v>35</v>
      </c>
      <c r="K5369" t="s">
        <v>48</v>
      </c>
      <c r="L5369" t="s">
        <v>21</v>
      </c>
      <c r="M5369">
        <v>6500.06</v>
      </c>
      <c r="N5369">
        <v>2020</v>
      </c>
      <c r="O5369">
        <v>6</v>
      </c>
    </row>
    <row r="5370" spans="1:15" x14ac:dyDescent="0.4">
      <c r="A5370" s="1">
        <v>44002</v>
      </c>
      <c r="B5370">
        <v>1000017700</v>
      </c>
      <c r="C5370" s="2" t="s">
        <v>41</v>
      </c>
      <c r="D5370">
        <v>1</v>
      </c>
      <c r="E5370">
        <v>10000.6</v>
      </c>
      <c r="F5370" s="2" t="s">
        <v>15</v>
      </c>
      <c r="G5370" s="2" t="s">
        <v>42</v>
      </c>
      <c r="H5370" s="2" t="s">
        <v>46</v>
      </c>
      <c r="I5370" s="2" t="s">
        <v>64</v>
      </c>
      <c r="J5370" s="2" t="s">
        <v>25</v>
      </c>
      <c r="K5370" t="s">
        <v>65</v>
      </c>
      <c r="L5370" t="s">
        <v>21</v>
      </c>
      <c r="M5370">
        <v>10000.6</v>
      </c>
      <c r="N5370">
        <v>2020</v>
      </c>
      <c r="O5370">
        <v>6</v>
      </c>
    </row>
    <row r="5371" spans="1:15" x14ac:dyDescent="0.4">
      <c r="A5371" s="1">
        <v>44003</v>
      </c>
      <c r="B5371">
        <v>1000000028</v>
      </c>
      <c r="C5371" s="2" t="s">
        <v>22</v>
      </c>
      <c r="D5371">
        <v>1</v>
      </c>
      <c r="E5371">
        <v>1848.22</v>
      </c>
      <c r="F5371" s="2" t="s">
        <v>15</v>
      </c>
      <c r="G5371" s="2" t="s">
        <v>23</v>
      </c>
      <c r="H5371" s="2" t="s">
        <v>17</v>
      </c>
      <c r="I5371" s="2" t="s">
        <v>18</v>
      </c>
      <c r="J5371" s="2" t="s">
        <v>19</v>
      </c>
      <c r="K5371" t="s">
        <v>20</v>
      </c>
      <c r="L5371" t="s">
        <v>21</v>
      </c>
      <c r="M5371">
        <v>1848.22</v>
      </c>
      <c r="N5371">
        <v>2020</v>
      </c>
      <c r="O5371">
        <v>6</v>
      </c>
    </row>
    <row r="5372" spans="1:15" x14ac:dyDescent="0.4">
      <c r="A5372" s="1">
        <v>44003</v>
      </c>
      <c r="B5372">
        <v>1000000030</v>
      </c>
      <c r="C5372" s="2" t="s">
        <v>14</v>
      </c>
      <c r="D5372">
        <v>3</v>
      </c>
      <c r="E5372">
        <v>35000.78</v>
      </c>
      <c r="F5372" s="2" t="s">
        <v>15</v>
      </c>
      <c r="G5372" s="2" t="s">
        <v>16</v>
      </c>
      <c r="H5372" s="2" t="s">
        <v>46</v>
      </c>
      <c r="I5372" s="2" t="s">
        <v>47</v>
      </c>
      <c r="J5372" s="2" t="s">
        <v>35</v>
      </c>
      <c r="K5372" t="s">
        <v>48</v>
      </c>
      <c r="L5372" t="s">
        <v>21</v>
      </c>
      <c r="M5372">
        <v>11666.93</v>
      </c>
      <c r="N5372">
        <v>2020</v>
      </c>
      <c r="O5372">
        <v>6</v>
      </c>
    </row>
    <row r="5373" spans="1:15" x14ac:dyDescent="0.4">
      <c r="A5373" s="1">
        <v>44003</v>
      </c>
      <c r="B5373">
        <v>1000000031</v>
      </c>
      <c r="C5373" s="2" t="s">
        <v>22</v>
      </c>
      <c r="D5373">
        <v>2</v>
      </c>
      <c r="E5373">
        <v>20000.849999999999</v>
      </c>
      <c r="F5373" s="2" t="s">
        <v>15</v>
      </c>
      <c r="G5373" s="2" t="s">
        <v>23</v>
      </c>
      <c r="H5373" s="2" t="s">
        <v>17</v>
      </c>
      <c r="I5373" s="2" t="s">
        <v>18</v>
      </c>
      <c r="J5373" s="2" t="s">
        <v>25</v>
      </c>
      <c r="K5373" t="s">
        <v>28</v>
      </c>
      <c r="L5373" t="s">
        <v>27</v>
      </c>
      <c r="M5373">
        <v>10000.42</v>
      </c>
      <c r="N5373">
        <v>2020</v>
      </c>
      <c r="O5373">
        <v>6</v>
      </c>
    </row>
    <row r="5374" spans="1:15" x14ac:dyDescent="0.4">
      <c r="A5374" s="1">
        <v>44003</v>
      </c>
      <c r="B5374">
        <v>1000000031</v>
      </c>
      <c r="C5374" s="2" t="s">
        <v>14</v>
      </c>
      <c r="D5374">
        <v>1</v>
      </c>
      <c r="E5374">
        <v>20000.09</v>
      </c>
      <c r="F5374" s="2" t="s">
        <v>15</v>
      </c>
      <c r="G5374" s="2" t="s">
        <v>16</v>
      </c>
      <c r="H5374" s="2" t="s">
        <v>17</v>
      </c>
      <c r="I5374" s="2" t="s">
        <v>18</v>
      </c>
      <c r="J5374" s="2" t="s">
        <v>25</v>
      </c>
      <c r="K5374" t="s">
        <v>28</v>
      </c>
      <c r="L5374" t="s">
        <v>27</v>
      </c>
      <c r="M5374">
        <v>20000.09</v>
      </c>
      <c r="N5374">
        <v>2020</v>
      </c>
      <c r="O5374">
        <v>6</v>
      </c>
    </row>
    <row r="5375" spans="1:15" x14ac:dyDescent="0.4">
      <c r="A5375" s="1">
        <v>44003</v>
      </c>
      <c r="B5375">
        <v>1000000031</v>
      </c>
      <c r="C5375" s="2" t="s">
        <v>41</v>
      </c>
      <c r="D5375">
        <v>1</v>
      </c>
      <c r="E5375">
        <v>1200.19</v>
      </c>
      <c r="F5375" s="2" t="s">
        <v>15</v>
      </c>
      <c r="G5375" s="2" t="s">
        <v>42</v>
      </c>
      <c r="H5375" s="2" t="s">
        <v>17</v>
      </c>
      <c r="I5375" s="2" t="s">
        <v>18</v>
      </c>
      <c r="J5375" s="2" t="s">
        <v>25</v>
      </c>
      <c r="K5375" t="s">
        <v>28</v>
      </c>
      <c r="L5375" t="s">
        <v>27</v>
      </c>
      <c r="M5375">
        <v>1200.19</v>
      </c>
      <c r="N5375">
        <v>2020</v>
      </c>
      <c r="O5375">
        <v>6</v>
      </c>
    </row>
    <row r="5376" spans="1:15" x14ac:dyDescent="0.4">
      <c r="A5376" s="1">
        <v>44003</v>
      </c>
      <c r="B5376">
        <v>1000000032</v>
      </c>
      <c r="C5376" s="2" t="s">
        <v>22</v>
      </c>
      <c r="D5376">
        <v>1</v>
      </c>
      <c r="E5376">
        <v>562.5</v>
      </c>
      <c r="F5376" s="2" t="s">
        <v>15</v>
      </c>
      <c r="G5376" s="2" t="s">
        <v>23</v>
      </c>
      <c r="H5376" s="2" t="s">
        <v>17</v>
      </c>
      <c r="I5376" s="2" t="s">
        <v>24</v>
      </c>
      <c r="J5376" s="2" t="s">
        <v>25</v>
      </c>
      <c r="K5376" t="s">
        <v>26</v>
      </c>
      <c r="L5376" t="s">
        <v>27</v>
      </c>
      <c r="M5376">
        <v>562.5</v>
      </c>
      <c r="N5376">
        <v>2020</v>
      </c>
      <c r="O5376">
        <v>6</v>
      </c>
    </row>
    <row r="5377" spans="1:15" x14ac:dyDescent="0.4">
      <c r="A5377" s="1">
        <v>44003</v>
      </c>
      <c r="B5377">
        <v>1000000032</v>
      </c>
      <c r="C5377" s="2" t="s">
        <v>41</v>
      </c>
      <c r="D5377">
        <v>1</v>
      </c>
      <c r="E5377">
        <v>12000.86</v>
      </c>
      <c r="F5377" s="2" t="s">
        <v>15</v>
      </c>
      <c r="G5377" s="2" t="s">
        <v>42</v>
      </c>
      <c r="H5377" s="2" t="s">
        <v>17</v>
      </c>
      <c r="I5377" s="2" t="s">
        <v>24</v>
      </c>
      <c r="J5377" s="2" t="s">
        <v>25</v>
      </c>
      <c r="K5377" t="s">
        <v>26</v>
      </c>
      <c r="L5377" t="s">
        <v>27</v>
      </c>
      <c r="M5377">
        <v>12000.86</v>
      </c>
      <c r="N5377">
        <v>2020</v>
      </c>
      <c r="O5377">
        <v>6</v>
      </c>
    </row>
    <row r="5378" spans="1:15" x14ac:dyDescent="0.4">
      <c r="A5378" s="1">
        <v>44003</v>
      </c>
      <c r="B5378">
        <v>1000000033</v>
      </c>
      <c r="C5378" s="2" t="s">
        <v>22</v>
      </c>
      <c r="D5378">
        <v>1</v>
      </c>
      <c r="E5378">
        <v>17000.509999999998</v>
      </c>
      <c r="F5378" s="2" t="s">
        <v>15</v>
      </c>
      <c r="G5378" s="2" t="s">
        <v>23</v>
      </c>
      <c r="H5378" s="2" t="s">
        <v>17</v>
      </c>
      <c r="I5378" s="2" t="s">
        <v>24</v>
      </c>
      <c r="J5378" s="2" t="s">
        <v>25</v>
      </c>
      <c r="K5378" t="s">
        <v>26</v>
      </c>
      <c r="L5378" t="s">
        <v>21</v>
      </c>
      <c r="M5378">
        <v>17000.509999999998</v>
      </c>
      <c r="N5378">
        <v>2020</v>
      </c>
      <c r="O5378">
        <v>6</v>
      </c>
    </row>
    <row r="5379" spans="1:15" x14ac:dyDescent="0.4">
      <c r="A5379" s="1">
        <v>44003</v>
      </c>
      <c r="B5379">
        <v>1000000034</v>
      </c>
      <c r="C5379" s="2" t="s">
        <v>22</v>
      </c>
      <c r="D5379">
        <v>1</v>
      </c>
      <c r="E5379">
        <v>6500.68</v>
      </c>
      <c r="F5379" s="2" t="s">
        <v>15</v>
      </c>
      <c r="G5379" s="2" t="s">
        <v>23</v>
      </c>
      <c r="H5379" s="2" t="s">
        <v>17</v>
      </c>
      <c r="I5379" s="2" t="s">
        <v>24</v>
      </c>
      <c r="J5379" s="2" t="s">
        <v>25</v>
      </c>
      <c r="K5379" t="s">
        <v>26</v>
      </c>
      <c r="L5379" t="s">
        <v>21</v>
      </c>
      <c r="M5379">
        <v>6500.68</v>
      </c>
      <c r="N5379">
        <v>2020</v>
      </c>
      <c r="O5379">
        <v>6</v>
      </c>
    </row>
    <row r="5380" spans="1:15" x14ac:dyDescent="0.4">
      <c r="A5380" s="1">
        <v>44003</v>
      </c>
      <c r="B5380">
        <v>1000000034</v>
      </c>
      <c r="C5380" s="2" t="s">
        <v>41</v>
      </c>
      <c r="D5380">
        <v>1</v>
      </c>
      <c r="E5380">
        <v>694.69</v>
      </c>
      <c r="F5380" s="2" t="s">
        <v>15</v>
      </c>
      <c r="G5380" s="2" t="s">
        <v>42</v>
      </c>
      <c r="H5380" s="2" t="s">
        <v>17</v>
      </c>
      <c r="I5380" s="2" t="s">
        <v>24</v>
      </c>
      <c r="J5380" s="2" t="s">
        <v>25</v>
      </c>
      <c r="K5380" t="s">
        <v>26</v>
      </c>
      <c r="L5380" t="s">
        <v>21</v>
      </c>
      <c r="M5380">
        <v>694.69</v>
      </c>
      <c r="N5380">
        <v>2020</v>
      </c>
      <c r="O5380">
        <v>6</v>
      </c>
    </row>
    <row r="5381" spans="1:15" x14ac:dyDescent="0.4">
      <c r="A5381" s="1">
        <v>44003</v>
      </c>
      <c r="B5381">
        <v>1000000036</v>
      </c>
      <c r="C5381" s="2" t="s">
        <v>22</v>
      </c>
      <c r="D5381">
        <v>3</v>
      </c>
      <c r="E5381">
        <v>32894.82</v>
      </c>
      <c r="F5381" s="2" t="s">
        <v>15</v>
      </c>
      <c r="G5381" s="2" t="s">
        <v>23</v>
      </c>
      <c r="H5381" s="2" t="s">
        <v>46</v>
      </c>
      <c r="I5381" s="2" t="s">
        <v>47</v>
      </c>
      <c r="J5381" s="2" t="s">
        <v>35</v>
      </c>
      <c r="K5381" t="s">
        <v>48</v>
      </c>
      <c r="L5381" t="s">
        <v>27</v>
      </c>
      <c r="M5381">
        <v>10964.94</v>
      </c>
      <c r="N5381">
        <v>2020</v>
      </c>
      <c r="O5381">
        <v>6</v>
      </c>
    </row>
    <row r="5382" spans="1:15" x14ac:dyDescent="0.4">
      <c r="A5382" s="1">
        <v>44003</v>
      </c>
      <c r="B5382">
        <v>1000000037</v>
      </c>
      <c r="C5382" s="2" t="s">
        <v>22</v>
      </c>
      <c r="D5382">
        <v>1</v>
      </c>
      <c r="E5382">
        <v>3000.09</v>
      </c>
      <c r="F5382" s="2" t="s">
        <v>15</v>
      </c>
      <c r="G5382" s="2" t="s">
        <v>23</v>
      </c>
      <c r="H5382" s="2" t="s">
        <v>17</v>
      </c>
      <c r="I5382" s="2" t="s">
        <v>18</v>
      </c>
      <c r="J5382" s="2" t="s">
        <v>19</v>
      </c>
      <c r="K5382" t="s">
        <v>20</v>
      </c>
      <c r="L5382" t="s">
        <v>21</v>
      </c>
      <c r="M5382">
        <v>3000.09</v>
      </c>
      <c r="N5382">
        <v>2020</v>
      </c>
      <c r="O5382">
        <v>6</v>
      </c>
    </row>
    <row r="5383" spans="1:15" x14ac:dyDescent="0.4">
      <c r="A5383" s="1">
        <v>44003</v>
      </c>
      <c r="B5383">
        <v>1000000039</v>
      </c>
      <c r="C5383" s="2" t="s">
        <v>14</v>
      </c>
      <c r="D5383">
        <v>1</v>
      </c>
      <c r="E5383">
        <v>10000.69</v>
      </c>
      <c r="F5383" s="2" t="s">
        <v>15</v>
      </c>
      <c r="G5383" s="2" t="s">
        <v>16</v>
      </c>
      <c r="H5383" s="2" t="s">
        <v>17</v>
      </c>
      <c r="I5383" s="2" t="s">
        <v>24</v>
      </c>
      <c r="J5383" s="2" t="s">
        <v>19</v>
      </c>
      <c r="K5383" t="s">
        <v>50</v>
      </c>
      <c r="L5383" t="s">
        <v>27</v>
      </c>
      <c r="M5383">
        <v>10000.69</v>
      </c>
      <c r="N5383">
        <v>2020</v>
      </c>
      <c r="O5383">
        <v>6</v>
      </c>
    </row>
    <row r="5384" spans="1:15" x14ac:dyDescent="0.4">
      <c r="A5384" s="1">
        <v>44003</v>
      </c>
      <c r="B5384">
        <v>1000000040</v>
      </c>
      <c r="C5384" s="2" t="s">
        <v>22</v>
      </c>
      <c r="D5384">
        <v>2</v>
      </c>
      <c r="E5384">
        <v>30698.29</v>
      </c>
      <c r="F5384" s="2" t="s">
        <v>15</v>
      </c>
      <c r="G5384" s="2" t="s">
        <v>23</v>
      </c>
      <c r="H5384" s="2" t="s">
        <v>29</v>
      </c>
      <c r="I5384" s="2" t="s">
        <v>30</v>
      </c>
      <c r="J5384" s="2" t="s">
        <v>31</v>
      </c>
      <c r="K5384" t="s">
        <v>32</v>
      </c>
      <c r="L5384" t="s">
        <v>27</v>
      </c>
      <c r="M5384">
        <v>15349.14</v>
      </c>
      <c r="N5384">
        <v>2020</v>
      </c>
      <c r="O5384">
        <v>6</v>
      </c>
    </row>
    <row r="5385" spans="1:15" x14ac:dyDescent="0.4">
      <c r="A5385" s="1">
        <v>44003</v>
      </c>
      <c r="B5385">
        <v>1000000040</v>
      </c>
      <c r="C5385" s="2" t="s">
        <v>14</v>
      </c>
      <c r="D5385">
        <v>1</v>
      </c>
      <c r="E5385">
        <v>6500.74</v>
      </c>
      <c r="F5385" s="2" t="s">
        <v>15</v>
      </c>
      <c r="G5385" s="2" t="s">
        <v>16</v>
      </c>
      <c r="H5385" s="2" t="s">
        <v>29</v>
      </c>
      <c r="I5385" s="2" t="s">
        <v>30</v>
      </c>
      <c r="J5385" s="2" t="s">
        <v>31</v>
      </c>
      <c r="K5385" t="s">
        <v>32</v>
      </c>
      <c r="L5385" t="s">
        <v>27</v>
      </c>
      <c r="M5385">
        <v>6500.74</v>
      </c>
      <c r="N5385">
        <v>2020</v>
      </c>
      <c r="O5385">
        <v>6</v>
      </c>
    </row>
    <row r="5386" spans="1:15" x14ac:dyDescent="0.4">
      <c r="A5386" s="1">
        <v>44003</v>
      </c>
      <c r="B5386">
        <v>1000000041</v>
      </c>
      <c r="C5386" s="2" t="s">
        <v>22</v>
      </c>
      <c r="D5386">
        <v>1</v>
      </c>
      <c r="E5386">
        <v>8000.12</v>
      </c>
      <c r="F5386" s="2" t="s">
        <v>15</v>
      </c>
      <c r="G5386" s="2" t="s">
        <v>23</v>
      </c>
      <c r="H5386" s="2" t="s">
        <v>29</v>
      </c>
      <c r="I5386" s="2" t="s">
        <v>30</v>
      </c>
      <c r="J5386" s="2" t="s">
        <v>31</v>
      </c>
      <c r="K5386" t="s">
        <v>32</v>
      </c>
      <c r="L5386" t="s">
        <v>21</v>
      </c>
      <c r="M5386">
        <v>8000.12</v>
      </c>
      <c r="N5386">
        <v>2020</v>
      </c>
      <c r="O5386">
        <v>6</v>
      </c>
    </row>
    <row r="5387" spans="1:15" x14ac:dyDescent="0.4">
      <c r="A5387" s="1">
        <v>44003</v>
      </c>
      <c r="B5387">
        <v>1000000041</v>
      </c>
      <c r="C5387" s="2" t="s">
        <v>14</v>
      </c>
      <c r="D5387">
        <v>1</v>
      </c>
      <c r="E5387">
        <v>9500.1200000000008</v>
      </c>
      <c r="F5387" s="2" t="s">
        <v>15</v>
      </c>
      <c r="G5387" s="2" t="s">
        <v>16</v>
      </c>
      <c r="H5387" s="2" t="s">
        <v>29</v>
      </c>
      <c r="I5387" s="2" t="s">
        <v>30</v>
      </c>
      <c r="J5387" s="2" t="s">
        <v>31</v>
      </c>
      <c r="K5387" t="s">
        <v>32</v>
      </c>
      <c r="L5387" t="s">
        <v>21</v>
      </c>
      <c r="M5387">
        <v>9500.1200000000008</v>
      </c>
      <c r="N5387">
        <v>2020</v>
      </c>
      <c r="O5387">
        <v>6</v>
      </c>
    </row>
    <row r="5388" spans="1:15" x14ac:dyDescent="0.4">
      <c r="A5388" s="1">
        <v>44003</v>
      </c>
      <c r="B5388">
        <v>1000000043</v>
      </c>
      <c r="C5388" s="2" t="s">
        <v>22</v>
      </c>
      <c r="D5388">
        <v>3</v>
      </c>
      <c r="E5388">
        <v>19000.62</v>
      </c>
      <c r="F5388" s="2" t="s">
        <v>15</v>
      </c>
      <c r="G5388" s="2" t="s">
        <v>23</v>
      </c>
      <c r="H5388" s="2" t="s">
        <v>29</v>
      </c>
      <c r="I5388" s="2" t="s">
        <v>37</v>
      </c>
      <c r="J5388" s="2" t="s">
        <v>25</v>
      </c>
      <c r="K5388" t="s">
        <v>38</v>
      </c>
      <c r="L5388" t="s">
        <v>21</v>
      </c>
      <c r="M5388">
        <v>6333.54</v>
      </c>
      <c r="N5388">
        <v>2020</v>
      </c>
      <c r="O5388">
        <v>6</v>
      </c>
    </row>
    <row r="5389" spans="1:15" x14ac:dyDescent="0.4">
      <c r="A5389" s="1">
        <v>44003</v>
      </c>
      <c r="B5389">
        <v>1000000043</v>
      </c>
      <c r="C5389" s="2" t="s">
        <v>14</v>
      </c>
      <c r="D5389">
        <v>1</v>
      </c>
      <c r="E5389">
        <v>7000.15</v>
      </c>
      <c r="F5389" s="2" t="s">
        <v>15</v>
      </c>
      <c r="G5389" s="2" t="s">
        <v>16</v>
      </c>
      <c r="H5389" s="2" t="s">
        <v>29</v>
      </c>
      <c r="I5389" s="2" t="s">
        <v>37</v>
      </c>
      <c r="J5389" s="2" t="s">
        <v>25</v>
      </c>
      <c r="K5389" t="s">
        <v>38</v>
      </c>
      <c r="L5389" t="s">
        <v>21</v>
      </c>
      <c r="M5389">
        <v>7000.15</v>
      </c>
      <c r="N5389">
        <v>2020</v>
      </c>
      <c r="O5389">
        <v>6</v>
      </c>
    </row>
    <row r="5390" spans="1:15" x14ac:dyDescent="0.4">
      <c r="A5390" s="1">
        <v>44003</v>
      </c>
      <c r="B5390">
        <v>1000000044</v>
      </c>
      <c r="C5390" s="2" t="s">
        <v>22</v>
      </c>
      <c r="D5390">
        <v>1</v>
      </c>
      <c r="E5390">
        <v>18000.32</v>
      </c>
      <c r="F5390" s="2" t="s">
        <v>15</v>
      </c>
      <c r="G5390" s="2" t="s">
        <v>23</v>
      </c>
      <c r="H5390" s="2" t="s">
        <v>29</v>
      </c>
      <c r="I5390" s="2" t="s">
        <v>30</v>
      </c>
      <c r="J5390" s="2" t="s">
        <v>35</v>
      </c>
      <c r="K5390" t="s">
        <v>51</v>
      </c>
      <c r="L5390" t="s">
        <v>27</v>
      </c>
      <c r="M5390">
        <v>18000.32</v>
      </c>
      <c r="N5390">
        <v>2020</v>
      </c>
      <c r="O5390">
        <v>6</v>
      </c>
    </row>
    <row r="5391" spans="1:15" x14ac:dyDescent="0.4">
      <c r="A5391" s="1">
        <v>44003</v>
      </c>
      <c r="B5391">
        <v>1000000045</v>
      </c>
      <c r="C5391" s="2" t="s">
        <v>22</v>
      </c>
      <c r="D5391">
        <v>2</v>
      </c>
      <c r="E5391">
        <v>6142.88</v>
      </c>
      <c r="F5391" s="2" t="s">
        <v>15</v>
      </c>
      <c r="G5391" s="2" t="s">
        <v>23</v>
      </c>
      <c r="H5391" s="2" t="s">
        <v>46</v>
      </c>
      <c r="I5391" s="2" t="s">
        <v>58</v>
      </c>
      <c r="J5391" s="2" t="s">
        <v>25</v>
      </c>
      <c r="K5391" t="s">
        <v>59</v>
      </c>
      <c r="L5391" t="s">
        <v>21</v>
      </c>
      <c r="M5391">
        <v>3071.44</v>
      </c>
      <c r="N5391">
        <v>2020</v>
      </c>
      <c r="O5391">
        <v>6</v>
      </c>
    </row>
    <row r="5392" spans="1:15" x14ac:dyDescent="0.4">
      <c r="A5392" s="1">
        <v>44003</v>
      </c>
      <c r="B5392">
        <v>1000000046</v>
      </c>
      <c r="C5392" s="2" t="s">
        <v>22</v>
      </c>
      <c r="D5392">
        <v>1</v>
      </c>
      <c r="E5392">
        <v>16000.08</v>
      </c>
      <c r="F5392" s="2" t="s">
        <v>15</v>
      </c>
      <c r="G5392" s="2" t="s">
        <v>23</v>
      </c>
      <c r="H5392" s="2" t="s">
        <v>29</v>
      </c>
      <c r="I5392" s="2" t="s">
        <v>37</v>
      </c>
      <c r="J5392" s="2" t="s">
        <v>25</v>
      </c>
      <c r="K5392" t="s">
        <v>38</v>
      </c>
      <c r="L5392" t="s">
        <v>21</v>
      </c>
      <c r="M5392">
        <v>16000.08</v>
      </c>
      <c r="N5392">
        <v>2020</v>
      </c>
      <c r="O5392">
        <v>6</v>
      </c>
    </row>
    <row r="5393" spans="1:15" x14ac:dyDescent="0.4">
      <c r="A5393" s="1">
        <v>44003</v>
      </c>
      <c r="B5393">
        <v>1000000050</v>
      </c>
      <c r="C5393" s="2" t="s">
        <v>22</v>
      </c>
      <c r="D5393">
        <v>1</v>
      </c>
      <c r="E5393">
        <v>833.95</v>
      </c>
      <c r="F5393" s="2" t="s">
        <v>15</v>
      </c>
      <c r="G5393" s="2" t="s">
        <v>23</v>
      </c>
      <c r="H5393" s="2" t="s">
        <v>17</v>
      </c>
      <c r="I5393" s="2" t="s">
        <v>39</v>
      </c>
      <c r="J5393" s="2" t="s">
        <v>25</v>
      </c>
      <c r="K5393" t="s">
        <v>40</v>
      </c>
      <c r="L5393" t="s">
        <v>21</v>
      </c>
      <c r="M5393">
        <v>833.95</v>
      </c>
      <c r="N5393">
        <v>2020</v>
      </c>
      <c r="O5393">
        <v>6</v>
      </c>
    </row>
    <row r="5394" spans="1:15" x14ac:dyDescent="0.4">
      <c r="A5394" s="1">
        <v>44003</v>
      </c>
      <c r="B5394">
        <v>1000000054</v>
      </c>
      <c r="C5394" s="2" t="s">
        <v>22</v>
      </c>
      <c r="D5394">
        <v>3</v>
      </c>
      <c r="E5394">
        <v>18000.34</v>
      </c>
      <c r="F5394" s="2" t="s">
        <v>15</v>
      </c>
      <c r="G5394" s="2" t="s">
        <v>23</v>
      </c>
      <c r="H5394" s="2" t="s">
        <v>17</v>
      </c>
      <c r="I5394" s="2" t="s">
        <v>33</v>
      </c>
      <c r="J5394" s="2" t="s">
        <v>25</v>
      </c>
      <c r="K5394" t="s">
        <v>34</v>
      </c>
      <c r="L5394" t="s">
        <v>21</v>
      </c>
      <c r="M5394">
        <v>6000.11</v>
      </c>
      <c r="N5394">
        <v>2020</v>
      </c>
      <c r="O5394">
        <v>6</v>
      </c>
    </row>
    <row r="5395" spans="1:15" x14ac:dyDescent="0.4">
      <c r="A5395" s="1">
        <v>44003</v>
      </c>
      <c r="B5395">
        <v>1000000056</v>
      </c>
      <c r="C5395" s="2" t="s">
        <v>22</v>
      </c>
      <c r="D5395">
        <v>4</v>
      </c>
      <c r="E5395">
        <v>26001.18</v>
      </c>
      <c r="F5395" s="2" t="s">
        <v>15</v>
      </c>
      <c r="G5395" s="2" t="s">
        <v>23</v>
      </c>
      <c r="H5395" s="2" t="s">
        <v>17</v>
      </c>
      <c r="I5395" s="2" t="s">
        <v>33</v>
      </c>
      <c r="J5395" s="2" t="s">
        <v>25</v>
      </c>
      <c r="K5395" t="s">
        <v>34</v>
      </c>
      <c r="L5395" t="s">
        <v>27</v>
      </c>
      <c r="M5395">
        <v>6500.3</v>
      </c>
      <c r="N5395">
        <v>2020</v>
      </c>
      <c r="O5395">
        <v>6</v>
      </c>
    </row>
    <row r="5396" spans="1:15" x14ac:dyDescent="0.4">
      <c r="A5396" s="1">
        <v>44003</v>
      </c>
      <c r="B5396">
        <v>1000000056</v>
      </c>
      <c r="C5396" s="2" t="s">
        <v>14</v>
      </c>
      <c r="D5396">
        <v>1</v>
      </c>
      <c r="E5396">
        <v>10999.95</v>
      </c>
      <c r="F5396" s="2" t="s">
        <v>15</v>
      </c>
      <c r="G5396" s="2" t="s">
        <v>16</v>
      </c>
      <c r="H5396" s="2" t="s">
        <v>17</v>
      </c>
      <c r="I5396" s="2" t="s">
        <v>33</v>
      </c>
      <c r="J5396" s="2" t="s">
        <v>25</v>
      </c>
      <c r="K5396" t="s">
        <v>34</v>
      </c>
      <c r="L5396" t="s">
        <v>27</v>
      </c>
      <c r="M5396">
        <v>10999.95</v>
      </c>
      <c r="N5396">
        <v>2020</v>
      </c>
      <c r="O5396">
        <v>6</v>
      </c>
    </row>
    <row r="5397" spans="1:15" x14ac:dyDescent="0.4">
      <c r="A5397" s="1">
        <v>44003</v>
      </c>
      <c r="B5397">
        <v>1000000058</v>
      </c>
      <c r="C5397" s="2" t="s">
        <v>22</v>
      </c>
      <c r="D5397">
        <v>1</v>
      </c>
      <c r="E5397">
        <v>3000.26</v>
      </c>
      <c r="F5397" s="2" t="s">
        <v>15</v>
      </c>
      <c r="G5397" s="2" t="s">
        <v>23</v>
      </c>
      <c r="H5397" s="2" t="s">
        <v>17</v>
      </c>
      <c r="I5397" s="2" t="s">
        <v>33</v>
      </c>
      <c r="J5397" s="2" t="s">
        <v>19</v>
      </c>
      <c r="K5397" t="s">
        <v>43</v>
      </c>
      <c r="L5397" t="s">
        <v>21</v>
      </c>
      <c r="M5397">
        <v>3000.26</v>
      </c>
      <c r="N5397">
        <v>2020</v>
      </c>
      <c r="O5397">
        <v>6</v>
      </c>
    </row>
    <row r="5398" spans="1:15" x14ac:dyDescent="0.4">
      <c r="A5398" s="1">
        <v>44003</v>
      </c>
      <c r="B5398">
        <v>1000000067</v>
      </c>
      <c r="C5398" s="2" t="s">
        <v>22</v>
      </c>
      <c r="D5398">
        <v>1</v>
      </c>
      <c r="E5398">
        <v>5000.29</v>
      </c>
      <c r="F5398" s="2" t="s">
        <v>15</v>
      </c>
      <c r="G5398" s="2" t="s">
        <v>23</v>
      </c>
      <c r="H5398" s="2" t="s">
        <v>17</v>
      </c>
      <c r="I5398" s="2" t="s">
        <v>24</v>
      </c>
      <c r="J5398" s="2" t="s">
        <v>19</v>
      </c>
      <c r="K5398" t="s">
        <v>50</v>
      </c>
      <c r="L5398" t="s">
        <v>21</v>
      </c>
      <c r="M5398">
        <v>5000.29</v>
      </c>
      <c r="N5398">
        <v>2020</v>
      </c>
      <c r="O5398">
        <v>6</v>
      </c>
    </row>
    <row r="5399" spans="1:15" x14ac:dyDescent="0.4">
      <c r="A5399" s="1">
        <v>44003</v>
      </c>
      <c r="B5399">
        <v>1000000068</v>
      </c>
      <c r="C5399" s="2" t="s">
        <v>22</v>
      </c>
      <c r="D5399">
        <v>1</v>
      </c>
      <c r="E5399">
        <v>10000.35</v>
      </c>
      <c r="F5399" s="2" t="s">
        <v>15</v>
      </c>
      <c r="G5399" s="2" t="s">
        <v>23</v>
      </c>
      <c r="H5399" s="2" t="s">
        <v>29</v>
      </c>
      <c r="I5399" s="2" t="s">
        <v>54</v>
      </c>
      <c r="J5399" s="2" t="s">
        <v>25</v>
      </c>
      <c r="K5399" t="s">
        <v>55</v>
      </c>
      <c r="L5399" t="s">
        <v>27</v>
      </c>
      <c r="M5399">
        <v>10000.35</v>
      </c>
      <c r="N5399">
        <v>2020</v>
      </c>
      <c r="O5399">
        <v>6</v>
      </c>
    </row>
    <row r="5400" spans="1:15" x14ac:dyDescent="0.4">
      <c r="A5400" s="1">
        <v>44003</v>
      </c>
      <c r="B5400">
        <v>1000000068</v>
      </c>
      <c r="C5400" s="2" t="s">
        <v>14</v>
      </c>
      <c r="D5400">
        <v>1</v>
      </c>
      <c r="E5400">
        <v>1500.34</v>
      </c>
      <c r="F5400" s="2" t="s">
        <v>15</v>
      </c>
      <c r="G5400" s="2" t="s">
        <v>16</v>
      </c>
      <c r="H5400" s="2" t="s">
        <v>29</v>
      </c>
      <c r="I5400" s="2" t="s">
        <v>54</v>
      </c>
      <c r="J5400" s="2" t="s">
        <v>25</v>
      </c>
      <c r="K5400" t="s">
        <v>55</v>
      </c>
      <c r="L5400" t="s">
        <v>27</v>
      </c>
      <c r="M5400">
        <v>1500.34</v>
      </c>
      <c r="N5400">
        <v>2020</v>
      </c>
      <c r="O5400">
        <v>6</v>
      </c>
    </row>
    <row r="5401" spans="1:15" x14ac:dyDescent="0.4">
      <c r="A5401" s="1">
        <v>44003</v>
      </c>
      <c r="B5401">
        <v>1000000237</v>
      </c>
      <c r="C5401" s="2" t="s">
        <v>22</v>
      </c>
      <c r="D5401">
        <v>1</v>
      </c>
      <c r="E5401">
        <v>18000.7</v>
      </c>
      <c r="F5401" s="2" t="s">
        <v>15</v>
      </c>
      <c r="G5401" s="2" t="s">
        <v>23</v>
      </c>
      <c r="H5401" s="2" t="s">
        <v>17</v>
      </c>
      <c r="I5401" s="2" t="s">
        <v>39</v>
      </c>
      <c r="J5401" s="2" t="s">
        <v>25</v>
      </c>
      <c r="K5401" t="s">
        <v>40</v>
      </c>
      <c r="L5401" t="s">
        <v>21</v>
      </c>
      <c r="M5401">
        <v>18000.7</v>
      </c>
      <c r="N5401">
        <v>2020</v>
      </c>
      <c r="O5401">
        <v>6</v>
      </c>
    </row>
    <row r="5402" spans="1:15" x14ac:dyDescent="0.4">
      <c r="A5402" s="1">
        <v>44003</v>
      </c>
      <c r="B5402">
        <v>1000000566</v>
      </c>
      <c r="C5402" s="2" t="s">
        <v>14</v>
      </c>
      <c r="D5402">
        <v>1</v>
      </c>
      <c r="E5402">
        <v>21000.5</v>
      </c>
      <c r="F5402" s="2" t="s">
        <v>15</v>
      </c>
      <c r="G5402" s="2" t="s">
        <v>16</v>
      </c>
      <c r="H5402" s="2" t="s">
        <v>46</v>
      </c>
      <c r="I5402" s="2" t="s">
        <v>47</v>
      </c>
      <c r="J5402" s="2" t="s">
        <v>35</v>
      </c>
      <c r="K5402" t="s">
        <v>48</v>
      </c>
      <c r="L5402" t="s">
        <v>21</v>
      </c>
      <c r="M5402">
        <v>21000.5</v>
      </c>
      <c r="N5402">
        <v>2020</v>
      </c>
      <c r="O5402">
        <v>6</v>
      </c>
    </row>
    <row r="5403" spans="1:15" x14ac:dyDescent="0.4">
      <c r="A5403" s="1">
        <v>44003</v>
      </c>
      <c r="B5403">
        <v>1000000581</v>
      </c>
      <c r="C5403" s="2" t="s">
        <v>41</v>
      </c>
      <c r="D5403">
        <v>1</v>
      </c>
      <c r="E5403">
        <v>705.76</v>
      </c>
      <c r="F5403" s="2" t="s">
        <v>15</v>
      </c>
      <c r="G5403" s="2" t="s">
        <v>42</v>
      </c>
      <c r="H5403" s="2" t="s">
        <v>46</v>
      </c>
      <c r="I5403" s="2" t="s">
        <v>47</v>
      </c>
      <c r="J5403" s="2" t="s">
        <v>35</v>
      </c>
      <c r="K5403" t="s">
        <v>48</v>
      </c>
      <c r="L5403" t="s">
        <v>21</v>
      </c>
      <c r="M5403">
        <v>705.76</v>
      </c>
      <c r="N5403">
        <v>2020</v>
      </c>
      <c r="O5403">
        <v>6</v>
      </c>
    </row>
    <row r="5404" spans="1:15" x14ac:dyDescent="0.4">
      <c r="A5404" s="1">
        <v>44003</v>
      </c>
      <c r="B5404">
        <v>1000000594</v>
      </c>
      <c r="C5404" s="2" t="s">
        <v>14</v>
      </c>
      <c r="D5404">
        <v>1</v>
      </c>
      <c r="E5404">
        <v>20000.47</v>
      </c>
      <c r="F5404" s="2" t="s">
        <v>15</v>
      </c>
      <c r="G5404" s="2" t="s">
        <v>16</v>
      </c>
      <c r="H5404" s="2" t="s">
        <v>17</v>
      </c>
      <c r="I5404" s="2" t="s">
        <v>24</v>
      </c>
      <c r="J5404" s="2" t="s">
        <v>19</v>
      </c>
      <c r="K5404" t="s">
        <v>50</v>
      </c>
      <c r="L5404" t="s">
        <v>21</v>
      </c>
      <c r="M5404">
        <v>20000.47</v>
      </c>
      <c r="N5404">
        <v>2020</v>
      </c>
      <c r="O5404">
        <v>6</v>
      </c>
    </row>
    <row r="5405" spans="1:15" x14ac:dyDescent="0.4">
      <c r="A5405" s="1">
        <v>44003</v>
      </c>
      <c r="B5405">
        <v>1000000928</v>
      </c>
      <c r="C5405" s="2" t="s">
        <v>22</v>
      </c>
      <c r="D5405">
        <v>1</v>
      </c>
      <c r="E5405">
        <v>22000.09</v>
      </c>
      <c r="F5405" s="2" t="s">
        <v>15</v>
      </c>
      <c r="G5405" s="2" t="s">
        <v>23</v>
      </c>
      <c r="H5405" s="2" t="s">
        <v>29</v>
      </c>
      <c r="I5405" s="2" t="s">
        <v>56</v>
      </c>
      <c r="J5405" s="2" t="s">
        <v>25</v>
      </c>
      <c r="K5405" t="s">
        <v>57</v>
      </c>
      <c r="L5405" t="s">
        <v>21</v>
      </c>
      <c r="M5405">
        <v>22000.09</v>
      </c>
      <c r="N5405">
        <v>2020</v>
      </c>
      <c r="O5405">
        <v>6</v>
      </c>
    </row>
    <row r="5406" spans="1:15" x14ac:dyDescent="0.4">
      <c r="A5406" s="1">
        <v>44003</v>
      </c>
      <c r="B5406">
        <v>1000000928</v>
      </c>
      <c r="C5406" s="2" t="s">
        <v>14</v>
      </c>
      <c r="D5406">
        <v>2</v>
      </c>
      <c r="E5406">
        <v>42000.509999999995</v>
      </c>
      <c r="F5406" s="2" t="s">
        <v>15</v>
      </c>
      <c r="G5406" s="2" t="s">
        <v>16</v>
      </c>
      <c r="H5406" s="2" t="s">
        <v>29</v>
      </c>
      <c r="I5406" s="2" t="s">
        <v>56</v>
      </c>
      <c r="J5406" s="2" t="s">
        <v>25</v>
      </c>
      <c r="K5406" t="s">
        <v>57</v>
      </c>
      <c r="L5406" t="s">
        <v>21</v>
      </c>
      <c r="M5406">
        <v>21000.26</v>
      </c>
      <c r="N5406">
        <v>2020</v>
      </c>
      <c r="O5406">
        <v>6</v>
      </c>
    </row>
    <row r="5407" spans="1:15" x14ac:dyDescent="0.4">
      <c r="A5407" s="1">
        <v>44003</v>
      </c>
      <c r="B5407">
        <v>1000001524</v>
      </c>
      <c r="C5407" s="2" t="s">
        <v>14</v>
      </c>
      <c r="D5407">
        <v>1</v>
      </c>
      <c r="E5407">
        <v>9000.25</v>
      </c>
      <c r="F5407" s="2" t="s">
        <v>15</v>
      </c>
      <c r="G5407" s="2" t="s">
        <v>16</v>
      </c>
      <c r="H5407" s="2" t="s">
        <v>17</v>
      </c>
      <c r="I5407" s="2" t="s">
        <v>24</v>
      </c>
      <c r="J5407" s="2" t="s">
        <v>19</v>
      </c>
      <c r="K5407" t="s">
        <v>50</v>
      </c>
      <c r="L5407" t="s">
        <v>21</v>
      </c>
      <c r="M5407">
        <v>9000.25</v>
      </c>
      <c r="N5407">
        <v>2020</v>
      </c>
      <c r="O5407">
        <v>6</v>
      </c>
    </row>
    <row r="5408" spans="1:15" x14ac:dyDescent="0.4">
      <c r="A5408" s="1">
        <v>44003</v>
      </c>
      <c r="B5408">
        <v>1000003926</v>
      </c>
      <c r="C5408" s="2" t="s">
        <v>22</v>
      </c>
      <c r="D5408">
        <v>5</v>
      </c>
      <c r="E5408">
        <v>61501.120000000003</v>
      </c>
      <c r="F5408" s="2" t="s">
        <v>15</v>
      </c>
      <c r="G5408" s="2" t="s">
        <v>23</v>
      </c>
      <c r="H5408" s="2" t="s">
        <v>46</v>
      </c>
      <c r="I5408" s="2" t="s">
        <v>47</v>
      </c>
      <c r="J5408" s="2" t="s">
        <v>25</v>
      </c>
      <c r="K5408" t="s">
        <v>49</v>
      </c>
      <c r="L5408" t="s">
        <v>27</v>
      </c>
      <c r="M5408">
        <v>12300.22</v>
      </c>
      <c r="N5408">
        <v>2020</v>
      </c>
      <c r="O5408">
        <v>6</v>
      </c>
    </row>
    <row r="5409" spans="1:15" x14ac:dyDescent="0.4">
      <c r="A5409" s="1">
        <v>44003</v>
      </c>
      <c r="B5409">
        <v>1000003989</v>
      </c>
      <c r="C5409" s="2" t="s">
        <v>41</v>
      </c>
      <c r="D5409">
        <v>1</v>
      </c>
      <c r="E5409">
        <v>14000.44</v>
      </c>
      <c r="F5409" s="2" t="s">
        <v>15</v>
      </c>
      <c r="G5409" s="2" t="s">
        <v>42</v>
      </c>
      <c r="H5409" s="2" t="s">
        <v>29</v>
      </c>
      <c r="I5409" s="2" t="s">
        <v>30</v>
      </c>
      <c r="J5409" s="2" t="s">
        <v>35</v>
      </c>
      <c r="K5409" t="s">
        <v>51</v>
      </c>
      <c r="L5409" t="s">
        <v>21</v>
      </c>
      <c r="M5409">
        <v>14000.44</v>
      </c>
      <c r="N5409">
        <v>2020</v>
      </c>
      <c r="O5409">
        <v>6</v>
      </c>
    </row>
    <row r="5410" spans="1:15" x14ac:dyDescent="0.4">
      <c r="A5410" s="1">
        <v>44003</v>
      </c>
      <c r="B5410">
        <v>1000004170</v>
      </c>
      <c r="C5410" s="2" t="s">
        <v>22</v>
      </c>
      <c r="D5410">
        <v>5</v>
      </c>
      <c r="E5410">
        <v>56887.15</v>
      </c>
      <c r="F5410" s="2" t="s">
        <v>15</v>
      </c>
      <c r="G5410" s="2" t="s">
        <v>23</v>
      </c>
      <c r="H5410" s="2" t="s">
        <v>17</v>
      </c>
      <c r="I5410" s="2" t="s">
        <v>33</v>
      </c>
      <c r="J5410" s="2" t="s">
        <v>19</v>
      </c>
      <c r="K5410" t="s">
        <v>43</v>
      </c>
      <c r="L5410" t="s">
        <v>27</v>
      </c>
      <c r="M5410">
        <v>11377.43</v>
      </c>
      <c r="N5410">
        <v>2020</v>
      </c>
      <c r="O5410">
        <v>6</v>
      </c>
    </row>
    <row r="5411" spans="1:15" x14ac:dyDescent="0.4">
      <c r="A5411" s="1">
        <v>44003</v>
      </c>
      <c r="B5411">
        <v>1000005873</v>
      </c>
      <c r="C5411" s="2" t="s">
        <v>22</v>
      </c>
      <c r="D5411">
        <v>1</v>
      </c>
      <c r="E5411">
        <v>7000.45</v>
      </c>
      <c r="F5411" s="2" t="s">
        <v>15</v>
      </c>
      <c r="G5411" s="2" t="s">
        <v>23</v>
      </c>
      <c r="H5411" s="2" t="s">
        <v>17</v>
      </c>
      <c r="I5411" s="2" t="s">
        <v>18</v>
      </c>
      <c r="J5411" s="2" t="s">
        <v>19</v>
      </c>
      <c r="K5411" t="s">
        <v>20</v>
      </c>
      <c r="L5411" t="s">
        <v>27</v>
      </c>
      <c r="M5411">
        <v>7000.45</v>
      </c>
      <c r="N5411">
        <v>2020</v>
      </c>
      <c r="O5411">
        <v>6</v>
      </c>
    </row>
    <row r="5412" spans="1:15" x14ac:dyDescent="0.4">
      <c r="A5412" s="1">
        <v>44003</v>
      </c>
      <c r="B5412">
        <v>1000005873</v>
      </c>
      <c r="C5412" s="2" t="s">
        <v>41</v>
      </c>
      <c r="D5412">
        <v>1</v>
      </c>
      <c r="E5412">
        <v>7500.75</v>
      </c>
      <c r="F5412" s="2" t="s">
        <v>15</v>
      </c>
      <c r="G5412" s="2" t="s">
        <v>42</v>
      </c>
      <c r="H5412" s="2" t="s">
        <v>17</v>
      </c>
      <c r="I5412" s="2" t="s">
        <v>18</v>
      </c>
      <c r="J5412" s="2" t="s">
        <v>19</v>
      </c>
      <c r="K5412" t="s">
        <v>20</v>
      </c>
      <c r="L5412" t="s">
        <v>27</v>
      </c>
      <c r="M5412">
        <v>7500.75</v>
      </c>
      <c r="N5412">
        <v>2020</v>
      </c>
      <c r="O5412">
        <v>6</v>
      </c>
    </row>
    <row r="5413" spans="1:15" x14ac:dyDescent="0.4">
      <c r="A5413" s="1">
        <v>44003</v>
      </c>
      <c r="B5413">
        <v>1000006698</v>
      </c>
      <c r="C5413" s="2" t="s">
        <v>14</v>
      </c>
      <c r="D5413">
        <v>1</v>
      </c>
      <c r="E5413">
        <v>17000.02</v>
      </c>
      <c r="F5413" s="2" t="s">
        <v>15</v>
      </c>
      <c r="G5413" s="2" t="s">
        <v>16</v>
      </c>
      <c r="H5413" s="2" t="s">
        <v>29</v>
      </c>
      <c r="I5413" s="2" t="s">
        <v>37</v>
      </c>
      <c r="J5413" s="2" t="s">
        <v>25</v>
      </c>
      <c r="K5413" t="s">
        <v>38</v>
      </c>
      <c r="L5413" t="s">
        <v>27</v>
      </c>
      <c r="M5413">
        <v>17000.02</v>
      </c>
      <c r="N5413">
        <v>2020</v>
      </c>
      <c r="O5413">
        <v>6</v>
      </c>
    </row>
    <row r="5414" spans="1:15" x14ac:dyDescent="0.4">
      <c r="A5414" s="1">
        <v>44003</v>
      </c>
      <c r="B5414">
        <v>1000006859</v>
      </c>
      <c r="C5414" s="2" t="s">
        <v>22</v>
      </c>
      <c r="D5414">
        <v>1</v>
      </c>
      <c r="E5414">
        <v>2500.19</v>
      </c>
      <c r="F5414" s="2" t="s">
        <v>15</v>
      </c>
      <c r="G5414" s="2" t="s">
        <v>23</v>
      </c>
      <c r="H5414" s="2" t="s">
        <v>17</v>
      </c>
      <c r="I5414" s="2" t="s">
        <v>60</v>
      </c>
      <c r="J5414" s="2" t="s">
        <v>25</v>
      </c>
      <c r="K5414" t="s">
        <v>61</v>
      </c>
      <c r="L5414" t="s">
        <v>21</v>
      </c>
      <c r="M5414">
        <v>2500.19</v>
      </c>
      <c r="N5414">
        <v>2020</v>
      </c>
      <c r="O5414">
        <v>6</v>
      </c>
    </row>
    <row r="5415" spans="1:15" x14ac:dyDescent="0.4">
      <c r="A5415" s="1">
        <v>44003</v>
      </c>
      <c r="B5415">
        <v>1000006867</v>
      </c>
      <c r="C5415" s="2" t="s">
        <v>14</v>
      </c>
      <c r="D5415">
        <v>1</v>
      </c>
      <c r="E5415">
        <v>19999.95</v>
      </c>
      <c r="F5415" s="2" t="s">
        <v>15</v>
      </c>
      <c r="G5415" s="2" t="s">
        <v>16</v>
      </c>
      <c r="H5415" s="2" t="s">
        <v>17</v>
      </c>
      <c r="I5415" s="2" t="s">
        <v>60</v>
      </c>
      <c r="J5415" s="2" t="s">
        <v>25</v>
      </c>
      <c r="K5415" t="s">
        <v>61</v>
      </c>
      <c r="L5415" t="s">
        <v>21</v>
      </c>
      <c r="M5415">
        <v>19999.95</v>
      </c>
      <c r="N5415">
        <v>2020</v>
      </c>
      <c r="O5415">
        <v>6</v>
      </c>
    </row>
    <row r="5416" spans="1:15" x14ac:dyDescent="0.4">
      <c r="A5416" s="1">
        <v>44003</v>
      </c>
      <c r="B5416">
        <v>1000006869</v>
      </c>
      <c r="C5416" s="2" t="s">
        <v>22</v>
      </c>
      <c r="D5416">
        <v>1</v>
      </c>
      <c r="E5416">
        <v>5000.18</v>
      </c>
      <c r="F5416" s="2" t="s">
        <v>15</v>
      </c>
      <c r="G5416" s="2" t="s">
        <v>23</v>
      </c>
      <c r="H5416" s="2" t="s">
        <v>17</v>
      </c>
      <c r="I5416" s="2" t="s">
        <v>60</v>
      </c>
      <c r="J5416" s="2" t="s">
        <v>25</v>
      </c>
      <c r="K5416" t="s">
        <v>61</v>
      </c>
      <c r="L5416" t="s">
        <v>21</v>
      </c>
      <c r="M5416">
        <v>5000.18</v>
      </c>
      <c r="N5416">
        <v>2020</v>
      </c>
      <c r="O5416">
        <v>6</v>
      </c>
    </row>
    <row r="5417" spans="1:15" x14ac:dyDescent="0.4">
      <c r="A5417" s="1">
        <v>44003</v>
      </c>
      <c r="B5417">
        <v>1000007320</v>
      </c>
      <c r="C5417" s="2" t="s">
        <v>41</v>
      </c>
      <c r="D5417">
        <v>2</v>
      </c>
      <c r="E5417">
        <v>10000.290000000001</v>
      </c>
      <c r="F5417" s="2" t="s">
        <v>15</v>
      </c>
      <c r="G5417" s="2" t="s">
        <v>42</v>
      </c>
      <c r="H5417" s="2" t="s">
        <v>17</v>
      </c>
      <c r="I5417" s="2" t="s">
        <v>33</v>
      </c>
      <c r="J5417" s="2" t="s">
        <v>25</v>
      </c>
      <c r="K5417" t="s">
        <v>34</v>
      </c>
      <c r="L5417" t="s">
        <v>21</v>
      </c>
      <c r="M5417">
        <v>5000.1400000000003</v>
      </c>
      <c r="N5417">
        <v>2020</v>
      </c>
      <c r="O5417">
        <v>6</v>
      </c>
    </row>
    <row r="5418" spans="1:15" x14ac:dyDescent="0.4">
      <c r="A5418" s="1">
        <v>44003</v>
      </c>
      <c r="B5418">
        <v>1000008228</v>
      </c>
      <c r="C5418" s="2" t="s">
        <v>22</v>
      </c>
      <c r="D5418">
        <v>1</v>
      </c>
      <c r="E5418">
        <v>10000.6</v>
      </c>
      <c r="F5418" s="2" t="s">
        <v>15</v>
      </c>
      <c r="G5418" s="2" t="s">
        <v>23</v>
      </c>
      <c r="H5418" s="2" t="s">
        <v>29</v>
      </c>
      <c r="I5418" s="2" t="s">
        <v>30</v>
      </c>
      <c r="J5418" s="2" t="s">
        <v>35</v>
      </c>
      <c r="K5418" t="s">
        <v>51</v>
      </c>
      <c r="L5418" t="s">
        <v>21</v>
      </c>
      <c r="M5418">
        <v>10000.6</v>
      </c>
      <c r="N5418">
        <v>2020</v>
      </c>
      <c r="O5418">
        <v>6</v>
      </c>
    </row>
    <row r="5419" spans="1:15" x14ac:dyDescent="0.4">
      <c r="A5419" s="1">
        <v>44003</v>
      </c>
      <c r="B5419">
        <v>1000008239</v>
      </c>
      <c r="C5419" s="2" t="s">
        <v>22</v>
      </c>
      <c r="D5419">
        <v>1</v>
      </c>
      <c r="E5419">
        <v>16000.56</v>
      </c>
      <c r="F5419" s="2" t="s">
        <v>15</v>
      </c>
      <c r="G5419" s="2" t="s">
        <v>23</v>
      </c>
      <c r="H5419" s="2" t="s">
        <v>17</v>
      </c>
      <c r="I5419" s="2" t="s">
        <v>60</v>
      </c>
      <c r="J5419" s="2" t="s">
        <v>25</v>
      </c>
      <c r="K5419" t="s">
        <v>61</v>
      </c>
      <c r="L5419" t="s">
        <v>27</v>
      </c>
      <c r="M5419">
        <v>16000.56</v>
      </c>
      <c r="N5419">
        <v>2020</v>
      </c>
      <c r="O5419">
        <v>6</v>
      </c>
    </row>
    <row r="5420" spans="1:15" x14ac:dyDescent="0.4">
      <c r="A5420" s="1">
        <v>44003</v>
      </c>
      <c r="B5420">
        <v>1000008239</v>
      </c>
      <c r="C5420" s="2" t="s">
        <v>14</v>
      </c>
      <c r="D5420">
        <v>2</v>
      </c>
      <c r="E5420">
        <v>30000.77</v>
      </c>
      <c r="F5420" s="2" t="s">
        <v>15</v>
      </c>
      <c r="G5420" s="2" t="s">
        <v>16</v>
      </c>
      <c r="H5420" s="2" t="s">
        <v>17</v>
      </c>
      <c r="I5420" s="2" t="s">
        <v>60</v>
      </c>
      <c r="J5420" s="2" t="s">
        <v>25</v>
      </c>
      <c r="K5420" t="s">
        <v>61</v>
      </c>
      <c r="L5420" t="s">
        <v>27</v>
      </c>
      <c r="M5420">
        <v>15000.38</v>
      </c>
      <c r="N5420">
        <v>2020</v>
      </c>
      <c r="O5420">
        <v>6</v>
      </c>
    </row>
    <row r="5421" spans="1:15" x14ac:dyDescent="0.4">
      <c r="A5421" s="1">
        <v>44003</v>
      </c>
      <c r="B5421">
        <v>1000008542</v>
      </c>
      <c r="C5421" s="2" t="s">
        <v>41</v>
      </c>
      <c r="D5421">
        <v>3</v>
      </c>
      <c r="E5421">
        <v>39501.350000000006</v>
      </c>
      <c r="F5421" s="2" t="s">
        <v>15</v>
      </c>
      <c r="G5421" s="2" t="s">
        <v>42</v>
      </c>
      <c r="H5421" s="2" t="s">
        <v>17</v>
      </c>
      <c r="I5421" s="2" t="s">
        <v>39</v>
      </c>
      <c r="J5421" s="2" t="s">
        <v>25</v>
      </c>
      <c r="K5421" t="s">
        <v>40</v>
      </c>
      <c r="L5421" t="s">
        <v>21</v>
      </c>
      <c r="M5421">
        <v>13167.12</v>
      </c>
      <c r="N5421">
        <v>2020</v>
      </c>
      <c r="O5421">
        <v>6</v>
      </c>
    </row>
    <row r="5422" spans="1:15" x14ac:dyDescent="0.4">
      <c r="A5422" s="1">
        <v>44003</v>
      </c>
      <c r="B5422">
        <v>1000010814</v>
      </c>
      <c r="C5422" s="2" t="s">
        <v>14</v>
      </c>
      <c r="D5422">
        <v>2</v>
      </c>
      <c r="E5422">
        <v>20000.61</v>
      </c>
      <c r="F5422" s="2" t="s">
        <v>15</v>
      </c>
      <c r="G5422" s="2" t="s">
        <v>16</v>
      </c>
      <c r="H5422" s="2" t="s">
        <v>17</v>
      </c>
      <c r="I5422" s="2" t="s">
        <v>60</v>
      </c>
      <c r="J5422" s="2" t="s">
        <v>31</v>
      </c>
      <c r="K5422" t="s">
        <v>62</v>
      </c>
      <c r="L5422" t="s">
        <v>21</v>
      </c>
      <c r="M5422">
        <v>10000.299999999999</v>
      </c>
      <c r="N5422">
        <v>2020</v>
      </c>
      <c r="O5422">
        <v>6</v>
      </c>
    </row>
    <row r="5423" spans="1:15" x14ac:dyDescent="0.4">
      <c r="A5423" s="1">
        <v>44003</v>
      </c>
      <c r="B5423">
        <v>1000010815</v>
      </c>
      <c r="C5423" s="2" t="s">
        <v>22</v>
      </c>
      <c r="D5423">
        <v>1</v>
      </c>
      <c r="E5423">
        <v>5000.0600000000004</v>
      </c>
      <c r="F5423" s="2" t="s">
        <v>15</v>
      </c>
      <c r="G5423" s="2" t="s">
        <v>23</v>
      </c>
      <c r="H5423" s="2" t="s">
        <v>17</v>
      </c>
      <c r="I5423" s="2" t="s">
        <v>60</v>
      </c>
      <c r="J5423" s="2" t="s">
        <v>25</v>
      </c>
      <c r="K5423" t="s">
        <v>61</v>
      </c>
      <c r="L5423" t="s">
        <v>21</v>
      </c>
      <c r="M5423">
        <v>5000.0600000000004</v>
      </c>
      <c r="N5423">
        <v>2020</v>
      </c>
      <c r="O5423">
        <v>6</v>
      </c>
    </row>
    <row r="5424" spans="1:15" x14ac:dyDescent="0.4">
      <c r="A5424" s="1">
        <v>44003</v>
      </c>
      <c r="B5424">
        <v>1000010837</v>
      </c>
      <c r="C5424" s="2" t="s">
        <v>22</v>
      </c>
      <c r="D5424">
        <v>1</v>
      </c>
      <c r="E5424">
        <v>6000.65</v>
      </c>
      <c r="F5424" s="2" t="s">
        <v>15</v>
      </c>
      <c r="G5424" s="2" t="s">
        <v>23</v>
      </c>
      <c r="H5424" s="2" t="s">
        <v>17</v>
      </c>
      <c r="I5424" s="2" t="s">
        <v>60</v>
      </c>
      <c r="J5424" s="2" t="s">
        <v>25</v>
      </c>
      <c r="K5424" t="s">
        <v>61</v>
      </c>
      <c r="L5424" t="s">
        <v>21</v>
      </c>
      <c r="M5424">
        <v>6000.65</v>
      </c>
      <c r="N5424">
        <v>2020</v>
      </c>
      <c r="O5424">
        <v>6</v>
      </c>
    </row>
    <row r="5425" spans="1:15" x14ac:dyDescent="0.4">
      <c r="A5425" s="1">
        <v>44003</v>
      </c>
      <c r="B5425">
        <v>1000010837</v>
      </c>
      <c r="C5425" s="2" t="s">
        <v>41</v>
      </c>
      <c r="D5425">
        <v>1</v>
      </c>
      <c r="E5425">
        <v>2000.26</v>
      </c>
      <c r="F5425" s="2" t="s">
        <v>15</v>
      </c>
      <c r="G5425" s="2" t="s">
        <v>42</v>
      </c>
      <c r="H5425" s="2" t="s">
        <v>17</v>
      </c>
      <c r="I5425" s="2" t="s">
        <v>60</v>
      </c>
      <c r="J5425" s="2" t="s">
        <v>25</v>
      </c>
      <c r="K5425" t="s">
        <v>61</v>
      </c>
      <c r="L5425" t="s">
        <v>21</v>
      </c>
      <c r="M5425">
        <v>2000.26</v>
      </c>
      <c r="N5425">
        <v>2020</v>
      </c>
      <c r="O5425">
        <v>6</v>
      </c>
    </row>
    <row r="5426" spans="1:15" x14ac:dyDescent="0.4">
      <c r="A5426" s="1">
        <v>44003</v>
      </c>
      <c r="B5426">
        <v>1000010881</v>
      </c>
      <c r="C5426" s="2" t="s">
        <v>14</v>
      </c>
      <c r="D5426">
        <v>1</v>
      </c>
      <c r="E5426">
        <v>8000.53</v>
      </c>
      <c r="F5426" s="2" t="s">
        <v>15</v>
      </c>
      <c r="G5426" s="2" t="s">
        <v>16</v>
      </c>
      <c r="H5426" s="2" t="s">
        <v>46</v>
      </c>
      <c r="I5426" s="2" t="s">
        <v>47</v>
      </c>
      <c r="J5426" s="2" t="s">
        <v>25</v>
      </c>
      <c r="K5426" t="s">
        <v>49</v>
      </c>
      <c r="L5426" t="s">
        <v>21</v>
      </c>
      <c r="M5426">
        <v>8000.53</v>
      </c>
      <c r="N5426">
        <v>2020</v>
      </c>
      <c r="O5426">
        <v>6</v>
      </c>
    </row>
    <row r="5427" spans="1:15" x14ac:dyDescent="0.4">
      <c r="A5427" s="1">
        <v>44003</v>
      </c>
      <c r="B5427">
        <v>1000011538</v>
      </c>
      <c r="C5427" s="2" t="s">
        <v>22</v>
      </c>
      <c r="D5427">
        <v>1</v>
      </c>
      <c r="E5427">
        <v>12000.5</v>
      </c>
      <c r="F5427" s="2" t="s">
        <v>15</v>
      </c>
      <c r="G5427" s="2" t="s">
        <v>23</v>
      </c>
      <c r="H5427" s="2" t="s">
        <v>17</v>
      </c>
      <c r="I5427" s="2" t="s">
        <v>39</v>
      </c>
      <c r="J5427" s="2" t="s">
        <v>19</v>
      </c>
      <c r="K5427" t="s">
        <v>67</v>
      </c>
      <c r="L5427" t="s">
        <v>21</v>
      </c>
      <c r="M5427">
        <v>12000.5</v>
      </c>
      <c r="N5427">
        <v>2020</v>
      </c>
      <c r="O5427">
        <v>6</v>
      </c>
    </row>
    <row r="5428" spans="1:15" x14ac:dyDescent="0.4">
      <c r="A5428" s="1">
        <v>44003</v>
      </c>
      <c r="B5428">
        <v>1000011698</v>
      </c>
      <c r="C5428" s="2" t="s">
        <v>22</v>
      </c>
      <c r="D5428">
        <v>1</v>
      </c>
      <c r="E5428">
        <v>2500.27</v>
      </c>
      <c r="F5428" s="2" t="s">
        <v>15</v>
      </c>
      <c r="G5428" s="2" t="s">
        <v>23</v>
      </c>
      <c r="H5428" s="2" t="s">
        <v>17</v>
      </c>
      <c r="I5428" s="2" t="s">
        <v>33</v>
      </c>
      <c r="J5428" s="2" t="s">
        <v>19</v>
      </c>
      <c r="K5428" t="s">
        <v>43</v>
      </c>
      <c r="L5428" t="s">
        <v>21</v>
      </c>
      <c r="M5428">
        <v>2500.27</v>
      </c>
      <c r="N5428">
        <v>2020</v>
      </c>
      <c r="O5428">
        <v>6</v>
      </c>
    </row>
    <row r="5429" spans="1:15" x14ac:dyDescent="0.4">
      <c r="A5429" s="1">
        <v>44003</v>
      </c>
      <c r="B5429">
        <v>1000012099</v>
      </c>
      <c r="C5429" s="2" t="s">
        <v>14</v>
      </c>
      <c r="D5429">
        <v>4</v>
      </c>
      <c r="E5429">
        <v>88002.240000000005</v>
      </c>
      <c r="F5429" s="2" t="s">
        <v>15</v>
      </c>
      <c r="G5429" s="2" t="s">
        <v>16</v>
      </c>
      <c r="H5429" s="2" t="s">
        <v>17</v>
      </c>
      <c r="I5429" s="2" t="s">
        <v>18</v>
      </c>
      <c r="J5429" s="2" t="s">
        <v>19</v>
      </c>
      <c r="K5429" t="s">
        <v>20</v>
      </c>
      <c r="L5429" t="s">
        <v>21</v>
      </c>
      <c r="M5429">
        <v>22000.560000000001</v>
      </c>
      <c r="N5429">
        <v>2020</v>
      </c>
      <c r="O5429">
        <v>6</v>
      </c>
    </row>
    <row r="5430" spans="1:15" x14ac:dyDescent="0.4">
      <c r="A5430" s="1">
        <v>44003</v>
      </c>
      <c r="B5430">
        <v>1000012112</v>
      </c>
      <c r="C5430" s="2" t="s">
        <v>22</v>
      </c>
      <c r="D5430">
        <v>2</v>
      </c>
      <c r="E5430">
        <v>35000.81</v>
      </c>
      <c r="F5430" s="2" t="s">
        <v>15</v>
      </c>
      <c r="G5430" s="2" t="s">
        <v>23</v>
      </c>
      <c r="H5430" s="2" t="s">
        <v>17</v>
      </c>
      <c r="I5430" s="2" t="s">
        <v>18</v>
      </c>
      <c r="J5430" s="2" t="s">
        <v>35</v>
      </c>
      <c r="K5430" t="s">
        <v>63</v>
      </c>
      <c r="L5430" t="s">
        <v>27</v>
      </c>
      <c r="M5430">
        <v>17500.400000000001</v>
      </c>
      <c r="N5430">
        <v>2020</v>
      </c>
      <c r="O5430">
        <v>6</v>
      </c>
    </row>
    <row r="5431" spans="1:15" x14ac:dyDescent="0.4">
      <c r="A5431" s="1">
        <v>44003</v>
      </c>
      <c r="B5431">
        <v>1000012112</v>
      </c>
      <c r="C5431" s="2" t="s">
        <v>14</v>
      </c>
      <c r="D5431">
        <v>2</v>
      </c>
      <c r="E5431">
        <v>31000.829999999998</v>
      </c>
      <c r="F5431" s="2" t="s">
        <v>15</v>
      </c>
      <c r="G5431" s="2" t="s">
        <v>16</v>
      </c>
      <c r="H5431" s="2" t="s">
        <v>17</v>
      </c>
      <c r="I5431" s="2" t="s">
        <v>18</v>
      </c>
      <c r="J5431" s="2" t="s">
        <v>35</v>
      </c>
      <c r="K5431" t="s">
        <v>63</v>
      </c>
      <c r="L5431" t="s">
        <v>27</v>
      </c>
      <c r="M5431">
        <v>15500.42</v>
      </c>
      <c r="N5431">
        <v>2020</v>
      </c>
      <c r="O5431">
        <v>6</v>
      </c>
    </row>
    <row r="5432" spans="1:15" x14ac:dyDescent="0.4">
      <c r="A5432" s="1">
        <v>44003</v>
      </c>
      <c r="B5432">
        <v>1000012112</v>
      </c>
      <c r="C5432" s="2" t="s">
        <v>41</v>
      </c>
      <c r="D5432">
        <v>1</v>
      </c>
      <c r="E5432">
        <v>10000.030000000001</v>
      </c>
      <c r="F5432" s="2" t="s">
        <v>15</v>
      </c>
      <c r="G5432" s="2" t="s">
        <v>42</v>
      </c>
      <c r="H5432" s="2" t="s">
        <v>17</v>
      </c>
      <c r="I5432" s="2" t="s">
        <v>18</v>
      </c>
      <c r="J5432" s="2" t="s">
        <v>35</v>
      </c>
      <c r="K5432" t="s">
        <v>63</v>
      </c>
      <c r="L5432" t="s">
        <v>27</v>
      </c>
      <c r="M5432">
        <v>10000.030000000001</v>
      </c>
      <c r="N5432">
        <v>2020</v>
      </c>
      <c r="O5432">
        <v>6</v>
      </c>
    </row>
    <row r="5433" spans="1:15" x14ac:dyDescent="0.4">
      <c r="A5433" s="1">
        <v>44003</v>
      </c>
      <c r="B5433">
        <v>1000012126</v>
      </c>
      <c r="C5433" s="2" t="s">
        <v>22</v>
      </c>
      <c r="D5433">
        <v>2</v>
      </c>
      <c r="E5433">
        <v>14000.94</v>
      </c>
      <c r="F5433" s="2" t="s">
        <v>15</v>
      </c>
      <c r="G5433" s="2" t="s">
        <v>23</v>
      </c>
      <c r="H5433" s="2" t="s">
        <v>17</v>
      </c>
      <c r="I5433" s="2" t="s">
        <v>18</v>
      </c>
      <c r="J5433" s="2" t="s">
        <v>25</v>
      </c>
      <c r="K5433" t="s">
        <v>28</v>
      </c>
      <c r="L5433" t="s">
        <v>21</v>
      </c>
      <c r="M5433">
        <v>7000.47</v>
      </c>
      <c r="N5433">
        <v>2020</v>
      </c>
      <c r="O5433">
        <v>6</v>
      </c>
    </row>
    <row r="5434" spans="1:15" x14ac:dyDescent="0.4">
      <c r="A5434" s="1">
        <v>44003</v>
      </c>
      <c r="B5434">
        <v>1000012234</v>
      </c>
      <c r="C5434" s="2" t="s">
        <v>14</v>
      </c>
      <c r="D5434">
        <v>2</v>
      </c>
      <c r="E5434">
        <v>29000.43</v>
      </c>
      <c r="F5434" s="2" t="s">
        <v>15</v>
      </c>
      <c r="G5434" s="2" t="s">
        <v>16</v>
      </c>
      <c r="H5434" s="2" t="s">
        <v>17</v>
      </c>
      <c r="I5434" s="2" t="s">
        <v>24</v>
      </c>
      <c r="J5434" s="2" t="s">
        <v>25</v>
      </c>
      <c r="K5434" t="s">
        <v>26</v>
      </c>
      <c r="L5434" t="s">
        <v>21</v>
      </c>
      <c r="M5434">
        <v>14500.22</v>
      </c>
      <c r="N5434">
        <v>2020</v>
      </c>
      <c r="O5434">
        <v>6</v>
      </c>
    </row>
    <row r="5435" spans="1:15" x14ac:dyDescent="0.4">
      <c r="A5435" s="1">
        <v>44003</v>
      </c>
      <c r="B5435">
        <v>1000012234</v>
      </c>
      <c r="C5435" s="2" t="s">
        <v>41</v>
      </c>
      <c r="D5435">
        <v>1</v>
      </c>
      <c r="E5435">
        <v>18000.12</v>
      </c>
      <c r="F5435" s="2" t="s">
        <v>15</v>
      </c>
      <c r="G5435" s="2" t="s">
        <v>42</v>
      </c>
      <c r="H5435" s="2" t="s">
        <v>17</v>
      </c>
      <c r="I5435" s="2" t="s">
        <v>24</v>
      </c>
      <c r="J5435" s="2" t="s">
        <v>25</v>
      </c>
      <c r="K5435" t="s">
        <v>26</v>
      </c>
      <c r="L5435" t="s">
        <v>21</v>
      </c>
      <c r="M5435">
        <v>18000.12</v>
      </c>
      <c r="N5435">
        <v>2020</v>
      </c>
      <c r="O5435">
        <v>6</v>
      </c>
    </row>
    <row r="5436" spans="1:15" x14ac:dyDescent="0.4">
      <c r="A5436" s="1">
        <v>44003</v>
      </c>
      <c r="B5436">
        <v>1000012313</v>
      </c>
      <c r="C5436" s="2" t="s">
        <v>22</v>
      </c>
      <c r="D5436">
        <v>1</v>
      </c>
      <c r="E5436">
        <v>17000.349999999999</v>
      </c>
      <c r="F5436" s="2" t="s">
        <v>15</v>
      </c>
      <c r="G5436" s="2" t="s">
        <v>23</v>
      </c>
      <c r="H5436" s="2" t="s">
        <v>46</v>
      </c>
      <c r="I5436" s="2" t="s">
        <v>64</v>
      </c>
      <c r="J5436" s="2" t="s">
        <v>25</v>
      </c>
      <c r="K5436" t="s">
        <v>65</v>
      </c>
      <c r="L5436" t="s">
        <v>21</v>
      </c>
      <c r="M5436">
        <v>17000.349999999999</v>
      </c>
      <c r="N5436">
        <v>2020</v>
      </c>
      <c r="O5436">
        <v>6</v>
      </c>
    </row>
    <row r="5437" spans="1:15" x14ac:dyDescent="0.4">
      <c r="A5437" s="1">
        <v>44003</v>
      </c>
      <c r="B5437">
        <v>1000012675</v>
      </c>
      <c r="C5437" s="2" t="s">
        <v>22</v>
      </c>
      <c r="D5437">
        <v>1</v>
      </c>
      <c r="E5437">
        <v>7500.39</v>
      </c>
      <c r="F5437" s="2" t="s">
        <v>15</v>
      </c>
      <c r="G5437" s="2" t="s">
        <v>23</v>
      </c>
      <c r="H5437" s="2" t="s">
        <v>17</v>
      </c>
      <c r="I5437" s="2" t="s">
        <v>33</v>
      </c>
      <c r="J5437" s="2" t="s">
        <v>25</v>
      </c>
      <c r="K5437" t="s">
        <v>34</v>
      </c>
      <c r="L5437" t="s">
        <v>21</v>
      </c>
      <c r="M5437">
        <v>7500.39</v>
      </c>
      <c r="N5437">
        <v>2020</v>
      </c>
      <c r="O5437">
        <v>6</v>
      </c>
    </row>
    <row r="5438" spans="1:15" x14ac:dyDescent="0.4">
      <c r="A5438" s="1">
        <v>44003</v>
      </c>
      <c r="B5438">
        <v>1000012675</v>
      </c>
      <c r="C5438" s="2" t="s">
        <v>14</v>
      </c>
      <c r="D5438">
        <v>1</v>
      </c>
      <c r="E5438">
        <v>13000.12</v>
      </c>
      <c r="F5438" s="2" t="s">
        <v>15</v>
      </c>
      <c r="G5438" s="2" t="s">
        <v>16</v>
      </c>
      <c r="H5438" s="2" t="s">
        <v>17</v>
      </c>
      <c r="I5438" s="2" t="s">
        <v>33</v>
      </c>
      <c r="J5438" s="2" t="s">
        <v>25</v>
      </c>
      <c r="K5438" t="s">
        <v>34</v>
      </c>
      <c r="L5438" t="s">
        <v>21</v>
      </c>
      <c r="M5438">
        <v>13000.12</v>
      </c>
      <c r="N5438">
        <v>2020</v>
      </c>
      <c r="O5438">
        <v>6</v>
      </c>
    </row>
    <row r="5439" spans="1:15" x14ac:dyDescent="0.4">
      <c r="A5439" s="1">
        <v>44003</v>
      </c>
      <c r="B5439">
        <v>1000013526</v>
      </c>
      <c r="C5439" s="2" t="s">
        <v>22</v>
      </c>
      <c r="D5439">
        <v>2</v>
      </c>
      <c r="E5439">
        <v>28500.21</v>
      </c>
      <c r="F5439" s="2" t="s">
        <v>15</v>
      </c>
      <c r="G5439" s="2" t="s">
        <v>23</v>
      </c>
      <c r="H5439" s="2" t="s">
        <v>46</v>
      </c>
      <c r="I5439" s="2" t="s">
        <v>64</v>
      </c>
      <c r="J5439" s="2" t="s">
        <v>25</v>
      </c>
      <c r="K5439" t="s">
        <v>65</v>
      </c>
      <c r="L5439" t="s">
        <v>21</v>
      </c>
      <c r="M5439">
        <v>14250.1</v>
      </c>
      <c r="N5439">
        <v>2020</v>
      </c>
      <c r="O5439">
        <v>6</v>
      </c>
    </row>
    <row r="5440" spans="1:15" x14ac:dyDescent="0.4">
      <c r="A5440" s="1">
        <v>44003</v>
      </c>
      <c r="B5440">
        <v>1000013607</v>
      </c>
      <c r="C5440" s="2" t="s">
        <v>14</v>
      </c>
      <c r="D5440">
        <v>1</v>
      </c>
      <c r="E5440">
        <v>10500.47</v>
      </c>
      <c r="F5440" s="2" t="s">
        <v>15</v>
      </c>
      <c r="G5440" s="2" t="s">
        <v>16</v>
      </c>
      <c r="H5440" s="2" t="s">
        <v>17</v>
      </c>
      <c r="I5440" s="2" t="s">
        <v>24</v>
      </c>
      <c r="J5440" s="2" t="s">
        <v>25</v>
      </c>
      <c r="K5440" t="s">
        <v>26</v>
      </c>
      <c r="L5440" t="s">
        <v>21</v>
      </c>
      <c r="M5440">
        <v>10500.47</v>
      </c>
      <c r="N5440">
        <v>2020</v>
      </c>
      <c r="O5440">
        <v>6</v>
      </c>
    </row>
    <row r="5441" spans="1:15" x14ac:dyDescent="0.4">
      <c r="A5441" s="1">
        <v>44003</v>
      </c>
      <c r="B5441">
        <v>1000014072</v>
      </c>
      <c r="C5441" s="2" t="s">
        <v>14</v>
      </c>
      <c r="D5441">
        <v>1</v>
      </c>
      <c r="E5441">
        <v>17000.34</v>
      </c>
      <c r="F5441" s="2" t="s">
        <v>15</v>
      </c>
      <c r="G5441" s="2" t="s">
        <v>16</v>
      </c>
      <c r="H5441" s="2" t="s">
        <v>46</v>
      </c>
      <c r="I5441" s="2" t="s">
        <v>64</v>
      </c>
      <c r="J5441" s="2" t="s">
        <v>25</v>
      </c>
      <c r="K5441" t="s">
        <v>65</v>
      </c>
      <c r="L5441" t="s">
        <v>21</v>
      </c>
      <c r="M5441">
        <v>17000.34</v>
      </c>
      <c r="N5441">
        <v>2020</v>
      </c>
      <c r="O5441">
        <v>6</v>
      </c>
    </row>
    <row r="5442" spans="1:15" x14ac:dyDescent="0.4">
      <c r="A5442" s="1">
        <v>44003</v>
      </c>
      <c r="B5442">
        <v>1000014273</v>
      </c>
      <c r="C5442" s="2" t="s">
        <v>22</v>
      </c>
      <c r="D5442">
        <v>2</v>
      </c>
      <c r="E5442">
        <v>14001.099999999999</v>
      </c>
      <c r="F5442" s="2" t="s">
        <v>15</v>
      </c>
      <c r="G5442" s="2" t="s">
        <v>23</v>
      </c>
      <c r="H5442" s="2" t="s">
        <v>17</v>
      </c>
      <c r="I5442" s="2" t="s">
        <v>18</v>
      </c>
      <c r="J5442" s="2" t="s">
        <v>19</v>
      </c>
      <c r="K5442" t="s">
        <v>20</v>
      </c>
      <c r="L5442" t="s">
        <v>21</v>
      </c>
      <c r="M5442">
        <v>7000.55</v>
      </c>
      <c r="N5442">
        <v>2020</v>
      </c>
      <c r="O5442">
        <v>6</v>
      </c>
    </row>
    <row r="5443" spans="1:15" x14ac:dyDescent="0.4">
      <c r="A5443" s="1">
        <v>44003</v>
      </c>
      <c r="B5443">
        <v>1000014291</v>
      </c>
      <c r="C5443" s="2" t="s">
        <v>41</v>
      </c>
      <c r="D5443">
        <v>2</v>
      </c>
      <c r="E5443">
        <v>31000.68</v>
      </c>
      <c r="F5443" s="2" t="s">
        <v>15</v>
      </c>
      <c r="G5443" s="2" t="s">
        <v>42</v>
      </c>
      <c r="H5443" s="2" t="s">
        <v>46</v>
      </c>
      <c r="I5443" s="2" t="s">
        <v>47</v>
      </c>
      <c r="J5443" s="2" t="s">
        <v>19</v>
      </c>
      <c r="K5443" t="s">
        <v>66</v>
      </c>
      <c r="L5443" t="s">
        <v>27</v>
      </c>
      <c r="M5443">
        <v>15500.34</v>
      </c>
      <c r="N5443">
        <v>2020</v>
      </c>
      <c r="O5443">
        <v>6</v>
      </c>
    </row>
    <row r="5444" spans="1:15" x14ac:dyDescent="0.4">
      <c r="A5444" s="1">
        <v>44003</v>
      </c>
      <c r="B5444">
        <v>1000014452</v>
      </c>
      <c r="C5444" s="2" t="s">
        <v>14</v>
      </c>
      <c r="D5444">
        <v>1</v>
      </c>
      <c r="E5444">
        <v>19999.95</v>
      </c>
      <c r="F5444" s="2" t="s">
        <v>15</v>
      </c>
      <c r="G5444" s="2" t="s">
        <v>16</v>
      </c>
      <c r="H5444" s="2" t="s">
        <v>17</v>
      </c>
      <c r="I5444" s="2" t="s">
        <v>33</v>
      </c>
      <c r="J5444" s="2" t="s">
        <v>35</v>
      </c>
      <c r="K5444" t="s">
        <v>69</v>
      </c>
      <c r="L5444" t="s">
        <v>21</v>
      </c>
      <c r="M5444">
        <v>19999.95</v>
      </c>
      <c r="N5444">
        <v>2020</v>
      </c>
      <c r="O5444">
        <v>6</v>
      </c>
    </row>
    <row r="5445" spans="1:15" x14ac:dyDescent="0.4">
      <c r="A5445" s="1">
        <v>44003</v>
      </c>
      <c r="B5445">
        <v>1000014530</v>
      </c>
      <c r="C5445" s="2" t="s">
        <v>14</v>
      </c>
      <c r="D5445">
        <v>1</v>
      </c>
      <c r="E5445">
        <v>25000.16</v>
      </c>
      <c r="F5445" s="2" t="s">
        <v>15</v>
      </c>
      <c r="G5445" s="2" t="s">
        <v>16</v>
      </c>
      <c r="H5445" s="2" t="s">
        <v>46</v>
      </c>
      <c r="I5445" s="2" t="s">
        <v>64</v>
      </c>
      <c r="J5445" s="2" t="s">
        <v>25</v>
      </c>
      <c r="K5445" t="s">
        <v>65</v>
      </c>
      <c r="L5445" t="s">
        <v>21</v>
      </c>
      <c r="M5445">
        <v>25000.16</v>
      </c>
      <c r="N5445">
        <v>2020</v>
      </c>
      <c r="O5445">
        <v>6</v>
      </c>
    </row>
    <row r="5446" spans="1:15" x14ac:dyDescent="0.4">
      <c r="A5446" s="1">
        <v>44003</v>
      </c>
      <c r="B5446">
        <v>1000014572</v>
      </c>
      <c r="C5446" s="2" t="s">
        <v>22</v>
      </c>
      <c r="D5446">
        <v>2</v>
      </c>
      <c r="E5446">
        <v>36000.78</v>
      </c>
      <c r="F5446" s="2" t="s">
        <v>15</v>
      </c>
      <c r="G5446" s="2" t="s">
        <v>23</v>
      </c>
      <c r="H5446" s="2" t="s">
        <v>17</v>
      </c>
      <c r="I5446" s="2" t="s">
        <v>33</v>
      </c>
      <c r="J5446" s="2" t="s">
        <v>25</v>
      </c>
      <c r="K5446" t="s">
        <v>34</v>
      </c>
      <c r="L5446" t="s">
        <v>21</v>
      </c>
      <c r="M5446">
        <v>18000.39</v>
      </c>
      <c r="N5446">
        <v>2020</v>
      </c>
      <c r="O5446">
        <v>6</v>
      </c>
    </row>
    <row r="5447" spans="1:15" x14ac:dyDescent="0.4">
      <c r="A5447" s="1">
        <v>44003</v>
      </c>
      <c r="B5447">
        <v>1000014588</v>
      </c>
      <c r="C5447" s="2" t="s">
        <v>41</v>
      </c>
      <c r="D5447">
        <v>1</v>
      </c>
      <c r="E5447">
        <v>8000.75</v>
      </c>
      <c r="F5447" s="2" t="s">
        <v>15</v>
      </c>
      <c r="G5447" s="2" t="s">
        <v>42</v>
      </c>
      <c r="H5447" s="2" t="s">
        <v>17</v>
      </c>
      <c r="I5447" s="2" t="s">
        <v>39</v>
      </c>
      <c r="J5447" s="2" t="s">
        <v>19</v>
      </c>
      <c r="K5447" t="s">
        <v>67</v>
      </c>
      <c r="L5447" t="s">
        <v>21</v>
      </c>
      <c r="M5447">
        <v>8000.75</v>
      </c>
      <c r="N5447">
        <v>2020</v>
      </c>
      <c r="O5447">
        <v>6</v>
      </c>
    </row>
    <row r="5448" spans="1:15" x14ac:dyDescent="0.4">
      <c r="A5448" s="1">
        <v>44003</v>
      </c>
      <c r="B5448">
        <v>1000014879</v>
      </c>
      <c r="C5448" s="2" t="s">
        <v>22</v>
      </c>
      <c r="D5448">
        <v>1</v>
      </c>
      <c r="E5448">
        <v>8000.71</v>
      </c>
      <c r="F5448" s="2" t="s">
        <v>15</v>
      </c>
      <c r="G5448" s="2" t="s">
        <v>23</v>
      </c>
      <c r="H5448" s="2" t="s">
        <v>17</v>
      </c>
      <c r="I5448" s="2" t="s">
        <v>39</v>
      </c>
      <c r="J5448" s="2" t="s">
        <v>25</v>
      </c>
      <c r="K5448" t="s">
        <v>40</v>
      </c>
      <c r="L5448" t="s">
        <v>21</v>
      </c>
      <c r="M5448">
        <v>8000.71</v>
      </c>
      <c r="N5448">
        <v>2020</v>
      </c>
      <c r="O5448">
        <v>6</v>
      </c>
    </row>
    <row r="5449" spans="1:15" x14ac:dyDescent="0.4">
      <c r="A5449" s="1">
        <v>44003</v>
      </c>
      <c r="B5449">
        <v>1000014996</v>
      </c>
      <c r="C5449" s="2" t="s">
        <v>14</v>
      </c>
      <c r="D5449">
        <v>1</v>
      </c>
      <c r="E5449">
        <v>16000.75</v>
      </c>
      <c r="F5449" s="2" t="s">
        <v>15</v>
      </c>
      <c r="G5449" s="2" t="s">
        <v>16</v>
      </c>
      <c r="H5449" s="2" t="s">
        <v>29</v>
      </c>
      <c r="I5449" s="2" t="s">
        <v>56</v>
      </c>
      <c r="J5449" s="2" t="s">
        <v>25</v>
      </c>
      <c r="K5449" t="s">
        <v>57</v>
      </c>
      <c r="L5449" t="s">
        <v>21</v>
      </c>
      <c r="M5449">
        <v>16000.75</v>
      </c>
      <c r="N5449">
        <v>2020</v>
      </c>
      <c r="O5449">
        <v>6</v>
      </c>
    </row>
    <row r="5450" spans="1:15" x14ac:dyDescent="0.4">
      <c r="A5450" s="1">
        <v>44003</v>
      </c>
      <c r="B5450">
        <v>1000015015</v>
      </c>
      <c r="C5450" s="2" t="s">
        <v>14</v>
      </c>
      <c r="D5450">
        <v>1</v>
      </c>
      <c r="E5450">
        <v>20000.07</v>
      </c>
      <c r="F5450" s="2" t="s">
        <v>15</v>
      </c>
      <c r="G5450" s="2" t="s">
        <v>16</v>
      </c>
      <c r="H5450" s="2" t="s">
        <v>17</v>
      </c>
      <c r="I5450" s="2" t="s">
        <v>60</v>
      </c>
      <c r="J5450" s="2" t="s">
        <v>25</v>
      </c>
      <c r="K5450" t="s">
        <v>61</v>
      </c>
      <c r="L5450" t="s">
        <v>21</v>
      </c>
      <c r="M5450">
        <v>20000.07</v>
      </c>
      <c r="N5450">
        <v>2020</v>
      </c>
      <c r="O5450">
        <v>6</v>
      </c>
    </row>
    <row r="5451" spans="1:15" x14ac:dyDescent="0.4">
      <c r="A5451" s="1">
        <v>44003</v>
      </c>
      <c r="B5451">
        <v>1000015133</v>
      </c>
      <c r="C5451" s="2" t="s">
        <v>14</v>
      </c>
      <c r="D5451">
        <v>1</v>
      </c>
      <c r="E5451">
        <v>10000.48</v>
      </c>
      <c r="F5451" s="2" t="s">
        <v>15</v>
      </c>
      <c r="G5451" s="2" t="s">
        <v>16</v>
      </c>
      <c r="H5451" s="2" t="s">
        <v>29</v>
      </c>
      <c r="I5451" s="2" t="s">
        <v>30</v>
      </c>
      <c r="J5451" s="2" t="s">
        <v>35</v>
      </c>
      <c r="K5451" t="s">
        <v>51</v>
      </c>
      <c r="L5451" t="s">
        <v>21</v>
      </c>
      <c r="M5451">
        <v>10000.48</v>
      </c>
      <c r="N5451">
        <v>2020</v>
      </c>
      <c r="O5451">
        <v>6</v>
      </c>
    </row>
    <row r="5452" spans="1:15" x14ac:dyDescent="0.4">
      <c r="A5452" s="1">
        <v>44003</v>
      </c>
      <c r="B5452">
        <v>1000017576</v>
      </c>
      <c r="C5452" s="2" t="s">
        <v>41</v>
      </c>
      <c r="D5452">
        <v>1</v>
      </c>
      <c r="E5452">
        <v>15000.17</v>
      </c>
      <c r="F5452" s="2" t="s">
        <v>15</v>
      </c>
      <c r="G5452" s="2" t="s">
        <v>42</v>
      </c>
      <c r="H5452" s="2" t="s">
        <v>17</v>
      </c>
      <c r="I5452" s="2" t="s">
        <v>18</v>
      </c>
      <c r="J5452" s="2" t="s">
        <v>35</v>
      </c>
      <c r="K5452" t="s">
        <v>63</v>
      </c>
      <c r="L5452" t="s">
        <v>21</v>
      </c>
      <c r="M5452">
        <v>15000.17</v>
      </c>
      <c r="N5452">
        <v>2020</v>
      </c>
      <c r="O5452">
        <v>6</v>
      </c>
    </row>
    <row r="5453" spans="1:15" x14ac:dyDescent="0.4">
      <c r="A5453" s="1">
        <v>44003</v>
      </c>
      <c r="B5453">
        <v>1000017700</v>
      </c>
      <c r="C5453" s="2" t="s">
        <v>14</v>
      </c>
      <c r="D5453">
        <v>1</v>
      </c>
      <c r="E5453">
        <v>5500.29</v>
      </c>
      <c r="F5453" s="2" t="s">
        <v>15</v>
      </c>
      <c r="G5453" s="2" t="s">
        <v>16</v>
      </c>
      <c r="H5453" s="2" t="s">
        <v>46</v>
      </c>
      <c r="I5453" s="2" t="s">
        <v>64</v>
      </c>
      <c r="J5453" s="2" t="s">
        <v>25</v>
      </c>
      <c r="K5453" t="s">
        <v>65</v>
      </c>
      <c r="L5453" t="s">
        <v>21</v>
      </c>
      <c r="M5453">
        <v>5500.29</v>
      </c>
      <c r="N5453">
        <v>2020</v>
      </c>
      <c r="O5453">
        <v>6</v>
      </c>
    </row>
    <row r="5454" spans="1:15" x14ac:dyDescent="0.4">
      <c r="A5454" s="1">
        <v>44004</v>
      </c>
      <c r="B5454">
        <v>1000000029</v>
      </c>
      <c r="C5454" s="2" t="s">
        <v>22</v>
      </c>
      <c r="D5454">
        <v>2</v>
      </c>
      <c r="E5454">
        <v>1701.4699999999998</v>
      </c>
      <c r="F5454" s="2" t="s">
        <v>15</v>
      </c>
      <c r="G5454" s="2" t="s">
        <v>23</v>
      </c>
      <c r="H5454" s="2" t="s">
        <v>17</v>
      </c>
      <c r="I5454" s="2" t="s">
        <v>18</v>
      </c>
      <c r="J5454" s="2" t="s">
        <v>19</v>
      </c>
      <c r="K5454" t="s">
        <v>20</v>
      </c>
      <c r="L5454" t="s">
        <v>21</v>
      </c>
      <c r="M5454">
        <v>850.74</v>
      </c>
      <c r="N5454">
        <v>2020</v>
      </c>
      <c r="O5454">
        <v>6</v>
      </c>
    </row>
    <row r="5455" spans="1:15" x14ac:dyDescent="0.4">
      <c r="A5455" s="1">
        <v>44004</v>
      </c>
      <c r="B5455">
        <v>1000000029</v>
      </c>
      <c r="C5455" s="2" t="s">
        <v>14</v>
      </c>
      <c r="D5455">
        <v>3</v>
      </c>
      <c r="E5455">
        <v>19335.600000000002</v>
      </c>
      <c r="F5455" s="2" t="s">
        <v>15</v>
      </c>
      <c r="G5455" s="2" t="s">
        <v>16</v>
      </c>
      <c r="H5455" s="2" t="s">
        <v>17</v>
      </c>
      <c r="I5455" s="2" t="s">
        <v>18</v>
      </c>
      <c r="J5455" s="2" t="s">
        <v>19</v>
      </c>
      <c r="K5455" t="s">
        <v>20</v>
      </c>
      <c r="L5455" t="s">
        <v>21</v>
      </c>
      <c r="M5455">
        <v>6445.2</v>
      </c>
      <c r="N5455">
        <v>2020</v>
      </c>
      <c r="O5455">
        <v>6</v>
      </c>
    </row>
    <row r="5456" spans="1:15" x14ac:dyDescent="0.4">
      <c r="A5456" s="1">
        <v>44004</v>
      </c>
      <c r="B5456">
        <v>1000000030</v>
      </c>
      <c r="C5456" s="2" t="s">
        <v>22</v>
      </c>
      <c r="D5456">
        <v>2</v>
      </c>
      <c r="E5456">
        <v>17001.170000000002</v>
      </c>
      <c r="F5456" s="2" t="s">
        <v>15</v>
      </c>
      <c r="G5456" s="2" t="s">
        <v>23</v>
      </c>
      <c r="H5456" s="2" t="s">
        <v>46</v>
      </c>
      <c r="I5456" s="2" t="s">
        <v>47</v>
      </c>
      <c r="J5456" s="2" t="s">
        <v>35</v>
      </c>
      <c r="K5456" t="s">
        <v>48</v>
      </c>
      <c r="L5456" t="s">
        <v>21</v>
      </c>
      <c r="M5456">
        <v>8500.58</v>
      </c>
      <c r="N5456">
        <v>2020</v>
      </c>
      <c r="O5456">
        <v>6</v>
      </c>
    </row>
    <row r="5457" spans="1:15" x14ac:dyDescent="0.4">
      <c r="A5457" s="1">
        <v>44004</v>
      </c>
      <c r="B5457">
        <v>1000000031</v>
      </c>
      <c r="C5457" s="2" t="s">
        <v>14</v>
      </c>
      <c r="D5457">
        <v>1</v>
      </c>
      <c r="E5457">
        <v>22000.07</v>
      </c>
      <c r="F5457" s="2" t="s">
        <v>15</v>
      </c>
      <c r="G5457" s="2" t="s">
        <v>16</v>
      </c>
      <c r="H5457" s="2" t="s">
        <v>17</v>
      </c>
      <c r="I5457" s="2" t="s">
        <v>18</v>
      </c>
      <c r="J5457" s="2" t="s">
        <v>25</v>
      </c>
      <c r="K5457" t="s">
        <v>28</v>
      </c>
      <c r="L5457" t="s">
        <v>27</v>
      </c>
      <c r="M5457">
        <v>22000.07</v>
      </c>
      <c r="N5457">
        <v>2020</v>
      </c>
      <c r="O5457">
        <v>6</v>
      </c>
    </row>
    <row r="5458" spans="1:15" x14ac:dyDescent="0.4">
      <c r="A5458" s="1">
        <v>44004</v>
      </c>
      <c r="B5458">
        <v>1000000032</v>
      </c>
      <c r="C5458" s="2" t="s">
        <v>14</v>
      </c>
      <c r="D5458">
        <v>2</v>
      </c>
      <c r="E5458">
        <v>30000.910000000003</v>
      </c>
      <c r="F5458" s="2" t="s">
        <v>15</v>
      </c>
      <c r="G5458" s="2" t="s">
        <v>16</v>
      </c>
      <c r="H5458" s="2" t="s">
        <v>17</v>
      </c>
      <c r="I5458" s="2" t="s">
        <v>24</v>
      </c>
      <c r="J5458" s="2" t="s">
        <v>25</v>
      </c>
      <c r="K5458" t="s">
        <v>26</v>
      </c>
      <c r="L5458" t="s">
        <v>27</v>
      </c>
      <c r="M5458">
        <v>15000.46</v>
      </c>
      <c r="N5458">
        <v>2020</v>
      </c>
      <c r="O5458">
        <v>6</v>
      </c>
    </row>
    <row r="5459" spans="1:15" x14ac:dyDescent="0.4">
      <c r="A5459" s="1">
        <v>44004</v>
      </c>
      <c r="B5459">
        <v>1000000033</v>
      </c>
      <c r="C5459" s="2" t="s">
        <v>22</v>
      </c>
      <c r="D5459">
        <v>1</v>
      </c>
      <c r="E5459">
        <v>4000</v>
      </c>
      <c r="F5459" s="2" t="s">
        <v>15</v>
      </c>
      <c r="G5459" s="2" t="s">
        <v>23</v>
      </c>
      <c r="H5459" s="2" t="s">
        <v>17</v>
      </c>
      <c r="I5459" s="2" t="s">
        <v>24</v>
      </c>
      <c r="J5459" s="2" t="s">
        <v>25</v>
      </c>
      <c r="K5459" t="s">
        <v>26</v>
      </c>
      <c r="L5459" t="s">
        <v>21</v>
      </c>
      <c r="M5459">
        <v>4000</v>
      </c>
      <c r="N5459">
        <v>2020</v>
      </c>
      <c r="O5459">
        <v>6</v>
      </c>
    </row>
    <row r="5460" spans="1:15" x14ac:dyDescent="0.4">
      <c r="A5460" s="1">
        <v>44004</v>
      </c>
      <c r="B5460">
        <v>1000000033</v>
      </c>
      <c r="C5460" s="2" t="s">
        <v>14</v>
      </c>
      <c r="D5460">
        <v>1</v>
      </c>
      <c r="E5460">
        <v>5500.07</v>
      </c>
      <c r="F5460" s="2" t="s">
        <v>15</v>
      </c>
      <c r="G5460" s="2" t="s">
        <v>16</v>
      </c>
      <c r="H5460" s="2" t="s">
        <v>17</v>
      </c>
      <c r="I5460" s="2" t="s">
        <v>24</v>
      </c>
      <c r="J5460" s="2" t="s">
        <v>25</v>
      </c>
      <c r="K5460" t="s">
        <v>26</v>
      </c>
      <c r="L5460" t="s">
        <v>21</v>
      </c>
      <c r="M5460">
        <v>5500.07</v>
      </c>
      <c r="N5460">
        <v>2020</v>
      </c>
      <c r="O5460">
        <v>6</v>
      </c>
    </row>
    <row r="5461" spans="1:15" x14ac:dyDescent="0.4">
      <c r="A5461" s="1">
        <v>44004</v>
      </c>
      <c r="B5461">
        <v>1000000034</v>
      </c>
      <c r="C5461" s="2" t="s">
        <v>14</v>
      </c>
      <c r="D5461">
        <v>2</v>
      </c>
      <c r="E5461">
        <v>50000.38</v>
      </c>
      <c r="F5461" s="2" t="s">
        <v>15</v>
      </c>
      <c r="G5461" s="2" t="s">
        <v>16</v>
      </c>
      <c r="H5461" s="2" t="s">
        <v>17</v>
      </c>
      <c r="I5461" s="2" t="s">
        <v>24</v>
      </c>
      <c r="J5461" s="2" t="s">
        <v>25</v>
      </c>
      <c r="K5461" t="s">
        <v>26</v>
      </c>
      <c r="L5461" t="s">
        <v>21</v>
      </c>
      <c r="M5461">
        <v>25000.19</v>
      </c>
      <c r="N5461">
        <v>2020</v>
      </c>
      <c r="O5461">
        <v>6</v>
      </c>
    </row>
    <row r="5462" spans="1:15" x14ac:dyDescent="0.4">
      <c r="A5462" s="1">
        <v>44004</v>
      </c>
      <c r="B5462">
        <v>1000000035</v>
      </c>
      <c r="C5462" s="2" t="s">
        <v>14</v>
      </c>
      <c r="D5462">
        <v>1</v>
      </c>
      <c r="E5462">
        <v>1038.53</v>
      </c>
      <c r="F5462" s="2" t="s">
        <v>15</v>
      </c>
      <c r="G5462" s="2" t="s">
        <v>16</v>
      </c>
      <c r="H5462" s="2" t="s">
        <v>17</v>
      </c>
      <c r="I5462" s="2" t="s">
        <v>24</v>
      </c>
      <c r="J5462" s="2" t="s">
        <v>35</v>
      </c>
      <c r="K5462" t="s">
        <v>36</v>
      </c>
      <c r="L5462" t="s">
        <v>21</v>
      </c>
      <c r="M5462">
        <v>1038.53</v>
      </c>
      <c r="N5462">
        <v>2020</v>
      </c>
      <c r="O5462">
        <v>6</v>
      </c>
    </row>
    <row r="5463" spans="1:15" x14ac:dyDescent="0.4">
      <c r="A5463" s="1">
        <v>44004</v>
      </c>
      <c r="B5463">
        <v>1000000036</v>
      </c>
      <c r="C5463" s="2" t="s">
        <v>22</v>
      </c>
      <c r="D5463">
        <v>2</v>
      </c>
      <c r="E5463">
        <v>14877.98</v>
      </c>
      <c r="F5463" s="2" t="s">
        <v>15</v>
      </c>
      <c r="G5463" s="2" t="s">
        <v>23</v>
      </c>
      <c r="H5463" s="2" t="s">
        <v>46</v>
      </c>
      <c r="I5463" s="2" t="s">
        <v>47</v>
      </c>
      <c r="J5463" s="2" t="s">
        <v>35</v>
      </c>
      <c r="K5463" t="s">
        <v>48</v>
      </c>
      <c r="L5463" t="s">
        <v>27</v>
      </c>
      <c r="M5463">
        <v>7438.99</v>
      </c>
      <c r="N5463">
        <v>2020</v>
      </c>
      <c r="O5463">
        <v>6</v>
      </c>
    </row>
    <row r="5464" spans="1:15" x14ac:dyDescent="0.4">
      <c r="A5464" s="1">
        <v>44004</v>
      </c>
      <c r="B5464">
        <v>1000000043</v>
      </c>
      <c r="C5464" s="2" t="s">
        <v>22</v>
      </c>
      <c r="D5464">
        <v>1</v>
      </c>
      <c r="E5464">
        <v>12000.29</v>
      </c>
      <c r="F5464" s="2" t="s">
        <v>15</v>
      </c>
      <c r="G5464" s="2" t="s">
        <v>23</v>
      </c>
      <c r="H5464" s="2" t="s">
        <v>29</v>
      </c>
      <c r="I5464" s="2" t="s">
        <v>37</v>
      </c>
      <c r="J5464" s="2" t="s">
        <v>25</v>
      </c>
      <c r="K5464" t="s">
        <v>38</v>
      </c>
      <c r="L5464" t="s">
        <v>21</v>
      </c>
      <c r="M5464">
        <v>12000.29</v>
      </c>
      <c r="N5464">
        <v>2020</v>
      </c>
      <c r="O5464">
        <v>6</v>
      </c>
    </row>
    <row r="5465" spans="1:15" x14ac:dyDescent="0.4">
      <c r="A5465" s="1">
        <v>44004</v>
      </c>
      <c r="B5465">
        <v>1000000043</v>
      </c>
      <c r="C5465" s="2" t="s">
        <v>14</v>
      </c>
      <c r="D5465">
        <v>1</v>
      </c>
      <c r="E5465">
        <v>774.21</v>
      </c>
      <c r="F5465" s="2" t="s">
        <v>15</v>
      </c>
      <c r="G5465" s="2" t="s">
        <v>16</v>
      </c>
      <c r="H5465" s="2" t="s">
        <v>29</v>
      </c>
      <c r="I5465" s="2" t="s">
        <v>37</v>
      </c>
      <c r="J5465" s="2" t="s">
        <v>25</v>
      </c>
      <c r="K5465" t="s">
        <v>38</v>
      </c>
      <c r="L5465" t="s">
        <v>21</v>
      </c>
      <c r="M5465">
        <v>774.21</v>
      </c>
      <c r="N5465">
        <v>2020</v>
      </c>
      <c r="O5465">
        <v>6</v>
      </c>
    </row>
    <row r="5466" spans="1:15" x14ac:dyDescent="0.4">
      <c r="A5466" s="1">
        <v>44004</v>
      </c>
      <c r="B5466">
        <v>1000000044</v>
      </c>
      <c r="C5466" s="2" t="s">
        <v>14</v>
      </c>
      <c r="D5466">
        <v>1</v>
      </c>
      <c r="E5466">
        <v>500.22</v>
      </c>
      <c r="F5466" s="2" t="s">
        <v>15</v>
      </c>
      <c r="G5466" s="2" t="s">
        <v>16</v>
      </c>
      <c r="H5466" s="2" t="s">
        <v>29</v>
      </c>
      <c r="I5466" s="2" t="s">
        <v>30</v>
      </c>
      <c r="J5466" s="2" t="s">
        <v>35</v>
      </c>
      <c r="K5466" t="s">
        <v>51</v>
      </c>
      <c r="L5466" t="s">
        <v>27</v>
      </c>
      <c r="M5466">
        <v>500.22</v>
      </c>
      <c r="N5466">
        <v>2020</v>
      </c>
      <c r="O5466">
        <v>6</v>
      </c>
    </row>
    <row r="5467" spans="1:15" x14ac:dyDescent="0.4">
      <c r="A5467" s="1">
        <v>44004</v>
      </c>
      <c r="B5467">
        <v>1000000045</v>
      </c>
      <c r="C5467" s="2" t="s">
        <v>22</v>
      </c>
      <c r="D5467">
        <v>2</v>
      </c>
      <c r="E5467">
        <v>27000.79</v>
      </c>
      <c r="F5467" s="2" t="s">
        <v>15</v>
      </c>
      <c r="G5467" s="2" t="s">
        <v>23</v>
      </c>
      <c r="H5467" s="2" t="s">
        <v>46</v>
      </c>
      <c r="I5467" s="2" t="s">
        <v>58</v>
      </c>
      <c r="J5467" s="2" t="s">
        <v>25</v>
      </c>
      <c r="K5467" t="s">
        <v>59</v>
      </c>
      <c r="L5467" t="s">
        <v>21</v>
      </c>
      <c r="M5467">
        <v>13500.4</v>
      </c>
      <c r="N5467">
        <v>2020</v>
      </c>
      <c r="O5467">
        <v>6</v>
      </c>
    </row>
    <row r="5468" spans="1:15" x14ac:dyDescent="0.4">
      <c r="A5468" s="1">
        <v>44004</v>
      </c>
      <c r="B5468">
        <v>1000000045</v>
      </c>
      <c r="C5468" s="2" t="s">
        <v>14</v>
      </c>
      <c r="D5468">
        <v>1</v>
      </c>
      <c r="E5468">
        <v>9000.2800000000007</v>
      </c>
      <c r="F5468" s="2" t="s">
        <v>15</v>
      </c>
      <c r="G5468" s="2" t="s">
        <v>16</v>
      </c>
      <c r="H5468" s="2" t="s">
        <v>46</v>
      </c>
      <c r="I5468" s="2" t="s">
        <v>58</v>
      </c>
      <c r="J5468" s="2" t="s">
        <v>25</v>
      </c>
      <c r="K5468" t="s">
        <v>59</v>
      </c>
      <c r="L5468" t="s">
        <v>21</v>
      </c>
      <c r="M5468">
        <v>9000.2800000000007</v>
      </c>
      <c r="N5468">
        <v>2020</v>
      </c>
      <c r="O5468">
        <v>6</v>
      </c>
    </row>
    <row r="5469" spans="1:15" x14ac:dyDescent="0.4">
      <c r="A5469" s="1">
        <v>44004</v>
      </c>
      <c r="B5469">
        <v>1000000046</v>
      </c>
      <c r="C5469" s="2" t="s">
        <v>22</v>
      </c>
      <c r="D5469">
        <v>2</v>
      </c>
      <c r="E5469">
        <v>10500.380000000001</v>
      </c>
      <c r="F5469" s="2" t="s">
        <v>15</v>
      </c>
      <c r="G5469" s="2" t="s">
        <v>23</v>
      </c>
      <c r="H5469" s="2" t="s">
        <v>29</v>
      </c>
      <c r="I5469" s="2" t="s">
        <v>37</v>
      </c>
      <c r="J5469" s="2" t="s">
        <v>25</v>
      </c>
      <c r="K5469" t="s">
        <v>38</v>
      </c>
      <c r="L5469" t="s">
        <v>21</v>
      </c>
      <c r="M5469">
        <v>5250.19</v>
      </c>
      <c r="N5469">
        <v>2020</v>
      </c>
      <c r="O5469">
        <v>6</v>
      </c>
    </row>
    <row r="5470" spans="1:15" x14ac:dyDescent="0.4">
      <c r="A5470" s="1">
        <v>44004</v>
      </c>
      <c r="B5470">
        <v>1000000049</v>
      </c>
      <c r="C5470" s="2" t="s">
        <v>41</v>
      </c>
      <c r="D5470">
        <v>1</v>
      </c>
      <c r="E5470">
        <v>558.51</v>
      </c>
      <c r="F5470" s="2" t="s">
        <v>15</v>
      </c>
      <c r="G5470" s="2" t="s">
        <v>42</v>
      </c>
      <c r="H5470" s="2" t="s">
        <v>17</v>
      </c>
      <c r="I5470" s="2" t="s">
        <v>39</v>
      </c>
      <c r="J5470" s="2" t="s">
        <v>25</v>
      </c>
      <c r="K5470" t="s">
        <v>40</v>
      </c>
      <c r="L5470" t="s">
        <v>21</v>
      </c>
      <c r="M5470">
        <v>558.51</v>
      </c>
      <c r="N5470">
        <v>2020</v>
      </c>
      <c r="O5470">
        <v>6</v>
      </c>
    </row>
    <row r="5471" spans="1:15" x14ac:dyDescent="0.4">
      <c r="A5471" s="1">
        <v>44004</v>
      </c>
      <c r="B5471">
        <v>1000000051</v>
      </c>
      <c r="C5471" s="2" t="s">
        <v>41</v>
      </c>
      <c r="D5471">
        <v>1</v>
      </c>
      <c r="E5471">
        <v>5000.0200000000004</v>
      </c>
      <c r="F5471" s="2" t="s">
        <v>15</v>
      </c>
      <c r="G5471" s="2" t="s">
        <v>42</v>
      </c>
      <c r="H5471" s="2" t="s">
        <v>17</v>
      </c>
      <c r="I5471" s="2" t="s">
        <v>33</v>
      </c>
      <c r="J5471" s="2" t="s">
        <v>19</v>
      </c>
      <c r="K5471" t="s">
        <v>43</v>
      </c>
      <c r="L5471" t="s">
        <v>21</v>
      </c>
      <c r="M5471">
        <v>5000.0200000000004</v>
      </c>
      <c r="N5471">
        <v>2020</v>
      </c>
      <c r="O5471">
        <v>6</v>
      </c>
    </row>
    <row r="5472" spans="1:15" x14ac:dyDescent="0.4">
      <c r="A5472" s="1">
        <v>44004</v>
      </c>
      <c r="B5472">
        <v>1000000054</v>
      </c>
      <c r="C5472" s="2" t="s">
        <v>22</v>
      </c>
      <c r="D5472">
        <v>3</v>
      </c>
      <c r="E5472">
        <v>34000.42</v>
      </c>
      <c r="F5472" s="2" t="s">
        <v>15</v>
      </c>
      <c r="G5472" s="2" t="s">
        <v>23</v>
      </c>
      <c r="H5472" s="2" t="s">
        <v>17</v>
      </c>
      <c r="I5472" s="2" t="s">
        <v>33</v>
      </c>
      <c r="J5472" s="2" t="s">
        <v>25</v>
      </c>
      <c r="K5472" t="s">
        <v>34</v>
      </c>
      <c r="L5472" t="s">
        <v>21</v>
      </c>
      <c r="M5472">
        <v>11333.47</v>
      </c>
      <c r="N5472">
        <v>2020</v>
      </c>
      <c r="O5472">
        <v>6</v>
      </c>
    </row>
    <row r="5473" spans="1:15" x14ac:dyDescent="0.4">
      <c r="A5473" s="1">
        <v>44004</v>
      </c>
      <c r="B5473">
        <v>1000000056</v>
      </c>
      <c r="C5473" s="2" t="s">
        <v>22</v>
      </c>
      <c r="D5473">
        <v>1</v>
      </c>
      <c r="E5473">
        <v>13000.72</v>
      </c>
      <c r="F5473" s="2" t="s">
        <v>15</v>
      </c>
      <c r="G5473" s="2" t="s">
        <v>23</v>
      </c>
      <c r="H5473" s="2" t="s">
        <v>17</v>
      </c>
      <c r="I5473" s="2" t="s">
        <v>33</v>
      </c>
      <c r="J5473" s="2" t="s">
        <v>25</v>
      </c>
      <c r="K5473" t="s">
        <v>34</v>
      </c>
      <c r="L5473" t="s">
        <v>27</v>
      </c>
      <c r="M5473">
        <v>13000.72</v>
      </c>
      <c r="N5473">
        <v>2020</v>
      </c>
      <c r="O5473">
        <v>6</v>
      </c>
    </row>
    <row r="5474" spans="1:15" x14ac:dyDescent="0.4">
      <c r="A5474" s="1">
        <v>44004</v>
      </c>
      <c r="B5474">
        <v>1000000056</v>
      </c>
      <c r="C5474" s="2" t="s">
        <v>14</v>
      </c>
      <c r="D5474">
        <v>2</v>
      </c>
      <c r="E5474">
        <v>22001.32</v>
      </c>
      <c r="F5474" s="2" t="s">
        <v>15</v>
      </c>
      <c r="G5474" s="2" t="s">
        <v>16</v>
      </c>
      <c r="H5474" s="2" t="s">
        <v>17</v>
      </c>
      <c r="I5474" s="2" t="s">
        <v>33</v>
      </c>
      <c r="J5474" s="2" t="s">
        <v>25</v>
      </c>
      <c r="K5474" t="s">
        <v>34</v>
      </c>
      <c r="L5474" t="s">
        <v>27</v>
      </c>
      <c r="M5474">
        <v>11000.66</v>
      </c>
      <c r="N5474">
        <v>2020</v>
      </c>
      <c r="O5474">
        <v>6</v>
      </c>
    </row>
    <row r="5475" spans="1:15" x14ac:dyDescent="0.4">
      <c r="A5475" s="1">
        <v>44004</v>
      </c>
      <c r="B5475">
        <v>1000000067</v>
      </c>
      <c r="C5475" s="2" t="s">
        <v>22</v>
      </c>
      <c r="D5475">
        <v>2</v>
      </c>
      <c r="E5475">
        <v>18847.580000000002</v>
      </c>
      <c r="F5475" s="2" t="s">
        <v>15</v>
      </c>
      <c r="G5475" s="2" t="s">
        <v>23</v>
      </c>
      <c r="H5475" s="2" t="s">
        <v>17</v>
      </c>
      <c r="I5475" s="2" t="s">
        <v>24</v>
      </c>
      <c r="J5475" s="2" t="s">
        <v>19</v>
      </c>
      <c r="K5475" t="s">
        <v>50</v>
      </c>
      <c r="L5475" t="s">
        <v>21</v>
      </c>
      <c r="M5475">
        <v>9423.7900000000009</v>
      </c>
      <c r="N5475">
        <v>2020</v>
      </c>
      <c r="O5475">
        <v>6</v>
      </c>
    </row>
    <row r="5476" spans="1:15" x14ac:dyDescent="0.4">
      <c r="A5476" s="1">
        <v>44004</v>
      </c>
      <c r="B5476">
        <v>1000000067</v>
      </c>
      <c r="C5476" s="2" t="s">
        <v>14</v>
      </c>
      <c r="D5476">
        <v>1</v>
      </c>
      <c r="E5476">
        <v>16000.72</v>
      </c>
      <c r="F5476" s="2" t="s">
        <v>15</v>
      </c>
      <c r="G5476" s="2" t="s">
        <v>16</v>
      </c>
      <c r="H5476" s="2" t="s">
        <v>17</v>
      </c>
      <c r="I5476" s="2" t="s">
        <v>24</v>
      </c>
      <c r="J5476" s="2" t="s">
        <v>19</v>
      </c>
      <c r="K5476" t="s">
        <v>50</v>
      </c>
      <c r="L5476" t="s">
        <v>21</v>
      </c>
      <c r="M5476">
        <v>16000.72</v>
      </c>
      <c r="N5476">
        <v>2020</v>
      </c>
      <c r="O5476">
        <v>6</v>
      </c>
    </row>
    <row r="5477" spans="1:15" x14ac:dyDescent="0.4">
      <c r="A5477" s="1">
        <v>44004</v>
      </c>
      <c r="B5477">
        <v>1000000068</v>
      </c>
      <c r="C5477" s="2" t="s">
        <v>14</v>
      </c>
      <c r="D5477">
        <v>1</v>
      </c>
      <c r="E5477">
        <v>1113.18</v>
      </c>
      <c r="F5477" s="2" t="s">
        <v>15</v>
      </c>
      <c r="G5477" s="2" t="s">
        <v>16</v>
      </c>
      <c r="H5477" s="2" t="s">
        <v>29</v>
      </c>
      <c r="I5477" s="2" t="s">
        <v>54</v>
      </c>
      <c r="J5477" s="2" t="s">
        <v>25</v>
      </c>
      <c r="K5477" t="s">
        <v>55</v>
      </c>
      <c r="L5477" t="s">
        <v>27</v>
      </c>
      <c r="M5477">
        <v>1113.18</v>
      </c>
      <c r="N5477">
        <v>2020</v>
      </c>
      <c r="O5477">
        <v>6</v>
      </c>
    </row>
    <row r="5478" spans="1:15" x14ac:dyDescent="0.4">
      <c r="A5478" s="1">
        <v>44004</v>
      </c>
      <c r="B5478">
        <v>1000000237</v>
      </c>
      <c r="C5478" s="2" t="s">
        <v>41</v>
      </c>
      <c r="D5478">
        <v>1</v>
      </c>
      <c r="E5478">
        <v>14000.77</v>
      </c>
      <c r="F5478" s="2" t="s">
        <v>15</v>
      </c>
      <c r="G5478" s="2" t="s">
        <v>42</v>
      </c>
      <c r="H5478" s="2" t="s">
        <v>17</v>
      </c>
      <c r="I5478" s="2" t="s">
        <v>39</v>
      </c>
      <c r="J5478" s="2" t="s">
        <v>25</v>
      </c>
      <c r="K5478" t="s">
        <v>40</v>
      </c>
      <c r="L5478" t="s">
        <v>21</v>
      </c>
      <c r="M5478">
        <v>14000.77</v>
      </c>
      <c r="N5478">
        <v>2020</v>
      </c>
      <c r="O5478">
        <v>6</v>
      </c>
    </row>
    <row r="5479" spans="1:15" x14ac:dyDescent="0.4">
      <c r="A5479" s="1">
        <v>44004</v>
      </c>
      <c r="B5479">
        <v>1000000566</v>
      </c>
      <c r="C5479" s="2" t="s">
        <v>22</v>
      </c>
      <c r="D5479">
        <v>2</v>
      </c>
      <c r="E5479">
        <v>22500.47</v>
      </c>
      <c r="F5479" s="2" t="s">
        <v>15</v>
      </c>
      <c r="G5479" s="2" t="s">
        <v>23</v>
      </c>
      <c r="H5479" s="2" t="s">
        <v>46</v>
      </c>
      <c r="I5479" s="2" t="s">
        <v>47</v>
      </c>
      <c r="J5479" s="2" t="s">
        <v>35</v>
      </c>
      <c r="K5479" t="s">
        <v>48</v>
      </c>
      <c r="L5479" t="s">
        <v>21</v>
      </c>
      <c r="M5479">
        <v>11250.24</v>
      </c>
      <c r="N5479">
        <v>2020</v>
      </c>
      <c r="O5479">
        <v>6</v>
      </c>
    </row>
    <row r="5480" spans="1:15" x14ac:dyDescent="0.4">
      <c r="A5480" s="1">
        <v>44004</v>
      </c>
      <c r="B5480">
        <v>1000000576</v>
      </c>
      <c r="C5480" s="2" t="s">
        <v>41</v>
      </c>
      <c r="D5480">
        <v>1</v>
      </c>
      <c r="E5480">
        <v>782.26</v>
      </c>
      <c r="F5480" s="2" t="s">
        <v>15</v>
      </c>
      <c r="G5480" s="2" t="s">
        <v>42</v>
      </c>
      <c r="H5480" s="2" t="s">
        <v>17</v>
      </c>
      <c r="I5480" s="2" t="s">
        <v>24</v>
      </c>
      <c r="J5480" s="2" t="s">
        <v>35</v>
      </c>
      <c r="K5480" t="s">
        <v>36</v>
      </c>
      <c r="L5480" t="s">
        <v>21</v>
      </c>
      <c r="M5480">
        <v>782.26</v>
      </c>
      <c r="N5480">
        <v>2020</v>
      </c>
      <c r="O5480">
        <v>6</v>
      </c>
    </row>
    <row r="5481" spans="1:15" x14ac:dyDescent="0.4">
      <c r="A5481" s="1">
        <v>44004</v>
      </c>
      <c r="B5481">
        <v>1000000594</v>
      </c>
      <c r="C5481" s="2" t="s">
        <v>14</v>
      </c>
      <c r="D5481">
        <v>2</v>
      </c>
      <c r="E5481">
        <v>32000.59</v>
      </c>
      <c r="F5481" s="2" t="s">
        <v>15</v>
      </c>
      <c r="G5481" s="2" t="s">
        <v>16</v>
      </c>
      <c r="H5481" s="2" t="s">
        <v>17</v>
      </c>
      <c r="I5481" s="2" t="s">
        <v>24</v>
      </c>
      <c r="J5481" s="2" t="s">
        <v>19</v>
      </c>
      <c r="K5481" t="s">
        <v>50</v>
      </c>
      <c r="L5481" t="s">
        <v>21</v>
      </c>
      <c r="M5481">
        <v>16000.3</v>
      </c>
      <c r="N5481">
        <v>2020</v>
      </c>
      <c r="O5481">
        <v>6</v>
      </c>
    </row>
    <row r="5482" spans="1:15" x14ac:dyDescent="0.4">
      <c r="A5482" s="1">
        <v>44004</v>
      </c>
      <c r="B5482">
        <v>1000001524</v>
      </c>
      <c r="C5482" s="2" t="s">
        <v>14</v>
      </c>
      <c r="D5482">
        <v>1</v>
      </c>
      <c r="E5482">
        <v>15000.34</v>
      </c>
      <c r="F5482" s="2" t="s">
        <v>15</v>
      </c>
      <c r="G5482" s="2" t="s">
        <v>16</v>
      </c>
      <c r="H5482" s="2" t="s">
        <v>17</v>
      </c>
      <c r="I5482" s="2" t="s">
        <v>24</v>
      </c>
      <c r="J5482" s="2" t="s">
        <v>19</v>
      </c>
      <c r="K5482" t="s">
        <v>50</v>
      </c>
      <c r="L5482" t="s">
        <v>21</v>
      </c>
      <c r="M5482">
        <v>15000.34</v>
      </c>
      <c r="N5482">
        <v>2020</v>
      </c>
      <c r="O5482">
        <v>6</v>
      </c>
    </row>
    <row r="5483" spans="1:15" x14ac:dyDescent="0.4">
      <c r="A5483" s="1">
        <v>44004</v>
      </c>
      <c r="B5483">
        <v>1000003489</v>
      </c>
      <c r="C5483" s="2" t="s">
        <v>22</v>
      </c>
      <c r="D5483">
        <v>1</v>
      </c>
      <c r="E5483">
        <v>18000.28</v>
      </c>
      <c r="F5483" s="2" t="s">
        <v>15</v>
      </c>
      <c r="G5483" s="2" t="s">
        <v>23</v>
      </c>
      <c r="H5483" s="2" t="s">
        <v>46</v>
      </c>
      <c r="I5483" s="2" t="s">
        <v>47</v>
      </c>
      <c r="J5483" s="2" t="s">
        <v>25</v>
      </c>
      <c r="K5483" t="s">
        <v>49</v>
      </c>
      <c r="L5483" t="s">
        <v>21</v>
      </c>
      <c r="M5483">
        <v>18000.28</v>
      </c>
      <c r="N5483">
        <v>2020</v>
      </c>
      <c r="O5483">
        <v>6</v>
      </c>
    </row>
    <row r="5484" spans="1:15" x14ac:dyDescent="0.4">
      <c r="A5484" s="1">
        <v>44004</v>
      </c>
      <c r="B5484">
        <v>1000003803</v>
      </c>
      <c r="C5484" s="2" t="s">
        <v>22</v>
      </c>
      <c r="D5484">
        <v>1</v>
      </c>
      <c r="E5484">
        <v>1657.69</v>
      </c>
      <c r="F5484" s="2" t="s">
        <v>15</v>
      </c>
      <c r="G5484" s="2" t="s">
        <v>23</v>
      </c>
      <c r="H5484" s="2" t="s">
        <v>29</v>
      </c>
      <c r="I5484" s="2" t="s">
        <v>30</v>
      </c>
      <c r="J5484" s="2" t="s">
        <v>35</v>
      </c>
      <c r="K5484" t="s">
        <v>51</v>
      </c>
      <c r="L5484" t="s">
        <v>21</v>
      </c>
      <c r="M5484">
        <v>1657.69</v>
      </c>
      <c r="N5484">
        <v>2020</v>
      </c>
      <c r="O5484">
        <v>6</v>
      </c>
    </row>
    <row r="5485" spans="1:15" x14ac:dyDescent="0.4">
      <c r="A5485" s="1">
        <v>44004</v>
      </c>
      <c r="B5485">
        <v>1000003926</v>
      </c>
      <c r="C5485" s="2" t="s">
        <v>22</v>
      </c>
      <c r="D5485">
        <v>5</v>
      </c>
      <c r="E5485">
        <v>42015.19</v>
      </c>
      <c r="F5485" s="2" t="s">
        <v>15</v>
      </c>
      <c r="G5485" s="2" t="s">
        <v>23</v>
      </c>
      <c r="H5485" s="2" t="s">
        <v>46</v>
      </c>
      <c r="I5485" s="2" t="s">
        <v>47</v>
      </c>
      <c r="J5485" s="2" t="s">
        <v>25</v>
      </c>
      <c r="K5485" t="s">
        <v>49</v>
      </c>
      <c r="L5485" t="s">
        <v>27</v>
      </c>
      <c r="M5485">
        <v>8403.0400000000009</v>
      </c>
      <c r="N5485">
        <v>2020</v>
      </c>
      <c r="O5485">
        <v>6</v>
      </c>
    </row>
    <row r="5486" spans="1:15" x14ac:dyDescent="0.4">
      <c r="A5486" s="1">
        <v>44004</v>
      </c>
      <c r="B5486">
        <v>1000003926</v>
      </c>
      <c r="C5486" s="2" t="s">
        <v>14</v>
      </c>
      <c r="D5486">
        <v>1</v>
      </c>
      <c r="E5486">
        <v>10000.56</v>
      </c>
      <c r="F5486" s="2" t="s">
        <v>15</v>
      </c>
      <c r="G5486" s="2" t="s">
        <v>16</v>
      </c>
      <c r="H5486" s="2" t="s">
        <v>46</v>
      </c>
      <c r="I5486" s="2" t="s">
        <v>47</v>
      </c>
      <c r="J5486" s="2" t="s">
        <v>25</v>
      </c>
      <c r="K5486" t="s">
        <v>49</v>
      </c>
      <c r="L5486" t="s">
        <v>27</v>
      </c>
      <c r="M5486">
        <v>10000.56</v>
      </c>
      <c r="N5486">
        <v>2020</v>
      </c>
      <c r="O5486">
        <v>6</v>
      </c>
    </row>
    <row r="5487" spans="1:15" x14ac:dyDescent="0.4">
      <c r="A5487" s="1">
        <v>44004</v>
      </c>
      <c r="B5487">
        <v>1000003989</v>
      </c>
      <c r="C5487" s="2" t="s">
        <v>22</v>
      </c>
      <c r="D5487">
        <v>1</v>
      </c>
      <c r="E5487">
        <v>7000.62</v>
      </c>
      <c r="F5487" s="2" t="s">
        <v>15</v>
      </c>
      <c r="G5487" s="2" t="s">
        <v>23</v>
      </c>
      <c r="H5487" s="2" t="s">
        <v>29</v>
      </c>
      <c r="I5487" s="2" t="s">
        <v>30</v>
      </c>
      <c r="J5487" s="2" t="s">
        <v>35</v>
      </c>
      <c r="K5487" t="s">
        <v>51</v>
      </c>
      <c r="L5487" t="s">
        <v>21</v>
      </c>
      <c r="M5487">
        <v>7000.62</v>
      </c>
      <c r="N5487">
        <v>2020</v>
      </c>
      <c r="O5487">
        <v>6</v>
      </c>
    </row>
    <row r="5488" spans="1:15" x14ac:dyDescent="0.4">
      <c r="A5488" s="1">
        <v>44004</v>
      </c>
      <c r="B5488">
        <v>1000004170</v>
      </c>
      <c r="C5488" s="2" t="s">
        <v>22</v>
      </c>
      <c r="D5488">
        <v>3</v>
      </c>
      <c r="E5488">
        <v>40000.97</v>
      </c>
      <c r="F5488" s="2" t="s">
        <v>15</v>
      </c>
      <c r="G5488" s="2" t="s">
        <v>23</v>
      </c>
      <c r="H5488" s="2" t="s">
        <v>17</v>
      </c>
      <c r="I5488" s="2" t="s">
        <v>33</v>
      </c>
      <c r="J5488" s="2" t="s">
        <v>19</v>
      </c>
      <c r="K5488" t="s">
        <v>43</v>
      </c>
      <c r="L5488" t="s">
        <v>27</v>
      </c>
      <c r="M5488">
        <v>13333.66</v>
      </c>
      <c r="N5488">
        <v>2020</v>
      </c>
      <c r="O5488">
        <v>6</v>
      </c>
    </row>
    <row r="5489" spans="1:15" x14ac:dyDescent="0.4">
      <c r="A5489" s="1">
        <v>44004</v>
      </c>
      <c r="B5489">
        <v>1000004256</v>
      </c>
      <c r="C5489" s="2" t="s">
        <v>22</v>
      </c>
      <c r="D5489">
        <v>1</v>
      </c>
      <c r="E5489">
        <v>1034.08</v>
      </c>
      <c r="F5489" s="2" t="s">
        <v>15</v>
      </c>
      <c r="G5489" s="2" t="s">
        <v>23</v>
      </c>
      <c r="H5489" s="2" t="s">
        <v>17</v>
      </c>
      <c r="I5489" s="2" t="s">
        <v>39</v>
      </c>
      <c r="J5489" s="2" t="s">
        <v>25</v>
      </c>
      <c r="K5489" t="s">
        <v>40</v>
      </c>
      <c r="L5489" t="s">
        <v>21</v>
      </c>
      <c r="M5489">
        <v>1034.08</v>
      </c>
      <c r="N5489">
        <v>2020</v>
      </c>
      <c r="O5489">
        <v>6</v>
      </c>
    </row>
    <row r="5490" spans="1:15" x14ac:dyDescent="0.4">
      <c r="A5490" s="1">
        <v>44004</v>
      </c>
      <c r="B5490">
        <v>1000004256</v>
      </c>
      <c r="C5490" s="2" t="s">
        <v>41</v>
      </c>
      <c r="D5490">
        <v>2</v>
      </c>
      <c r="E5490">
        <v>17000.46</v>
      </c>
      <c r="F5490" s="2" t="s">
        <v>15</v>
      </c>
      <c r="G5490" s="2" t="s">
        <v>42</v>
      </c>
      <c r="H5490" s="2" t="s">
        <v>17</v>
      </c>
      <c r="I5490" s="2" t="s">
        <v>39</v>
      </c>
      <c r="J5490" s="2" t="s">
        <v>25</v>
      </c>
      <c r="K5490" t="s">
        <v>40</v>
      </c>
      <c r="L5490" t="s">
        <v>21</v>
      </c>
      <c r="M5490">
        <v>8500.23</v>
      </c>
      <c r="N5490">
        <v>2020</v>
      </c>
      <c r="O5490">
        <v>6</v>
      </c>
    </row>
    <row r="5491" spans="1:15" x14ac:dyDescent="0.4">
      <c r="A5491" s="1">
        <v>44004</v>
      </c>
      <c r="B5491">
        <v>1000005873</v>
      </c>
      <c r="C5491" s="2" t="s">
        <v>22</v>
      </c>
      <c r="D5491">
        <v>1</v>
      </c>
      <c r="E5491">
        <v>14000.06</v>
      </c>
      <c r="F5491" s="2" t="s">
        <v>15</v>
      </c>
      <c r="G5491" s="2" t="s">
        <v>23</v>
      </c>
      <c r="H5491" s="2" t="s">
        <v>17</v>
      </c>
      <c r="I5491" s="2" t="s">
        <v>18</v>
      </c>
      <c r="J5491" s="2" t="s">
        <v>19</v>
      </c>
      <c r="K5491" t="s">
        <v>20</v>
      </c>
      <c r="L5491" t="s">
        <v>27</v>
      </c>
      <c r="M5491">
        <v>14000.06</v>
      </c>
      <c r="N5491">
        <v>2020</v>
      </c>
      <c r="O5491">
        <v>6</v>
      </c>
    </row>
    <row r="5492" spans="1:15" x14ac:dyDescent="0.4">
      <c r="A5492" s="1">
        <v>44004</v>
      </c>
      <c r="B5492">
        <v>1000005873</v>
      </c>
      <c r="C5492" s="2" t="s">
        <v>14</v>
      </c>
      <c r="D5492">
        <v>2</v>
      </c>
      <c r="E5492">
        <v>21600.54</v>
      </c>
      <c r="F5492" s="2" t="s">
        <v>15</v>
      </c>
      <c r="G5492" s="2" t="s">
        <v>16</v>
      </c>
      <c r="H5492" s="2" t="s">
        <v>17</v>
      </c>
      <c r="I5492" s="2" t="s">
        <v>18</v>
      </c>
      <c r="J5492" s="2" t="s">
        <v>19</v>
      </c>
      <c r="K5492" t="s">
        <v>20</v>
      </c>
      <c r="L5492" t="s">
        <v>27</v>
      </c>
      <c r="M5492">
        <v>10800.27</v>
      </c>
      <c r="N5492">
        <v>2020</v>
      </c>
      <c r="O5492">
        <v>6</v>
      </c>
    </row>
    <row r="5493" spans="1:15" x14ac:dyDescent="0.4">
      <c r="A5493" s="1">
        <v>44004</v>
      </c>
      <c r="B5493">
        <v>1000006698</v>
      </c>
      <c r="C5493" s="2" t="s">
        <v>14</v>
      </c>
      <c r="D5493">
        <v>1</v>
      </c>
      <c r="E5493">
        <v>11999.97</v>
      </c>
      <c r="F5493" s="2" t="s">
        <v>15</v>
      </c>
      <c r="G5493" s="2" t="s">
        <v>16</v>
      </c>
      <c r="H5493" s="2" t="s">
        <v>29</v>
      </c>
      <c r="I5493" s="2" t="s">
        <v>37</v>
      </c>
      <c r="J5493" s="2" t="s">
        <v>25</v>
      </c>
      <c r="K5493" t="s">
        <v>38</v>
      </c>
      <c r="L5493" t="s">
        <v>27</v>
      </c>
      <c r="M5493">
        <v>11999.97</v>
      </c>
      <c r="N5493">
        <v>2020</v>
      </c>
      <c r="O5493">
        <v>6</v>
      </c>
    </row>
    <row r="5494" spans="1:15" x14ac:dyDescent="0.4">
      <c r="A5494" s="1">
        <v>44004</v>
      </c>
      <c r="B5494">
        <v>1000007320</v>
      </c>
      <c r="C5494" s="2" t="s">
        <v>14</v>
      </c>
      <c r="D5494">
        <v>1</v>
      </c>
      <c r="E5494">
        <v>25000.09</v>
      </c>
      <c r="F5494" s="2" t="s">
        <v>15</v>
      </c>
      <c r="G5494" s="2" t="s">
        <v>16</v>
      </c>
      <c r="H5494" s="2" t="s">
        <v>17</v>
      </c>
      <c r="I5494" s="2" t="s">
        <v>33</v>
      </c>
      <c r="J5494" s="2" t="s">
        <v>25</v>
      </c>
      <c r="K5494" t="s">
        <v>34</v>
      </c>
      <c r="L5494" t="s">
        <v>21</v>
      </c>
      <c r="M5494">
        <v>25000.09</v>
      </c>
      <c r="N5494">
        <v>2020</v>
      </c>
      <c r="O5494">
        <v>6</v>
      </c>
    </row>
    <row r="5495" spans="1:15" x14ac:dyDescent="0.4">
      <c r="A5495" s="1">
        <v>44004</v>
      </c>
      <c r="B5495">
        <v>1000008228</v>
      </c>
      <c r="C5495" s="2" t="s">
        <v>22</v>
      </c>
      <c r="D5495">
        <v>1</v>
      </c>
      <c r="E5495">
        <v>8000.48</v>
      </c>
      <c r="F5495" s="2" t="s">
        <v>15</v>
      </c>
      <c r="G5495" s="2" t="s">
        <v>23</v>
      </c>
      <c r="H5495" s="2" t="s">
        <v>29</v>
      </c>
      <c r="I5495" s="2" t="s">
        <v>30</v>
      </c>
      <c r="J5495" s="2" t="s">
        <v>35</v>
      </c>
      <c r="K5495" t="s">
        <v>51</v>
      </c>
      <c r="L5495" t="s">
        <v>21</v>
      </c>
      <c r="M5495">
        <v>8000.48</v>
      </c>
      <c r="N5495">
        <v>2020</v>
      </c>
      <c r="O5495">
        <v>6</v>
      </c>
    </row>
    <row r="5496" spans="1:15" x14ac:dyDescent="0.4">
      <c r="A5496" s="1">
        <v>44004</v>
      </c>
      <c r="B5496">
        <v>1000008542</v>
      </c>
      <c r="C5496" s="2" t="s">
        <v>41</v>
      </c>
      <c r="D5496">
        <v>1</v>
      </c>
      <c r="E5496">
        <v>8000.09</v>
      </c>
      <c r="F5496" s="2" t="s">
        <v>15</v>
      </c>
      <c r="G5496" s="2" t="s">
        <v>42</v>
      </c>
      <c r="H5496" s="2" t="s">
        <v>17</v>
      </c>
      <c r="I5496" s="2" t="s">
        <v>39</v>
      </c>
      <c r="J5496" s="2" t="s">
        <v>25</v>
      </c>
      <c r="K5496" t="s">
        <v>40</v>
      </c>
      <c r="L5496" t="s">
        <v>21</v>
      </c>
      <c r="M5496">
        <v>8000.09</v>
      </c>
      <c r="N5496">
        <v>2020</v>
      </c>
      <c r="O5496">
        <v>6</v>
      </c>
    </row>
    <row r="5497" spans="1:15" x14ac:dyDescent="0.4">
      <c r="A5497" s="1">
        <v>44004</v>
      </c>
      <c r="B5497">
        <v>1000008957</v>
      </c>
      <c r="C5497" s="2" t="s">
        <v>22</v>
      </c>
      <c r="D5497">
        <v>1</v>
      </c>
      <c r="E5497">
        <v>3000.15</v>
      </c>
      <c r="F5497" s="2" t="s">
        <v>15</v>
      </c>
      <c r="G5497" s="2" t="s">
        <v>23</v>
      </c>
      <c r="H5497" s="2" t="s">
        <v>17</v>
      </c>
      <c r="I5497" s="2" t="s">
        <v>33</v>
      </c>
      <c r="J5497" s="2" t="s">
        <v>19</v>
      </c>
      <c r="K5497" t="s">
        <v>43</v>
      </c>
      <c r="L5497" t="s">
        <v>21</v>
      </c>
      <c r="M5497">
        <v>3000.15</v>
      </c>
      <c r="N5497">
        <v>2020</v>
      </c>
      <c r="O5497">
        <v>6</v>
      </c>
    </row>
    <row r="5498" spans="1:15" x14ac:dyDescent="0.4">
      <c r="A5498" s="1">
        <v>44004</v>
      </c>
      <c r="B5498">
        <v>1000010814</v>
      </c>
      <c r="C5498" s="2" t="s">
        <v>41</v>
      </c>
      <c r="D5498">
        <v>1</v>
      </c>
      <c r="E5498">
        <v>13000.39</v>
      </c>
      <c r="F5498" s="2" t="s">
        <v>15</v>
      </c>
      <c r="G5498" s="2" t="s">
        <v>42</v>
      </c>
      <c r="H5498" s="2" t="s">
        <v>17</v>
      </c>
      <c r="I5498" s="2" t="s">
        <v>60</v>
      </c>
      <c r="J5498" s="2" t="s">
        <v>31</v>
      </c>
      <c r="K5498" t="s">
        <v>62</v>
      </c>
      <c r="L5498" t="s">
        <v>21</v>
      </c>
      <c r="M5498">
        <v>13000.39</v>
      </c>
      <c r="N5498">
        <v>2020</v>
      </c>
      <c r="O5498">
        <v>6</v>
      </c>
    </row>
    <row r="5499" spans="1:15" x14ac:dyDescent="0.4">
      <c r="A5499" s="1">
        <v>44004</v>
      </c>
      <c r="B5499">
        <v>1000010881</v>
      </c>
      <c r="C5499" s="2" t="s">
        <v>22</v>
      </c>
      <c r="D5499">
        <v>1</v>
      </c>
      <c r="E5499">
        <v>5500.71</v>
      </c>
      <c r="F5499" s="2" t="s">
        <v>15</v>
      </c>
      <c r="G5499" s="2" t="s">
        <v>23</v>
      </c>
      <c r="H5499" s="2" t="s">
        <v>46</v>
      </c>
      <c r="I5499" s="2" t="s">
        <v>47</v>
      </c>
      <c r="J5499" s="2" t="s">
        <v>25</v>
      </c>
      <c r="K5499" t="s">
        <v>49</v>
      </c>
      <c r="L5499" t="s">
        <v>21</v>
      </c>
      <c r="M5499">
        <v>5500.71</v>
      </c>
      <c r="N5499">
        <v>2020</v>
      </c>
      <c r="O5499">
        <v>6</v>
      </c>
    </row>
    <row r="5500" spans="1:15" x14ac:dyDescent="0.4">
      <c r="A5500" s="1">
        <v>44004</v>
      </c>
      <c r="B5500">
        <v>1000011538</v>
      </c>
      <c r="C5500" s="2" t="s">
        <v>14</v>
      </c>
      <c r="D5500">
        <v>1</v>
      </c>
      <c r="E5500">
        <v>16000.15</v>
      </c>
      <c r="F5500" s="2" t="s">
        <v>15</v>
      </c>
      <c r="G5500" s="2" t="s">
        <v>16</v>
      </c>
      <c r="H5500" s="2" t="s">
        <v>17</v>
      </c>
      <c r="I5500" s="2" t="s">
        <v>39</v>
      </c>
      <c r="J5500" s="2" t="s">
        <v>19</v>
      </c>
      <c r="K5500" t="s">
        <v>67</v>
      </c>
      <c r="L5500" t="s">
        <v>21</v>
      </c>
      <c r="M5500">
        <v>16000.15</v>
      </c>
      <c r="N5500">
        <v>2020</v>
      </c>
      <c r="O5500">
        <v>6</v>
      </c>
    </row>
    <row r="5501" spans="1:15" x14ac:dyDescent="0.4">
      <c r="A5501" s="1">
        <v>44004</v>
      </c>
      <c r="B5501">
        <v>1000011697</v>
      </c>
      <c r="C5501" s="2" t="s">
        <v>22</v>
      </c>
      <c r="D5501">
        <v>2</v>
      </c>
      <c r="E5501">
        <v>20000.760000000002</v>
      </c>
      <c r="F5501" s="2" t="s">
        <v>15</v>
      </c>
      <c r="G5501" s="2" t="s">
        <v>23</v>
      </c>
      <c r="H5501" s="2" t="s">
        <v>17</v>
      </c>
      <c r="I5501" s="2" t="s">
        <v>33</v>
      </c>
      <c r="J5501" s="2" t="s">
        <v>19</v>
      </c>
      <c r="K5501" t="s">
        <v>43</v>
      </c>
      <c r="L5501" t="s">
        <v>21</v>
      </c>
      <c r="M5501">
        <v>10000.379999999999</v>
      </c>
      <c r="N5501">
        <v>2020</v>
      </c>
      <c r="O5501">
        <v>6</v>
      </c>
    </row>
    <row r="5502" spans="1:15" x14ac:dyDescent="0.4">
      <c r="A5502" s="1">
        <v>44004</v>
      </c>
      <c r="B5502">
        <v>1000011828</v>
      </c>
      <c r="C5502" s="2" t="s">
        <v>22</v>
      </c>
      <c r="D5502">
        <v>1</v>
      </c>
      <c r="E5502">
        <v>5000.04</v>
      </c>
      <c r="F5502" s="2" t="s">
        <v>15</v>
      </c>
      <c r="G5502" s="2" t="s">
        <v>23</v>
      </c>
      <c r="H5502" s="2" t="s">
        <v>17</v>
      </c>
      <c r="I5502" s="2" t="s">
        <v>18</v>
      </c>
      <c r="J5502" s="2" t="s">
        <v>19</v>
      </c>
      <c r="K5502" t="s">
        <v>20</v>
      </c>
      <c r="L5502" t="s">
        <v>21</v>
      </c>
      <c r="M5502">
        <v>5000.04</v>
      </c>
      <c r="N5502">
        <v>2020</v>
      </c>
      <c r="O5502">
        <v>6</v>
      </c>
    </row>
    <row r="5503" spans="1:15" x14ac:dyDescent="0.4">
      <c r="A5503" s="1">
        <v>44004</v>
      </c>
      <c r="B5503">
        <v>1000012096</v>
      </c>
      <c r="C5503" s="2" t="s">
        <v>22</v>
      </c>
      <c r="D5503">
        <v>1</v>
      </c>
      <c r="E5503">
        <v>6500.07</v>
      </c>
      <c r="F5503" s="2" t="s">
        <v>15</v>
      </c>
      <c r="G5503" s="2" t="s">
        <v>23</v>
      </c>
      <c r="H5503" s="2" t="s">
        <v>17</v>
      </c>
      <c r="I5503" s="2" t="s">
        <v>18</v>
      </c>
      <c r="J5503" s="2" t="s">
        <v>25</v>
      </c>
      <c r="K5503" t="s">
        <v>28</v>
      </c>
      <c r="L5503" t="s">
        <v>21</v>
      </c>
      <c r="M5503">
        <v>6500.07</v>
      </c>
      <c r="N5503">
        <v>2020</v>
      </c>
      <c r="O5503">
        <v>6</v>
      </c>
    </row>
    <row r="5504" spans="1:15" x14ac:dyDescent="0.4">
      <c r="A5504" s="1">
        <v>44004</v>
      </c>
      <c r="B5504">
        <v>1000012096</v>
      </c>
      <c r="C5504" s="2" t="s">
        <v>14</v>
      </c>
      <c r="D5504">
        <v>1</v>
      </c>
      <c r="E5504">
        <v>5000.67</v>
      </c>
      <c r="F5504" s="2" t="s">
        <v>15</v>
      </c>
      <c r="G5504" s="2" t="s">
        <v>16</v>
      </c>
      <c r="H5504" s="2" t="s">
        <v>17</v>
      </c>
      <c r="I5504" s="2" t="s">
        <v>18</v>
      </c>
      <c r="J5504" s="2" t="s">
        <v>25</v>
      </c>
      <c r="K5504" t="s">
        <v>28</v>
      </c>
      <c r="L5504" t="s">
        <v>21</v>
      </c>
      <c r="M5504">
        <v>5000.67</v>
      </c>
      <c r="N5504">
        <v>2020</v>
      </c>
      <c r="O5504">
        <v>6</v>
      </c>
    </row>
    <row r="5505" spans="1:15" x14ac:dyDescent="0.4">
      <c r="A5505" s="1">
        <v>44004</v>
      </c>
      <c r="B5505">
        <v>1000012096</v>
      </c>
      <c r="C5505" s="2" t="s">
        <v>41</v>
      </c>
      <c r="D5505">
        <v>1</v>
      </c>
      <c r="E5505">
        <v>13000.77</v>
      </c>
      <c r="F5505" s="2" t="s">
        <v>15</v>
      </c>
      <c r="G5505" s="2" t="s">
        <v>42</v>
      </c>
      <c r="H5505" s="2" t="s">
        <v>17</v>
      </c>
      <c r="I5505" s="2" t="s">
        <v>18</v>
      </c>
      <c r="J5505" s="2" t="s">
        <v>25</v>
      </c>
      <c r="K5505" t="s">
        <v>28</v>
      </c>
      <c r="L5505" t="s">
        <v>21</v>
      </c>
      <c r="M5505">
        <v>13000.77</v>
      </c>
      <c r="N5505">
        <v>2020</v>
      </c>
      <c r="O5505">
        <v>6</v>
      </c>
    </row>
    <row r="5506" spans="1:15" x14ac:dyDescent="0.4">
      <c r="A5506" s="1">
        <v>44004</v>
      </c>
      <c r="B5506">
        <v>1000012099</v>
      </c>
      <c r="C5506" s="2" t="s">
        <v>22</v>
      </c>
      <c r="D5506">
        <v>2</v>
      </c>
      <c r="E5506">
        <v>45000.69</v>
      </c>
      <c r="F5506" s="2" t="s">
        <v>15</v>
      </c>
      <c r="G5506" s="2" t="s">
        <v>23</v>
      </c>
      <c r="H5506" s="2" t="s">
        <v>17</v>
      </c>
      <c r="I5506" s="2" t="s">
        <v>18</v>
      </c>
      <c r="J5506" s="2" t="s">
        <v>19</v>
      </c>
      <c r="K5506" t="s">
        <v>20</v>
      </c>
      <c r="L5506" t="s">
        <v>21</v>
      </c>
      <c r="M5506">
        <v>22500.34</v>
      </c>
      <c r="N5506">
        <v>2020</v>
      </c>
      <c r="O5506">
        <v>6</v>
      </c>
    </row>
    <row r="5507" spans="1:15" x14ac:dyDescent="0.4">
      <c r="A5507" s="1">
        <v>44004</v>
      </c>
      <c r="B5507">
        <v>1000012099</v>
      </c>
      <c r="C5507" s="2" t="s">
        <v>14</v>
      </c>
      <c r="D5507">
        <v>2</v>
      </c>
      <c r="E5507">
        <v>49000.44</v>
      </c>
      <c r="F5507" s="2" t="s">
        <v>15</v>
      </c>
      <c r="G5507" s="2" t="s">
        <v>16</v>
      </c>
      <c r="H5507" s="2" t="s">
        <v>17</v>
      </c>
      <c r="I5507" s="2" t="s">
        <v>18</v>
      </c>
      <c r="J5507" s="2" t="s">
        <v>19</v>
      </c>
      <c r="K5507" t="s">
        <v>20</v>
      </c>
      <c r="L5507" t="s">
        <v>21</v>
      </c>
      <c r="M5507">
        <v>24500.22</v>
      </c>
      <c r="N5507">
        <v>2020</v>
      </c>
      <c r="O5507">
        <v>6</v>
      </c>
    </row>
    <row r="5508" spans="1:15" x14ac:dyDescent="0.4">
      <c r="A5508" s="1">
        <v>44004</v>
      </c>
      <c r="B5508">
        <v>1000012112</v>
      </c>
      <c r="C5508" s="2" t="s">
        <v>22</v>
      </c>
      <c r="D5508">
        <v>1</v>
      </c>
      <c r="E5508">
        <v>7500.51</v>
      </c>
      <c r="F5508" s="2" t="s">
        <v>15</v>
      </c>
      <c r="G5508" s="2" t="s">
        <v>23</v>
      </c>
      <c r="H5508" s="2" t="s">
        <v>17</v>
      </c>
      <c r="I5508" s="2" t="s">
        <v>18</v>
      </c>
      <c r="J5508" s="2" t="s">
        <v>35</v>
      </c>
      <c r="K5508" t="s">
        <v>63</v>
      </c>
      <c r="L5508" t="s">
        <v>27</v>
      </c>
      <c r="M5508">
        <v>7500.51</v>
      </c>
      <c r="N5508">
        <v>2020</v>
      </c>
      <c r="O5508">
        <v>6</v>
      </c>
    </row>
    <row r="5509" spans="1:15" x14ac:dyDescent="0.4">
      <c r="A5509" s="1">
        <v>44004</v>
      </c>
      <c r="B5509">
        <v>1000012124</v>
      </c>
      <c r="C5509" s="2" t="s">
        <v>14</v>
      </c>
      <c r="D5509">
        <v>1</v>
      </c>
      <c r="E5509">
        <v>9999.93</v>
      </c>
      <c r="F5509" s="2" t="s">
        <v>15</v>
      </c>
      <c r="G5509" s="2" t="s">
        <v>16</v>
      </c>
      <c r="H5509" s="2" t="s">
        <v>17</v>
      </c>
      <c r="I5509" s="2" t="s">
        <v>18</v>
      </c>
      <c r="J5509" s="2" t="s">
        <v>25</v>
      </c>
      <c r="K5509" t="s">
        <v>28</v>
      </c>
      <c r="L5509" t="s">
        <v>21</v>
      </c>
      <c r="M5509">
        <v>9999.93</v>
      </c>
      <c r="N5509">
        <v>2020</v>
      </c>
      <c r="O5509">
        <v>6</v>
      </c>
    </row>
    <row r="5510" spans="1:15" x14ac:dyDescent="0.4">
      <c r="A5510" s="1">
        <v>44004</v>
      </c>
      <c r="B5510">
        <v>1000012126</v>
      </c>
      <c r="C5510" s="2" t="s">
        <v>14</v>
      </c>
      <c r="D5510">
        <v>2</v>
      </c>
      <c r="E5510">
        <v>35001.149999999994</v>
      </c>
      <c r="F5510" s="2" t="s">
        <v>15</v>
      </c>
      <c r="G5510" s="2" t="s">
        <v>16</v>
      </c>
      <c r="H5510" s="2" t="s">
        <v>17</v>
      </c>
      <c r="I5510" s="2" t="s">
        <v>18</v>
      </c>
      <c r="J5510" s="2" t="s">
        <v>25</v>
      </c>
      <c r="K5510" t="s">
        <v>28</v>
      </c>
      <c r="L5510" t="s">
        <v>21</v>
      </c>
      <c r="M5510">
        <v>17500.580000000002</v>
      </c>
      <c r="N5510">
        <v>2020</v>
      </c>
      <c r="O5510">
        <v>6</v>
      </c>
    </row>
    <row r="5511" spans="1:15" x14ac:dyDescent="0.4">
      <c r="A5511" s="1">
        <v>44004</v>
      </c>
      <c r="B5511">
        <v>1000012234</v>
      </c>
      <c r="C5511" s="2" t="s">
        <v>22</v>
      </c>
      <c r="D5511">
        <v>1</v>
      </c>
      <c r="E5511">
        <v>5000.51</v>
      </c>
      <c r="F5511" s="2" t="s">
        <v>15</v>
      </c>
      <c r="G5511" s="2" t="s">
        <v>23</v>
      </c>
      <c r="H5511" s="2" t="s">
        <v>17</v>
      </c>
      <c r="I5511" s="2" t="s">
        <v>24</v>
      </c>
      <c r="J5511" s="2" t="s">
        <v>25</v>
      </c>
      <c r="K5511" t="s">
        <v>26</v>
      </c>
      <c r="L5511" t="s">
        <v>21</v>
      </c>
      <c r="M5511">
        <v>5000.51</v>
      </c>
      <c r="N5511">
        <v>2020</v>
      </c>
      <c r="O5511">
        <v>6</v>
      </c>
    </row>
    <row r="5512" spans="1:15" x14ac:dyDescent="0.4">
      <c r="A5512" s="1">
        <v>44004</v>
      </c>
      <c r="B5512">
        <v>1000012313</v>
      </c>
      <c r="C5512" s="2" t="s">
        <v>22</v>
      </c>
      <c r="D5512">
        <v>1</v>
      </c>
      <c r="E5512">
        <v>8000.02</v>
      </c>
      <c r="F5512" s="2" t="s">
        <v>15</v>
      </c>
      <c r="G5512" s="2" t="s">
        <v>23</v>
      </c>
      <c r="H5512" s="2" t="s">
        <v>46</v>
      </c>
      <c r="I5512" s="2" t="s">
        <v>64</v>
      </c>
      <c r="J5512" s="2" t="s">
        <v>25</v>
      </c>
      <c r="K5512" t="s">
        <v>65</v>
      </c>
      <c r="L5512" t="s">
        <v>21</v>
      </c>
      <c r="M5512">
        <v>8000.02</v>
      </c>
      <c r="N5512">
        <v>2020</v>
      </c>
      <c r="O5512">
        <v>6</v>
      </c>
    </row>
    <row r="5513" spans="1:15" x14ac:dyDescent="0.4">
      <c r="A5513" s="1">
        <v>44004</v>
      </c>
      <c r="B5513">
        <v>1000012446</v>
      </c>
      <c r="C5513" s="2" t="s">
        <v>22</v>
      </c>
      <c r="D5513">
        <v>1</v>
      </c>
      <c r="E5513">
        <v>604.30999999999995</v>
      </c>
      <c r="F5513" s="2" t="s">
        <v>15</v>
      </c>
      <c r="G5513" s="2" t="s">
        <v>23</v>
      </c>
      <c r="H5513" s="2" t="s">
        <v>29</v>
      </c>
      <c r="I5513" s="2" t="s">
        <v>30</v>
      </c>
      <c r="J5513" s="2" t="s">
        <v>35</v>
      </c>
      <c r="K5513" t="s">
        <v>51</v>
      </c>
      <c r="L5513" t="s">
        <v>21</v>
      </c>
      <c r="M5513">
        <v>604.30999999999995</v>
      </c>
      <c r="N5513">
        <v>2020</v>
      </c>
      <c r="O5513">
        <v>6</v>
      </c>
    </row>
    <row r="5514" spans="1:15" x14ac:dyDescent="0.4">
      <c r="A5514" s="1">
        <v>44004</v>
      </c>
      <c r="B5514">
        <v>1000012446</v>
      </c>
      <c r="C5514" s="2" t="s">
        <v>14</v>
      </c>
      <c r="D5514">
        <v>1</v>
      </c>
      <c r="E5514">
        <v>10000.66</v>
      </c>
      <c r="F5514" s="2" t="s">
        <v>15</v>
      </c>
      <c r="G5514" s="2" t="s">
        <v>16</v>
      </c>
      <c r="H5514" s="2" t="s">
        <v>29</v>
      </c>
      <c r="I5514" s="2" t="s">
        <v>30</v>
      </c>
      <c r="J5514" s="2" t="s">
        <v>35</v>
      </c>
      <c r="K5514" t="s">
        <v>51</v>
      </c>
      <c r="L5514" t="s">
        <v>21</v>
      </c>
      <c r="M5514">
        <v>10000.66</v>
      </c>
      <c r="N5514">
        <v>2020</v>
      </c>
      <c r="O5514">
        <v>6</v>
      </c>
    </row>
    <row r="5515" spans="1:15" x14ac:dyDescent="0.4">
      <c r="A5515" s="1">
        <v>44004</v>
      </c>
      <c r="B5515">
        <v>1000012675</v>
      </c>
      <c r="C5515" s="2" t="s">
        <v>14</v>
      </c>
      <c r="D5515">
        <v>1</v>
      </c>
      <c r="E5515">
        <v>20000.14</v>
      </c>
      <c r="F5515" s="2" t="s">
        <v>15</v>
      </c>
      <c r="G5515" s="2" t="s">
        <v>16</v>
      </c>
      <c r="H5515" s="2" t="s">
        <v>17</v>
      </c>
      <c r="I5515" s="2" t="s">
        <v>33</v>
      </c>
      <c r="J5515" s="2" t="s">
        <v>25</v>
      </c>
      <c r="K5515" t="s">
        <v>34</v>
      </c>
      <c r="L5515" t="s">
        <v>21</v>
      </c>
      <c r="M5515">
        <v>20000.14</v>
      </c>
      <c r="N5515">
        <v>2020</v>
      </c>
      <c r="O5515">
        <v>6</v>
      </c>
    </row>
    <row r="5516" spans="1:15" x14ac:dyDescent="0.4">
      <c r="A5516" s="1">
        <v>44004</v>
      </c>
      <c r="B5516">
        <v>1000013607</v>
      </c>
      <c r="C5516" s="2" t="s">
        <v>22</v>
      </c>
      <c r="D5516">
        <v>2</v>
      </c>
      <c r="E5516">
        <v>32500.15</v>
      </c>
      <c r="F5516" s="2" t="s">
        <v>15</v>
      </c>
      <c r="G5516" s="2" t="s">
        <v>23</v>
      </c>
      <c r="H5516" s="2" t="s">
        <v>17</v>
      </c>
      <c r="I5516" s="2" t="s">
        <v>24</v>
      </c>
      <c r="J5516" s="2" t="s">
        <v>25</v>
      </c>
      <c r="K5516" t="s">
        <v>26</v>
      </c>
      <c r="L5516" t="s">
        <v>21</v>
      </c>
      <c r="M5516">
        <v>16250.08</v>
      </c>
      <c r="N5516">
        <v>2020</v>
      </c>
      <c r="O5516">
        <v>6</v>
      </c>
    </row>
    <row r="5517" spans="1:15" x14ac:dyDescent="0.4">
      <c r="A5517" s="1">
        <v>44004</v>
      </c>
      <c r="B5517">
        <v>1000014037</v>
      </c>
      <c r="C5517" s="2" t="s">
        <v>14</v>
      </c>
      <c r="D5517">
        <v>1</v>
      </c>
      <c r="E5517">
        <v>12000.56</v>
      </c>
      <c r="F5517" s="2" t="s">
        <v>15</v>
      </c>
      <c r="G5517" s="2" t="s">
        <v>16</v>
      </c>
      <c r="H5517" s="2" t="s">
        <v>17</v>
      </c>
      <c r="I5517" s="2" t="s">
        <v>24</v>
      </c>
      <c r="J5517" s="2" t="s">
        <v>35</v>
      </c>
      <c r="K5517" t="s">
        <v>36</v>
      </c>
      <c r="L5517" t="s">
        <v>21</v>
      </c>
      <c r="M5517">
        <v>12000.56</v>
      </c>
      <c r="N5517">
        <v>2020</v>
      </c>
      <c r="O5517">
        <v>6</v>
      </c>
    </row>
    <row r="5518" spans="1:15" x14ac:dyDescent="0.4">
      <c r="A5518" s="1">
        <v>44004</v>
      </c>
      <c r="B5518">
        <v>1000014072</v>
      </c>
      <c r="C5518" s="2" t="s">
        <v>14</v>
      </c>
      <c r="D5518">
        <v>1</v>
      </c>
      <c r="E5518">
        <v>27000.27</v>
      </c>
      <c r="F5518" s="2" t="s">
        <v>15</v>
      </c>
      <c r="G5518" s="2" t="s">
        <v>16</v>
      </c>
      <c r="H5518" s="2" t="s">
        <v>46</v>
      </c>
      <c r="I5518" s="2" t="s">
        <v>64</v>
      </c>
      <c r="J5518" s="2" t="s">
        <v>25</v>
      </c>
      <c r="K5518" t="s">
        <v>65</v>
      </c>
      <c r="L5518" t="s">
        <v>21</v>
      </c>
      <c r="M5518">
        <v>27000.27</v>
      </c>
      <c r="N5518">
        <v>2020</v>
      </c>
      <c r="O5518">
        <v>6</v>
      </c>
    </row>
    <row r="5519" spans="1:15" x14ac:dyDescent="0.4">
      <c r="A5519" s="1">
        <v>44004</v>
      </c>
      <c r="B5519">
        <v>1000014273</v>
      </c>
      <c r="C5519" s="2" t="s">
        <v>22</v>
      </c>
      <c r="D5519">
        <v>2</v>
      </c>
      <c r="E5519">
        <v>21500.9</v>
      </c>
      <c r="F5519" s="2" t="s">
        <v>15</v>
      </c>
      <c r="G5519" s="2" t="s">
        <v>23</v>
      </c>
      <c r="H5519" s="2" t="s">
        <v>17</v>
      </c>
      <c r="I5519" s="2" t="s">
        <v>18</v>
      </c>
      <c r="J5519" s="2" t="s">
        <v>19</v>
      </c>
      <c r="K5519" t="s">
        <v>20</v>
      </c>
      <c r="L5519" t="s">
        <v>21</v>
      </c>
      <c r="M5519">
        <v>10750.45</v>
      </c>
      <c r="N5519">
        <v>2020</v>
      </c>
      <c r="O5519">
        <v>6</v>
      </c>
    </row>
    <row r="5520" spans="1:15" x14ac:dyDescent="0.4">
      <c r="A5520" s="1">
        <v>44004</v>
      </c>
      <c r="B5520">
        <v>1000014291</v>
      </c>
      <c r="C5520" s="2" t="s">
        <v>22</v>
      </c>
      <c r="D5520">
        <v>2</v>
      </c>
      <c r="E5520">
        <v>23000.5</v>
      </c>
      <c r="F5520" s="2" t="s">
        <v>15</v>
      </c>
      <c r="G5520" s="2" t="s">
        <v>23</v>
      </c>
      <c r="H5520" s="2" t="s">
        <v>46</v>
      </c>
      <c r="I5520" s="2" t="s">
        <v>47</v>
      </c>
      <c r="J5520" s="2" t="s">
        <v>19</v>
      </c>
      <c r="K5520" t="s">
        <v>66</v>
      </c>
      <c r="L5520" t="s">
        <v>27</v>
      </c>
      <c r="M5520">
        <v>11500.25</v>
      </c>
      <c r="N5520">
        <v>2020</v>
      </c>
      <c r="O5520">
        <v>6</v>
      </c>
    </row>
    <row r="5521" spans="1:15" x14ac:dyDescent="0.4">
      <c r="A5521" s="1">
        <v>44004</v>
      </c>
      <c r="B5521">
        <v>1000014291</v>
      </c>
      <c r="C5521" s="2" t="s">
        <v>14</v>
      </c>
      <c r="D5521">
        <v>1</v>
      </c>
      <c r="E5521">
        <v>1000.49</v>
      </c>
      <c r="F5521" s="2" t="s">
        <v>15</v>
      </c>
      <c r="G5521" s="2" t="s">
        <v>16</v>
      </c>
      <c r="H5521" s="2" t="s">
        <v>46</v>
      </c>
      <c r="I5521" s="2" t="s">
        <v>47</v>
      </c>
      <c r="J5521" s="2" t="s">
        <v>19</v>
      </c>
      <c r="K5521" t="s">
        <v>66</v>
      </c>
      <c r="L5521" t="s">
        <v>27</v>
      </c>
      <c r="M5521">
        <v>1000.49</v>
      </c>
      <c r="N5521">
        <v>2020</v>
      </c>
      <c r="O5521">
        <v>6</v>
      </c>
    </row>
    <row r="5522" spans="1:15" x14ac:dyDescent="0.4">
      <c r="A5522" s="1">
        <v>44004</v>
      </c>
      <c r="B5522">
        <v>1000014291</v>
      </c>
      <c r="C5522" s="2" t="s">
        <v>41</v>
      </c>
      <c r="D5522">
        <v>1</v>
      </c>
      <c r="E5522">
        <v>11000.06</v>
      </c>
      <c r="F5522" s="2" t="s">
        <v>15</v>
      </c>
      <c r="G5522" s="2" t="s">
        <v>42</v>
      </c>
      <c r="H5522" s="2" t="s">
        <v>46</v>
      </c>
      <c r="I5522" s="2" t="s">
        <v>47</v>
      </c>
      <c r="J5522" s="2" t="s">
        <v>19</v>
      </c>
      <c r="K5522" t="s">
        <v>66</v>
      </c>
      <c r="L5522" t="s">
        <v>27</v>
      </c>
      <c r="M5522">
        <v>11000.06</v>
      </c>
      <c r="N5522">
        <v>2020</v>
      </c>
      <c r="O5522">
        <v>6</v>
      </c>
    </row>
    <row r="5523" spans="1:15" x14ac:dyDescent="0.4">
      <c r="A5523" s="1">
        <v>44004</v>
      </c>
      <c r="B5523">
        <v>1000014452</v>
      </c>
      <c r="C5523" s="2" t="s">
        <v>22</v>
      </c>
      <c r="D5523">
        <v>1</v>
      </c>
      <c r="E5523">
        <v>14000.29</v>
      </c>
      <c r="F5523" s="2" t="s">
        <v>15</v>
      </c>
      <c r="G5523" s="2" t="s">
        <v>23</v>
      </c>
      <c r="H5523" s="2" t="s">
        <v>17</v>
      </c>
      <c r="I5523" s="2" t="s">
        <v>33</v>
      </c>
      <c r="J5523" s="2" t="s">
        <v>35</v>
      </c>
      <c r="K5523" t="s">
        <v>69</v>
      </c>
      <c r="L5523" t="s">
        <v>21</v>
      </c>
      <c r="M5523">
        <v>14000.29</v>
      </c>
      <c r="N5523">
        <v>2020</v>
      </c>
      <c r="O5523">
        <v>6</v>
      </c>
    </row>
    <row r="5524" spans="1:15" x14ac:dyDescent="0.4">
      <c r="A5524" s="1">
        <v>44004</v>
      </c>
      <c r="B5524">
        <v>1000014572</v>
      </c>
      <c r="C5524" s="2" t="s">
        <v>22</v>
      </c>
      <c r="D5524">
        <v>1</v>
      </c>
      <c r="E5524">
        <v>21000.26</v>
      </c>
      <c r="F5524" s="2" t="s">
        <v>15</v>
      </c>
      <c r="G5524" s="2" t="s">
        <v>23</v>
      </c>
      <c r="H5524" s="2" t="s">
        <v>17</v>
      </c>
      <c r="I5524" s="2" t="s">
        <v>33</v>
      </c>
      <c r="J5524" s="2" t="s">
        <v>25</v>
      </c>
      <c r="K5524" t="s">
        <v>34</v>
      </c>
      <c r="L5524" t="s">
        <v>21</v>
      </c>
      <c r="M5524">
        <v>21000.26</v>
      </c>
      <c r="N5524">
        <v>2020</v>
      </c>
      <c r="O5524">
        <v>6</v>
      </c>
    </row>
    <row r="5525" spans="1:15" x14ac:dyDescent="0.4">
      <c r="A5525" s="1">
        <v>44004</v>
      </c>
      <c r="B5525">
        <v>1000014572</v>
      </c>
      <c r="C5525" s="2" t="s">
        <v>14</v>
      </c>
      <c r="D5525">
        <v>2</v>
      </c>
      <c r="E5525">
        <v>35000.89</v>
      </c>
      <c r="F5525" s="2" t="s">
        <v>15</v>
      </c>
      <c r="G5525" s="2" t="s">
        <v>16</v>
      </c>
      <c r="H5525" s="2" t="s">
        <v>17</v>
      </c>
      <c r="I5525" s="2" t="s">
        <v>33</v>
      </c>
      <c r="J5525" s="2" t="s">
        <v>25</v>
      </c>
      <c r="K5525" t="s">
        <v>34</v>
      </c>
      <c r="L5525" t="s">
        <v>21</v>
      </c>
      <c r="M5525">
        <v>17500.439999999999</v>
      </c>
      <c r="N5525">
        <v>2020</v>
      </c>
      <c r="O5525">
        <v>6</v>
      </c>
    </row>
    <row r="5526" spans="1:15" x14ac:dyDescent="0.4">
      <c r="A5526" s="1">
        <v>44004</v>
      </c>
      <c r="B5526">
        <v>1000014572</v>
      </c>
      <c r="C5526" s="2" t="s">
        <v>41</v>
      </c>
      <c r="D5526">
        <v>1</v>
      </c>
      <c r="E5526">
        <v>7000.18</v>
      </c>
      <c r="F5526" s="2" t="s">
        <v>15</v>
      </c>
      <c r="G5526" s="2" t="s">
        <v>42</v>
      </c>
      <c r="H5526" s="2" t="s">
        <v>17</v>
      </c>
      <c r="I5526" s="2" t="s">
        <v>33</v>
      </c>
      <c r="J5526" s="2" t="s">
        <v>25</v>
      </c>
      <c r="K5526" t="s">
        <v>34</v>
      </c>
      <c r="L5526" t="s">
        <v>21</v>
      </c>
      <c r="M5526">
        <v>7000.18</v>
      </c>
      <c r="N5526">
        <v>2020</v>
      </c>
      <c r="O5526">
        <v>6</v>
      </c>
    </row>
    <row r="5527" spans="1:15" x14ac:dyDescent="0.4">
      <c r="A5527" s="1">
        <v>44004</v>
      </c>
      <c r="B5527">
        <v>1000014588</v>
      </c>
      <c r="C5527" s="2" t="s">
        <v>22</v>
      </c>
      <c r="D5527">
        <v>1</v>
      </c>
      <c r="E5527">
        <v>6500.38</v>
      </c>
      <c r="F5527" s="2" t="s">
        <v>15</v>
      </c>
      <c r="G5527" s="2" t="s">
        <v>23</v>
      </c>
      <c r="H5527" s="2" t="s">
        <v>17</v>
      </c>
      <c r="I5527" s="2" t="s">
        <v>39</v>
      </c>
      <c r="J5527" s="2" t="s">
        <v>19</v>
      </c>
      <c r="K5527" t="s">
        <v>67</v>
      </c>
      <c r="L5527" t="s">
        <v>21</v>
      </c>
      <c r="M5527">
        <v>6500.38</v>
      </c>
      <c r="N5527">
        <v>2020</v>
      </c>
      <c r="O5527">
        <v>6</v>
      </c>
    </row>
    <row r="5528" spans="1:15" x14ac:dyDescent="0.4">
      <c r="A5528" s="1">
        <v>44004</v>
      </c>
      <c r="B5528">
        <v>1000014588</v>
      </c>
      <c r="C5528" s="2" t="s">
        <v>41</v>
      </c>
      <c r="D5528">
        <v>1</v>
      </c>
      <c r="E5528">
        <v>21000.14</v>
      </c>
      <c r="F5528" s="2" t="s">
        <v>15</v>
      </c>
      <c r="G5528" s="2" t="s">
        <v>42</v>
      </c>
      <c r="H5528" s="2" t="s">
        <v>17</v>
      </c>
      <c r="I5528" s="2" t="s">
        <v>39</v>
      </c>
      <c r="J5528" s="2" t="s">
        <v>19</v>
      </c>
      <c r="K5528" t="s">
        <v>67</v>
      </c>
      <c r="L5528" t="s">
        <v>21</v>
      </c>
      <c r="M5528">
        <v>21000.14</v>
      </c>
      <c r="N5528">
        <v>2020</v>
      </c>
      <c r="O5528">
        <v>6</v>
      </c>
    </row>
    <row r="5529" spans="1:15" x14ac:dyDescent="0.4">
      <c r="A5529" s="1">
        <v>44004</v>
      </c>
      <c r="B5529">
        <v>1000014879</v>
      </c>
      <c r="C5529" s="2" t="s">
        <v>22</v>
      </c>
      <c r="D5529">
        <v>2</v>
      </c>
      <c r="E5529">
        <v>34000.639999999999</v>
      </c>
      <c r="F5529" s="2" t="s">
        <v>15</v>
      </c>
      <c r="G5529" s="2" t="s">
        <v>23</v>
      </c>
      <c r="H5529" s="2" t="s">
        <v>17</v>
      </c>
      <c r="I5529" s="2" t="s">
        <v>39</v>
      </c>
      <c r="J5529" s="2" t="s">
        <v>25</v>
      </c>
      <c r="K5529" t="s">
        <v>40</v>
      </c>
      <c r="L5529" t="s">
        <v>21</v>
      </c>
      <c r="M5529">
        <v>17000.32</v>
      </c>
      <c r="N5529">
        <v>2020</v>
      </c>
      <c r="O5529">
        <v>6</v>
      </c>
    </row>
    <row r="5530" spans="1:15" x14ac:dyDescent="0.4">
      <c r="A5530" s="1">
        <v>44004</v>
      </c>
      <c r="B5530">
        <v>1000014996</v>
      </c>
      <c r="C5530" s="2" t="s">
        <v>22</v>
      </c>
      <c r="D5530">
        <v>1</v>
      </c>
      <c r="E5530">
        <v>7000.09</v>
      </c>
      <c r="F5530" s="2" t="s">
        <v>15</v>
      </c>
      <c r="G5530" s="2" t="s">
        <v>23</v>
      </c>
      <c r="H5530" s="2" t="s">
        <v>29</v>
      </c>
      <c r="I5530" s="2" t="s">
        <v>56</v>
      </c>
      <c r="J5530" s="2" t="s">
        <v>25</v>
      </c>
      <c r="K5530" t="s">
        <v>57</v>
      </c>
      <c r="L5530" t="s">
        <v>21</v>
      </c>
      <c r="M5530">
        <v>7000.09</v>
      </c>
      <c r="N5530">
        <v>2020</v>
      </c>
      <c r="O5530">
        <v>6</v>
      </c>
    </row>
    <row r="5531" spans="1:15" x14ac:dyDescent="0.4">
      <c r="A5531" s="1">
        <v>44004</v>
      </c>
      <c r="B5531">
        <v>1000015015</v>
      </c>
      <c r="C5531" s="2" t="s">
        <v>14</v>
      </c>
      <c r="D5531">
        <v>1</v>
      </c>
      <c r="E5531">
        <v>5000.6099999999997</v>
      </c>
      <c r="F5531" s="2" t="s">
        <v>15</v>
      </c>
      <c r="G5531" s="2" t="s">
        <v>16</v>
      </c>
      <c r="H5531" s="2" t="s">
        <v>17</v>
      </c>
      <c r="I5531" s="2" t="s">
        <v>60</v>
      </c>
      <c r="J5531" s="2" t="s">
        <v>25</v>
      </c>
      <c r="K5531" t="s">
        <v>61</v>
      </c>
      <c r="L5531" t="s">
        <v>21</v>
      </c>
      <c r="M5531">
        <v>5000.6099999999997</v>
      </c>
      <c r="N5531">
        <v>2020</v>
      </c>
      <c r="O5531">
        <v>6</v>
      </c>
    </row>
    <row r="5532" spans="1:15" x14ac:dyDescent="0.4">
      <c r="A5532" s="1">
        <v>44004</v>
      </c>
      <c r="B5532">
        <v>1000015015</v>
      </c>
      <c r="C5532" s="2" t="s">
        <v>41</v>
      </c>
      <c r="D5532">
        <v>1</v>
      </c>
      <c r="E5532">
        <v>6999.96</v>
      </c>
      <c r="F5532" s="2" t="s">
        <v>15</v>
      </c>
      <c r="G5532" s="2" t="s">
        <v>42</v>
      </c>
      <c r="H5532" s="2" t="s">
        <v>17</v>
      </c>
      <c r="I5532" s="2" t="s">
        <v>60</v>
      </c>
      <c r="J5532" s="2" t="s">
        <v>25</v>
      </c>
      <c r="K5532" t="s">
        <v>61</v>
      </c>
      <c r="L5532" t="s">
        <v>21</v>
      </c>
      <c r="M5532">
        <v>6999.96</v>
      </c>
      <c r="N5532">
        <v>2020</v>
      </c>
      <c r="O5532">
        <v>6</v>
      </c>
    </row>
    <row r="5533" spans="1:15" x14ac:dyDescent="0.4">
      <c r="A5533" s="1">
        <v>44004</v>
      </c>
      <c r="B5533">
        <v>1000015203</v>
      </c>
      <c r="C5533" s="2" t="s">
        <v>41</v>
      </c>
      <c r="D5533">
        <v>1</v>
      </c>
      <c r="E5533">
        <v>22000.12</v>
      </c>
      <c r="F5533" s="2" t="s">
        <v>15</v>
      </c>
      <c r="G5533" s="2" t="s">
        <v>42</v>
      </c>
      <c r="H5533" s="2" t="s">
        <v>46</v>
      </c>
      <c r="I5533" s="2" t="s">
        <v>64</v>
      </c>
      <c r="J5533" s="2" t="s">
        <v>25</v>
      </c>
      <c r="K5533" t="s">
        <v>65</v>
      </c>
      <c r="L5533" t="s">
        <v>21</v>
      </c>
      <c r="M5533">
        <v>22000.12</v>
      </c>
      <c r="N5533">
        <v>2020</v>
      </c>
      <c r="O5533">
        <v>6</v>
      </c>
    </row>
    <row r="5534" spans="1:15" x14ac:dyDescent="0.4">
      <c r="A5534" s="1">
        <v>44004</v>
      </c>
      <c r="B5534">
        <v>1000015788</v>
      </c>
      <c r="C5534" s="2" t="s">
        <v>14</v>
      </c>
      <c r="D5534">
        <v>1</v>
      </c>
      <c r="E5534">
        <v>11000.11</v>
      </c>
      <c r="F5534" s="2" t="s">
        <v>15</v>
      </c>
      <c r="G5534" s="2" t="s">
        <v>16</v>
      </c>
      <c r="H5534" s="2" t="s">
        <v>29</v>
      </c>
      <c r="I5534" s="2" t="s">
        <v>30</v>
      </c>
      <c r="J5534" s="2" t="s">
        <v>35</v>
      </c>
      <c r="K5534" t="s">
        <v>51</v>
      </c>
      <c r="L5534" t="s">
        <v>21</v>
      </c>
      <c r="M5534">
        <v>11000.11</v>
      </c>
      <c r="N5534">
        <v>2020</v>
      </c>
      <c r="O5534">
        <v>6</v>
      </c>
    </row>
    <row r="5535" spans="1:15" x14ac:dyDescent="0.4">
      <c r="A5535" s="1">
        <v>44004</v>
      </c>
      <c r="B5535">
        <v>1000017576</v>
      </c>
      <c r="C5535" s="2" t="s">
        <v>14</v>
      </c>
      <c r="D5535">
        <v>1</v>
      </c>
      <c r="E5535">
        <v>25000.55</v>
      </c>
      <c r="F5535" s="2" t="s">
        <v>15</v>
      </c>
      <c r="G5535" s="2" t="s">
        <v>16</v>
      </c>
      <c r="H5535" s="2" t="s">
        <v>17</v>
      </c>
      <c r="I5535" s="2" t="s">
        <v>18</v>
      </c>
      <c r="J5535" s="2" t="s">
        <v>35</v>
      </c>
      <c r="K5535" t="s">
        <v>63</v>
      </c>
      <c r="L5535" t="s">
        <v>21</v>
      </c>
      <c r="M5535">
        <v>25000.55</v>
      </c>
      <c r="N5535">
        <v>2020</v>
      </c>
      <c r="O5535">
        <v>6</v>
      </c>
    </row>
    <row r="5536" spans="1:15" x14ac:dyDescent="0.4">
      <c r="A5536" s="1">
        <v>44004</v>
      </c>
      <c r="B5536">
        <v>1000017700</v>
      </c>
      <c r="C5536" s="2" t="s">
        <v>14</v>
      </c>
      <c r="D5536">
        <v>3</v>
      </c>
      <c r="E5536">
        <v>33001.03</v>
      </c>
      <c r="F5536" s="2" t="s">
        <v>15</v>
      </c>
      <c r="G5536" s="2" t="s">
        <v>16</v>
      </c>
      <c r="H5536" s="2" t="s">
        <v>46</v>
      </c>
      <c r="I5536" s="2" t="s">
        <v>64</v>
      </c>
      <c r="J5536" s="2" t="s">
        <v>25</v>
      </c>
      <c r="K5536" t="s">
        <v>65</v>
      </c>
      <c r="L5536" t="s">
        <v>21</v>
      </c>
      <c r="M5536">
        <v>11000.34</v>
      </c>
      <c r="N5536">
        <v>2020</v>
      </c>
      <c r="O5536">
        <v>6</v>
      </c>
    </row>
    <row r="5537" spans="1:15" x14ac:dyDescent="0.4">
      <c r="A5537" s="1">
        <v>44004</v>
      </c>
      <c r="B5537">
        <v>1000017700</v>
      </c>
      <c r="C5537" s="2" t="s">
        <v>41</v>
      </c>
      <c r="D5537">
        <v>2</v>
      </c>
      <c r="E5537">
        <v>36001.229999999996</v>
      </c>
      <c r="F5537" s="2" t="s">
        <v>15</v>
      </c>
      <c r="G5537" s="2" t="s">
        <v>42</v>
      </c>
      <c r="H5537" s="2" t="s">
        <v>46</v>
      </c>
      <c r="I5537" s="2" t="s">
        <v>64</v>
      </c>
      <c r="J5537" s="2" t="s">
        <v>25</v>
      </c>
      <c r="K5537" t="s">
        <v>65</v>
      </c>
      <c r="L5537" t="s">
        <v>21</v>
      </c>
      <c r="M5537">
        <v>18000.62</v>
      </c>
      <c r="N5537">
        <v>2020</v>
      </c>
      <c r="O5537">
        <v>6</v>
      </c>
    </row>
    <row r="5538" spans="1:15" x14ac:dyDescent="0.4">
      <c r="A5538" s="1">
        <v>44004</v>
      </c>
      <c r="B5538">
        <v>1000018132</v>
      </c>
      <c r="C5538" s="2" t="s">
        <v>22</v>
      </c>
      <c r="D5538">
        <v>2</v>
      </c>
      <c r="E5538">
        <v>28000.74</v>
      </c>
      <c r="F5538" s="2" t="s">
        <v>15</v>
      </c>
      <c r="G5538" s="2" t="s">
        <v>23</v>
      </c>
      <c r="H5538" s="2" t="s">
        <v>46</v>
      </c>
      <c r="I5538" s="2" t="s">
        <v>64</v>
      </c>
      <c r="J5538" s="2" t="s">
        <v>25</v>
      </c>
      <c r="K5538" t="s">
        <v>65</v>
      </c>
      <c r="L5538" t="s">
        <v>21</v>
      </c>
      <c r="M5538">
        <v>14000.37</v>
      </c>
      <c r="N5538">
        <v>2020</v>
      </c>
      <c r="O5538">
        <v>6</v>
      </c>
    </row>
    <row r="5539" spans="1:15" x14ac:dyDescent="0.4">
      <c r="A5539" s="1">
        <v>44004</v>
      </c>
      <c r="B5539">
        <v>1000018134</v>
      </c>
      <c r="C5539" s="2" t="s">
        <v>14</v>
      </c>
      <c r="D5539">
        <v>1</v>
      </c>
      <c r="E5539">
        <v>10500.26</v>
      </c>
      <c r="F5539" s="2" t="s">
        <v>15</v>
      </c>
      <c r="G5539" s="2" t="s">
        <v>16</v>
      </c>
      <c r="H5539" s="2" t="s">
        <v>17</v>
      </c>
      <c r="I5539" s="2" t="s">
        <v>39</v>
      </c>
      <c r="J5539" s="2" t="s">
        <v>25</v>
      </c>
      <c r="K5539" t="s">
        <v>40</v>
      </c>
      <c r="L5539" t="s">
        <v>21</v>
      </c>
      <c r="M5539">
        <v>10500.26</v>
      </c>
      <c r="N5539">
        <v>2020</v>
      </c>
      <c r="O5539">
        <v>6</v>
      </c>
    </row>
    <row r="5540" spans="1:15" x14ac:dyDescent="0.4">
      <c r="A5540" s="1">
        <v>44005</v>
      </c>
      <c r="B5540">
        <v>1000000029</v>
      </c>
      <c r="C5540" s="2" t="s">
        <v>22</v>
      </c>
      <c r="D5540">
        <v>1</v>
      </c>
      <c r="E5540">
        <v>500.48</v>
      </c>
      <c r="F5540" s="2" t="s">
        <v>15</v>
      </c>
      <c r="G5540" s="2" t="s">
        <v>23</v>
      </c>
      <c r="H5540" s="2" t="s">
        <v>17</v>
      </c>
      <c r="I5540" s="2" t="s">
        <v>18</v>
      </c>
      <c r="J5540" s="2" t="s">
        <v>19</v>
      </c>
      <c r="K5540" t="s">
        <v>20</v>
      </c>
      <c r="L5540" t="s">
        <v>21</v>
      </c>
      <c r="M5540">
        <v>500.48</v>
      </c>
      <c r="N5540">
        <v>2020</v>
      </c>
      <c r="O5540">
        <v>6</v>
      </c>
    </row>
    <row r="5541" spans="1:15" x14ac:dyDescent="0.4">
      <c r="A5541" s="1">
        <v>44005</v>
      </c>
      <c r="B5541">
        <v>1000000029</v>
      </c>
      <c r="C5541" s="2" t="s">
        <v>41</v>
      </c>
      <c r="D5541">
        <v>1</v>
      </c>
      <c r="E5541">
        <v>2999.98</v>
      </c>
      <c r="F5541" s="2" t="s">
        <v>15</v>
      </c>
      <c r="G5541" s="2" t="s">
        <v>42</v>
      </c>
      <c r="H5541" s="2" t="s">
        <v>17</v>
      </c>
      <c r="I5541" s="2" t="s">
        <v>18</v>
      </c>
      <c r="J5541" s="2" t="s">
        <v>19</v>
      </c>
      <c r="K5541" t="s">
        <v>20</v>
      </c>
      <c r="L5541" t="s">
        <v>21</v>
      </c>
      <c r="M5541">
        <v>2999.98</v>
      </c>
      <c r="N5541">
        <v>2020</v>
      </c>
      <c r="O5541">
        <v>6</v>
      </c>
    </row>
    <row r="5542" spans="1:15" x14ac:dyDescent="0.4">
      <c r="A5542" s="1">
        <v>44005</v>
      </c>
      <c r="B5542">
        <v>1000000030</v>
      </c>
      <c r="C5542" s="2" t="s">
        <v>22</v>
      </c>
      <c r="D5542">
        <v>2</v>
      </c>
      <c r="E5542">
        <v>16500.46</v>
      </c>
      <c r="F5542" s="2" t="s">
        <v>15</v>
      </c>
      <c r="G5542" s="2" t="s">
        <v>23</v>
      </c>
      <c r="H5542" s="2" t="s">
        <v>46</v>
      </c>
      <c r="I5542" s="2" t="s">
        <v>47</v>
      </c>
      <c r="J5542" s="2" t="s">
        <v>35</v>
      </c>
      <c r="K5542" t="s">
        <v>48</v>
      </c>
      <c r="L5542" t="s">
        <v>21</v>
      </c>
      <c r="M5542">
        <v>8250.23</v>
      </c>
      <c r="N5542">
        <v>2020</v>
      </c>
      <c r="O5542">
        <v>6</v>
      </c>
    </row>
    <row r="5543" spans="1:15" x14ac:dyDescent="0.4">
      <c r="A5543" s="1">
        <v>44005</v>
      </c>
      <c r="B5543">
        <v>1000000031</v>
      </c>
      <c r="C5543" s="2" t="s">
        <v>22</v>
      </c>
      <c r="D5543">
        <v>1</v>
      </c>
      <c r="E5543">
        <v>4000.4</v>
      </c>
      <c r="F5543" s="2" t="s">
        <v>15</v>
      </c>
      <c r="G5543" s="2" t="s">
        <v>23</v>
      </c>
      <c r="H5543" s="2" t="s">
        <v>17</v>
      </c>
      <c r="I5543" s="2" t="s">
        <v>18</v>
      </c>
      <c r="J5543" s="2" t="s">
        <v>25</v>
      </c>
      <c r="K5543" t="s">
        <v>28</v>
      </c>
      <c r="L5543" t="s">
        <v>27</v>
      </c>
      <c r="M5543">
        <v>4000.4</v>
      </c>
      <c r="N5543">
        <v>2020</v>
      </c>
      <c r="O5543">
        <v>6</v>
      </c>
    </row>
    <row r="5544" spans="1:15" x14ac:dyDescent="0.4">
      <c r="A5544" s="1">
        <v>44005</v>
      </c>
      <c r="B5544">
        <v>1000000032</v>
      </c>
      <c r="C5544" s="2" t="s">
        <v>22</v>
      </c>
      <c r="D5544">
        <v>2</v>
      </c>
      <c r="E5544">
        <v>25143.530000000002</v>
      </c>
      <c r="F5544" s="2" t="s">
        <v>15</v>
      </c>
      <c r="G5544" s="2" t="s">
        <v>23</v>
      </c>
      <c r="H5544" s="2" t="s">
        <v>17</v>
      </c>
      <c r="I5544" s="2" t="s">
        <v>24</v>
      </c>
      <c r="J5544" s="2" t="s">
        <v>25</v>
      </c>
      <c r="K5544" t="s">
        <v>26</v>
      </c>
      <c r="L5544" t="s">
        <v>27</v>
      </c>
      <c r="M5544">
        <v>12571.76</v>
      </c>
      <c r="N5544">
        <v>2020</v>
      </c>
      <c r="O5544">
        <v>6</v>
      </c>
    </row>
    <row r="5545" spans="1:15" x14ac:dyDescent="0.4">
      <c r="A5545" s="1">
        <v>44005</v>
      </c>
      <c r="B5545">
        <v>1000000032</v>
      </c>
      <c r="C5545" s="2" t="s">
        <v>41</v>
      </c>
      <c r="D5545">
        <v>1</v>
      </c>
      <c r="E5545">
        <v>557.14</v>
      </c>
      <c r="F5545" s="2" t="s">
        <v>15</v>
      </c>
      <c r="G5545" s="2" t="s">
        <v>42</v>
      </c>
      <c r="H5545" s="2" t="s">
        <v>17</v>
      </c>
      <c r="I5545" s="2" t="s">
        <v>24</v>
      </c>
      <c r="J5545" s="2" t="s">
        <v>25</v>
      </c>
      <c r="K5545" t="s">
        <v>26</v>
      </c>
      <c r="L5545" t="s">
        <v>27</v>
      </c>
      <c r="M5545">
        <v>557.14</v>
      </c>
      <c r="N5545">
        <v>2020</v>
      </c>
      <c r="O5545">
        <v>6</v>
      </c>
    </row>
    <row r="5546" spans="1:15" x14ac:dyDescent="0.4">
      <c r="A5546" s="1">
        <v>44005</v>
      </c>
      <c r="B5546">
        <v>1000000033</v>
      </c>
      <c r="C5546" s="2" t="s">
        <v>41</v>
      </c>
      <c r="D5546">
        <v>1</v>
      </c>
      <c r="E5546">
        <v>3000.44</v>
      </c>
      <c r="F5546" s="2" t="s">
        <v>15</v>
      </c>
      <c r="G5546" s="2" t="s">
        <v>42</v>
      </c>
      <c r="H5546" s="2" t="s">
        <v>17</v>
      </c>
      <c r="I5546" s="2" t="s">
        <v>24</v>
      </c>
      <c r="J5546" s="2" t="s">
        <v>25</v>
      </c>
      <c r="K5546" t="s">
        <v>26</v>
      </c>
      <c r="L5546" t="s">
        <v>21</v>
      </c>
      <c r="M5546">
        <v>3000.44</v>
      </c>
      <c r="N5546">
        <v>2020</v>
      </c>
      <c r="O5546">
        <v>6</v>
      </c>
    </row>
    <row r="5547" spans="1:15" x14ac:dyDescent="0.4">
      <c r="A5547" s="1">
        <v>44005</v>
      </c>
      <c r="B5547">
        <v>1000000034</v>
      </c>
      <c r="C5547" s="2" t="s">
        <v>14</v>
      </c>
      <c r="D5547">
        <v>2</v>
      </c>
      <c r="E5547">
        <v>31001.1</v>
      </c>
      <c r="F5547" s="2" t="s">
        <v>15</v>
      </c>
      <c r="G5547" s="2" t="s">
        <v>16</v>
      </c>
      <c r="H5547" s="2" t="s">
        <v>17</v>
      </c>
      <c r="I5547" s="2" t="s">
        <v>24</v>
      </c>
      <c r="J5547" s="2" t="s">
        <v>25</v>
      </c>
      <c r="K5547" t="s">
        <v>26</v>
      </c>
      <c r="L5547" t="s">
        <v>21</v>
      </c>
      <c r="M5547">
        <v>15500.55</v>
      </c>
      <c r="N5547">
        <v>2020</v>
      </c>
      <c r="O5547">
        <v>6</v>
      </c>
    </row>
    <row r="5548" spans="1:15" x14ac:dyDescent="0.4">
      <c r="A5548" s="1">
        <v>44005</v>
      </c>
      <c r="B5548">
        <v>1000000035</v>
      </c>
      <c r="C5548" s="2" t="s">
        <v>22</v>
      </c>
      <c r="D5548">
        <v>1</v>
      </c>
      <c r="E5548">
        <v>1235.18</v>
      </c>
      <c r="F5548" s="2" t="s">
        <v>15</v>
      </c>
      <c r="G5548" s="2" t="s">
        <v>23</v>
      </c>
      <c r="H5548" s="2" t="s">
        <v>17</v>
      </c>
      <c r="I5548" s="2" t="s">
        <v>24</v>
      </c>
      <c r="J5548" s="2" t="s">
        <v>35</v>
      </c>
      <c r="K5548" t="s">
        <v>36</v>
      </c>
      <c r="L5548" t="s">
        <v>21</v>
      </c>
      <c r="M5548">
        <v>1235.18</v>
      </c>
      <c r="N5548">
        <v>2020</v>
      </c>
      <c r="O5548">
        <v>6</v>
      </c>
    </row>
    <row r="5549" spans="1:15" x14ac:dyDescent="0.4">
      <c r="A5549" s="1">
        <v>44005</v>
      </c>
      <c r="B5549">
        <v>1000000036</v>
      </c>
      <c r="C5549" s="2" t="s">
        <v>14</v>
      </c>
      <c r="D5549">
        <v>1</v>
      </c>
      <c r="E5549">
        <v>5000.6400000000003</v>
      </c>
      <c r="F5549" s="2" t="s">
        <v>15</v>
      </c>
      <c r="G5549" s="2" t="s">
        <v>16</v>
      </c>
      <c r="H5549" s="2" t="s">
        <v>46</v>
      </c>
      <c r="I5549" s="2" t="s">
        <v>47</v>
      </c>
      <c r="J5549" s="2" t="s">
        <v>35</v>
      </c>
      <c r="K5549" t="s">
        <v>48</v>
      </c>
      <c r="L5549" t="s">
        <v>27</v>
      </c>
      <c r="M5549">
        <v>5000.6400000000003</v>
      </c>
      <c r="N5549">
        <v>2020</v>
      </c>
      <c r="O5549">
        <v>6</v>
      </c>
    </row>
    <row r="5550" spans="1:15" x14ac:dyDescent="0.4">
      <c r="A5550" s="1">
        <v>44005</v>
      </c>
      <c r="B5550">
        <v>1000000036</v>
      </c>
      <c r="C5550" s="2" t="s">
        <v>41</v>
      </c>
      <c r="D5550">
        <v>2</v>
      </c>
      <c r="E5550">
        <v>2958.13</v>
      </c>
      <c r="F5550" s="2" t="s">
        <v>15</v>
      </c>
      <c r="G5550" s="2" t="s">
        <v>42</v>
      </c>
      <c r="H5550" s="2" t="s">
        <v>46</v>
      </c>
      <c r="I5550" s="2" t="s">
        <v>47</v>
      </c>
      <c r="J5550" s="2" t="s">
        <v>35</v>
      </c>
      <c r="K5550" t="s">
        <v>48</v>
      </c>
      <c r="L5550" t="s">
        <v>27</v>
      </c>
      <c r="M5550">
        <v>1479.06</v>
      </c>
      <c r="N5550">
        <v>2020</v>
      </c>
      <c r="O5550">
        <v>6</v>
      </c>
    </row>
    <row r="5551" spans="1:15" x14ac:dyDescent="0.4">
      <c r="A5551" s="1">
        <v>44005</v>
      </c>
      <c r="B5551">
        <v>1000000037</v>
      </c>
      <c r="C5551" s="2" t="s">
        <v>41</v>
      </c>
      <c r="D5551">
        <v>1</v>
      </c>
      <c r="E5551">
        <v>512.12</v>
      </c>
      <c r="F5551" s="2" t="s">
        <v>15</v>
      </c>
      <c r="G5551" s="2" t="s">
        <v>42</v>
      </c>
      <c r="H5551" s="2" t="s">
        <v>17</v>
      </c>
      <c r="I5551" s="2" t="s">
        <v>18</v>
      </c>
      <c r="J5551" s="2" t="s">
        <v>19</v>
      </c>
      <c r="K5551" t="s">
        <v>20</v>
      </c>
      <c r="L5551" t="s">
        <v>21</v>
      </c>
      <c r="M5551">
        <v>512.12</v>
      </c>
      <c r="N5551">
        <v>2020</v>
      </c>
      <c r="O5551">
        <v>6</v>
      </c>
    </row>
    <row r="5552" spans="1:15" x14ac:dyDescent="0.4">
      <c r="A5552" s="1">
        <v>44005</v>
      </c>
      <c r="B5552">
        <v>1000000039</v>
      </c>
      <c r="C5552" s="2" t="s">
        <v>22</v>
      </c>
      <c r="D5552">
        <v>1</v>
      </c>
      <c r="E5552">
        <v>6000.35</v>
      </c>
      <c r="F5552" s="2" t="s">
        <v>15</v>
      </c>
      <c r="G5552" s="2" t="s">
        <v>23</v>
      </c>
      <c r="H5552" s="2" t="s">
        <v>17</v>
      </c>
      <c r="I5552" s="2" t="s">
        <v>24</v>
      </c>
      <c r="J5552" s="2" t="s">
        <v>19</v>
      </c>
      <c r="K5552" t="s">
        <v>50</v>
      </c>
      <c r="L5552" t="s">
        <v>27</v>
      </c>
      <c r="M5552">
        <v>6000.35</v>
      </c>
      <c r="N5552">
        <v>2020</v>
      </c>
      <c r="O5552">
        <v>6</v>
      </c>
    </row>
    <row r="5553" spans="1:15" x14ac:dyDescent="0.4">
      <c r="A5553" s="1">
        <v>44005</v>
      </c>
      <c r="B5553">
        <v>1000000039</v>
      </c>
      <c r="C5553" s="2" t="s">
        <v>14</v>
      </c>
      <c r="D5553">
        <v>1</v>
      </c>
      <c r="E5553">
        <v>7000.64</v>
      </c>
      <c r="F5553" s="2" t="s">
        <v>15</v>
      </c>
      <c r="G5553" s="2" t="s">
        <v>16</v>
      </c>
      <c r="H5553" s="2" t="s">
        <v>17</v>
      </c>
      <c r="I5553" s="2" t="s">
        <v>24</v>
      </c>
      <c r="J5553" s="2" t="s">
        <v>19</v>
      </c>
      <c r="K5553" t="s">
        <v>50</v>
      </c>
      <c r="L5553" t="s">
        <v>27</v>
      </c>
      <c r="M5553">
        <v>7000.64</v>
      </c>
      <c r="N5553">
        <v>2020</v>
      </c>
      <c r="O5553">
        <v>6</v>
      </c>
    </row>
    <row r="5554" spans="1:15" x14ac:dyDescent="0.4">
      <c r="A5554" s="1">
        <v>44005</v>
      </c>
      <c r="B5554">
        <v>1000000040</v>
      </c>
      <c r="C5554" s="2" t="s">
        <v>14</v>
      </c>
      <c r="D5554">
        <v>1</v>
      </c>
      <c r="E5554">
        <v>16999.93</v>
      </c>
      <c r="F5554" s="2" t="s">
        <v>15</v>
      </c>
      <c r="G5554" s="2" t="s">
        <v>16</v>
      </c>
      <c r="H5554" s="2" t="s">
        <v>29</v>
      </c>
      <c r="I5554" s="2" t="s">
        <v>30</v>
      </c>
      <c r="J5554" s="2" t="s">
        <v>31</v>
      </c>
      <c r="K5554" t="s">
        <v>32</v>
      </c>
      <c r="L5554" t="s">
        <v>27</v>
      </c>
      <c r="M5554">
        <v>16999.93</v>
      </c>
      <c r="N5554">
        <v>2020</v>
      </c>
      <c r="O5554">
        <v>6</v>
      </c>
    </row>
    <row r="5555" spans="1:15" x14ac:dyDescent="0.4">
      <c r="A5555" s="1">
        <v>44005</v>
      </c>
      <c r="B5555">
        <v>1000000041</v>
      </c>
      <c r="C5555" s="2" t="s">
        <v>14</v>
      </c>
      <c r="D5555">
        <v>1</v>
      </c>
      <c r="E5555">
        <v>15000.38</v>
      </c>
      <c r="F5555" s="2" t="s">
        <v>15</v>
      </c>
      <c r="G5555" s="2" t="s">
        <v>16</v>
      </c>
      <c r="H5555" s="2" t="s">
        <v>29</v>
      </c>
      <c r="I5555" s="2" t="s">
        <v>30</v>
      </c>
      <c r="J5555" s="2" t="s">
        <v>31</v>
      </c>
      <c r="K5555" t="s">
        <v>32</v>
      </c>
      <c r="L5555" t="s">
        <v>21</v>
      </c>
      <c r="M5555">
        <v>15000.38</v>
      </c>
      <c r="N5555">
        <v>2020</v>
      </c>
      <c r="O5555">
        <v>6</v>
      </c>
    </row>
    <row r="5556" spans="1:15" x14ac:dyDescent="0.4">
      <c r="A5556" s="1">
        <v>44005</v>
      </c>
      <c r="B5556">
        <v>1000000044</v>
      </c>
      <c r="C5556" s="2" t="s">
        <v>22</v>
      </c>
      <c r="D5556">
        <v>5</v>
      </c>
      <c r="E5556">
        <v>39501.509999999995</v>
      </c>
      <c r="F5556" s="2" t="s">
        <v>15</v>
      </c>
      <c r="G5556" s="2" t="s">
        <v>23</v>
      </c>
      <c r="H5556" s="2" t="s">
        <v>29</v>
      </c>
      <c r="I5556" s="2" t="s">
        <v>30</v>
      </c>
      <c r="J5556" s="2" t="s">
        <v>35</v>
      </c>
      <c r="K5556" t="s">
        <v>51</v>
      </c>
      <c r="L5556" t="s">
        <v>27</v>
      </c>
      <c r="M5556">
        <v>7900.3</v>
      </c>
      <c r="N5556">
        <v>2020</v>
      </c>
      <c r="O5556">
        <v>6</v>
      </c>
    </row>
    <row r="5557" spans="1:15" x14ac:dyDescent="0.4">
      <c r="A5557" s="1">
        <v>44005</v>
      </c>
      <c r="B5557">
        <v>1000000044</v>
      </c>
      <c r="C5557" s="2" t="s">
        <v>14</v>
      </c>
      <c r="D5557">
        <v>1</v>
      </c>
      <c r="E5557">
        <v>16000.29</v>
      </c>
      <c r="F5557" s="2" t="s">
        <v>15</v>
      </c>
      <c r="G5557" s="2" t="s">
        <v>16</v>
      </c>
      <c r="H5557" s="2" t="s">
        <v>29</v>
      </c>
      <c r="I5557" s="2" t="s">
        <v>30</v>
      </c>
      <c r="J5557" s="2" t="s">
        <v>35</v>
      </c>
      <c r="K5557" t="s">
        <v>51</v>
      </c>
      <c r="L5557" t="s">
        <v>27</v>
      </c>
      <c r="M5557">
        <v>16000.29</v>
      </c>
      <c r="N5557">
        <v>2020</v>
      </c>
      <c r="O5557">
        <v>6</v>
      </c>
    </row>
    <row r="5558" spans="1:15" x14ac:dyDescent="0.4">
      <c r="A5558" s="1">
        <v>44005</v>
      </c>
      <c r="B5558">
        <v>1000000045</v>
      </c>
      <c r="C5558" s="2" t="s">
        <v>22</v>
      </c>
      <c r="D5558">
        <v>3</v>
      </c>
      <c r="E5558">
        <v>45500.859999999993</v>
      </c>
      <c r="F5558" s="2" t="s">
        <v>15</v>
      </c>
      <c r="G5558" s="2" t="s">
        <v>23</v>
      </c>
      <c r="H5558" s="2" t="s">
        <v>46</v>
      </c>
      <c r="I5558" s="2" t="s">
        <v>58</v>
      </c>
      <c r="J5558" s="2" t="s">
        <v>25</v>
      </c>
      <c r="K5558" t="s">
        <v>59</v>
      </c>
      <c r="L5558" t="s">
        <v>21</v>
      </c>
      <c r="M5558">
        <v>15166.95</v>
      </c>
      <c r="N5558">
        <v>2020</v>
      </c>
      <c r="O5558">
        <v>6</v>
      </c>
    </row>
    <row r="5559" spans="1:15" x14ac:dyDescent="0.4">
      <c r="A5559" s="1">
        <v>44005</v>
      </c>
      <c r="B5559">
        <v>1000000046</v>
      </c>
      <c r="C5559" s="2" t="s">
        <v>22</v>
      </c>
      <c r="D5559">
        <v>3</v>
      </c>
      <c r="E5559">
        <v>40091</v>
      </c>
      <c r="F5559" s="2" t="s">
        <v>15</v>
      </c>
      <c r="G5559" s="2" t="s">
        <v>23</v>
      </c>
      <c r="H5559" s="2" t="s">
        <v>29</v>
      </c>
      <c r="I5559" s="2" t="s">
        <v>37</v>
      </c>
      <c r="J5559" s="2" t="s">
        <v>25</v>
      </c>
      <c r="K5559" t="s">
        <v>38</v>
      </c>
      <c r="L5559" t="s">
        <v>21</v>
      </c>
      <c r="M5559">
        <v>13363.67</v>
      </c>
      <c r="N5559">
        <v>2020</v>
      </c>
      <c r="O5559">
        <v>6</v>
      </c>
    </row>
    <row r="5560" spans="1:15" x14ac:dyDescent="0.4">
      <c r="A5560" s="1">
        <v>44005</v>
      </c>
      <c r="B5560">
        <v>1000000046</v>
      </c>
      <c r="C5560" s="2" t="s">
        <v>14</v>
      </c>
      <c r="D5560">
        <v>1</v>
      </c>
      <c r="E5560">
        <v>18000.62</v>
      </c>
      <c r="F5560" s="2" t="s">
        <v>15</v>
      </c>
      <c r="G5560" s="2" t="s">
        <v>16</v>
      </c>
      <c r="H5560" s="2" t="s">
        <v>29</v>
      </c>
      <c r="I5560" s="2" t="s">
        <v>37</v>
      </c>
      <c r="J5560" s="2" t="s">
        <v>25</v>
      </c>
      <c r="K5560" t="s">
        <v>38</v>
      </c>
      <c r="L5560" t="s">
        <v>21</v>
      </c>
      <c r="M5560">
        <v>18000.62</v>
      </c>
      <c r="N5560">
        <v>2020</v>
      </c>
      <c r="O5560">
        <v>6</v>
      </c>
    </row>
    <row r="5561" spans="1:15" x14ac:dyDescent="0.4">
      <c r="A5561" s="1">
        <v>44005</v>
      </c>
      <c r="B5561">
        <v>1000000054</v>
      </c>
      <c r="C5561" s="2" t="s">
        <v>14</v>
      </c>
      <c r="D5561">
        <v>2</v>
      </c>
      <c r="E5561">
        <v>22501.08</v>
      </c>
      <c r="F5561" s="2" t="s">
        <v>15</v>
      </c>
      <c r="G5561" s="2" t="s">
        <v>16</v>
      </c>
      <c r="H5561" s="2" t="s">
        <v>17</v>
      </c>
      <c r="I5561" s="2" t="s">
        <v>33</v>
      </c>
      <c r="J5561" s="2" t="s">
        <v>25</v>
      </c>
      <c r="K5561" t="s">
        <v>34</v>
      </c>
      <c r="L5561" t="s">
        <v>21</v>
      </c>
      <c r="M5561">
        <v>11250.54</v>
      </c>
      <c r="N5561">
        <v>2020</v>
      </c>
      <c r="O5561">
        <v>6</v>
      </c>
    </row>
    <row r="5562" spans="1:15" x14ac:dyDescent="0.4">
      <c r="A5562" s="1">
        <v>44005</v>
      </c>
      <c r="B5562">
        <v>1000000056</v>
      </c>
      <c r="C5562" s="2" t="s">
        <v>22</v>
      </c>
      <c r="D5562">
        <v>1</v>
      </c>
      <c r="E5562">
        <v>5000.13</v>
      </c>
      <c r="F5562" s="2" t="s">
        <v>15</v>
      </c>
      <c r="G5562" s="2" t="s">
        <v>23</v>
      </c>
      <c r="H5562" s="2" t="s">
        <v>17</v>
      </c>
      <c r="I5562" s="2" t="s">
        <v>33</v>
      </c>
      <c r="J5562" s="2" t="s">
        <v>25</v>
      </c>
      <c r="K5562" t="s">
        <v>34</v>
      </c>
      <c r="L5562" t="s">
        <v>27</v>
      </c>
      <c r="M5562">
        <v>5000.13</v>
      </c>
      <c r="N5562">
        <v>2020</v>
      </c>
      <c r="O5562">
        <v>6</v>
      </c>
    </row>
    <row r="5563" spans="1:15" x14ac:dyDescent="0.4">
      <c r="A5563" s="1">
        <v>44005</v>
      </c>
      <c r="B5563">
        <v>1000000056</v>
      </c>
      <c r="C5563" s="2" t="s">
        <v>14</v>
      </c>
      <c r="D5563">
        <v>2</v>
      </c>
      <c r="E5563">
        <v>24500.54</v>
      </c>
      <c r="F5563" s="2" t="s">
        <v>15</v>
      </c>
      <c r="G5563" s="2" t="s">
        <v>16</v>
      </c>
      <c r="H5563" s="2" t="s">
        <v>17</v>
      </c>
      <c r="I5563" s="2" t="s">
        <v>33</v>
      </c>
      <c r="J5563" s="2" t="s">
        <v>25</v>
      </c>
      <c r="K5563" t="s">
        <v>34</v>
      </c>
      <c r="L5563" t="s">
        <v>27</v>
      </c>
      <c r="M5563">
        <v>12250.27</v>
      </c>
      <c r="N5563">
        <v>2020</v>
      </c>
      <c r="O5563">
        <v>6</v>
      </c>
    </row>
    <row r="5564" spans="1:15" x14ac:dyDescent="0.4">
      <c r="A5564" s="1">
        <v>44005</v>
      </c>
      <c r="B5564">
        <v>1000000057</v>
      </c>
      <c r="C5564" s="2" t="s">
        <v>22</v>
      </c>
      <c r="D5564">
        <v>1</v>
      </c>
      <c r="E5564">
        <v>3480.71</v>
      </c>
      <c r="F5564" s="2" t="s">
        <v>15</v>
      </c>
      <c r="G5564" s="2" t="s">
        <v>23</v>
      </c>
      <c r="H5564" s="2" t="s">
        <v>17</v>
      </c>
      <c r="I5564" s="2" t="s">
        <v>33</v>
      </c>
      <c r="J5564" s="2" t="s">
        <v>19</v>
      </c>
      <c r="K5564" t="s">
        <v>43</v>
      </c>
      <c r="L5564" t="s">
        <v>21</v>
      </c>
      <c r="M5564">
        <v>3480.71</v>
      </c>
      <c r="N5564">
        <v>2020</v>
      </c>
      <c r="O5564">
        <v>6</v>
      </c>
    </row>
    <row r="5565" spans="1:15" x14ac:dyDescent="0.4">
      <c r="A5565" s="1">
        <v>44005</v>
      </c>
      <c r="B5565">
        <v>1000000068</v>
      </c>
      <c r="C5565" s="2" t="s">
        <v>22</v>
      </c>
      <c r="D5565">
        <v>1</v>
      </c>
      <c r="E5565">
        <v>3252.41</v>
      </c>
      <c r="F5565" s="2" t="s">
        <v>15</v>
      </c>
      <c r="G5565" s="2" t="s">
        <v>23</v>
      </c>
      <c r="H5565" s="2" t="s">
        <v>29</v>
      </c>
      <c r="I5565" s="2" t="s">
        <v>54</v>
      </c>
      <c r="J5565" s="2" t="s">
        <v>25</v>
      </c>
      <c r="K5565" t="s">
        <v>55</v>
      </c>
      <c r="L5565" t="s">
        <v>27</v>
      </c>
      <c r="M5565">
        <v>3252.41</v>
      </c>
      <c r="N5565">
        <v>2020</v>
      </c>
      <c r="O5565">
        <v>6</v>
      </c>
    </row>
    <row r="5566" spans="1:15" x14ac:dyDescent="0.4">
      <c r="A5566" s="1">
        <v>44005</v>
      </c>
      <c r="B5566">
        <v>1000000104</v>
      </c>
      <c r="C5566" s="2" t="s">
        <v>41</v>
      </c>
      <c r="D5566">
        <v>1</v>
      </c>
      <c r="E5566">
        <v>6000.12</v>
      </c>
      <c r="F5566" s="2" t="s">
        <v>15</v>
      </c>
      <c r="G5566" s="2" t="s">
        <v>42</v>
      </c>
      <c r="H5566" s="2" t="s">
        <v>17</v>
      </c>
      <c r="I5566" s="2" t="s">
        <v>39</v>
      </c>
      <c r="J5566" s="2" t="s">
        <v>25</v>
      </c>
      <c r="K5566" t="s">
        <v>40</v>
      </c>
      <c r="L5566" t="s">
        <v>21</v>
      </c>
      <c r="M5566">
        <v>6000.12</v>
      </c>
      <c r="N5566">
        <v>2020</v>
      </c>
      <c r="O5566">
        <v>6</v>
      </c>
    </row>
    <row r="5567" spans="1:15" x14ac:dyDescent="0.4">
      <c r="A5567" s="1">
        <v>44005</v>
      </c>
      <c r="B5567">
        <v>1000000237</v>
      </c>
      <c r="C5567" s="2" t="s">
        <v>22</v>
      </c>
      <c r="D5567">
        <v>1</v>
      </c>
      <c r="E5567">
        <v>5000.1000000000004</v>
      </c>
      <c r="F5567" s="2" t="s">
        <v>15</v>
      </c>
      <c r="G5567" s="2" t="s">
        <v>23</v>
      </c>
      <c r="H5567" s="2" t="s">
        <v>17</v>
      </c>
      <c r="I5567" s="2" t="s">
        <v>39</v>
      </c>
      <c r="J5567" s="2" t="s">
        <v>25</v>
      </c>
      <c r="K5567" t="s">
        <v>40</v>
      </c>
      <c r="L5567" t="s">
        <v>21</v>
      </c>
      <c r="M5567">
        <v>5000.1000000000004</v>
      </c>
      <c r="N5567">
        <v>2020</v>
      </c>
      <c r="O5567">
        <v>6</v>
      </c>
    </row>
    <row r="5568" spans="1:15" x14ac:dyDescent="0.4">
      <c r="A5568" s="1">
        <v>44005</v>
      </c>
      <c r="B5568">
        <v>1000000237</v>
      </c>
      <c r="C5568" s="2" t="s">
        <v>41</v>
      </c>
      <c r="D5568">
        <v>1</v>
      </c>
      <c r="E5568">
        <v>1323.02</v>
      </c>
      <c r="F5568" s="2" t="s">
        <v>15</v>
      </c>
      <c r="G5568" s="2" t="s">
        <v>42</v>
      </c>
      <c r="H5568" s="2" t="s">
        <v>17</v>
      </c>
      <c r="I5568" s="2" t="s">
        <v>39</v>
      </c>
      <c r="J5568" s="2" t="s">
        <v>25</v>
      </c>
      <c r="K5568" t="s">
        <v>40</v>
      </c>
      <c r="L5568" t="s">
        <v>21</v>
      </c>
      <c r="M5568">
        <v>1323.02</v>
      </c>
      <c r="N5568">
        <v>2020</v>
      </c>
      <c r="O5568">
        <v>6</v>
      </c>
    </row>
    <row r="5569" spans="1:15" x14ac:dyDescent="0.4">
      <c r="A5569" s="1">
        <v>44005</v>
      </c>
      <c r="B5569">
        <v>1000000266</v>
      </c>
      <c r="C5569" s="2" t="s">
        <v>22</v>
      </c>
      <c r="D5569">
        <v>1</v>
      </c>
      <c r="E5569">
        <v>18000.080000000002</v>
      </c>
      <c r="F5569" s="2" t="s">
        <v>15</v>
      </c>
      <c r="G5569" s="2" t="s">
        <v>23</v>
      </c>
      <c r="H5569" s="2" t="s">
        <v>29</v>
      </c>
      <c r="I5569" s="2" t="s">
        <v>54</v>
      </c>
      <c r="J5569" s="2" t="s">
        <v>25</v>
      </c>
      <c r="K5569" t="s">
        <v>55</v>
      </c>
      <c r="L5569" t="s">
        <v>21</v>
      </c>
      <c r="M5569">
        <v>18000.080000000002</v>
      </c>
      <c r="N5569">
        <v>2020</v>
      </c>
      <c r="O5569">
        <v>6</v>
      </c>
    </row>
    <row r="5570" spans="1:15" x14ac:dyDescent="0.4">
      <c r="A5570" s="1">
        <v>44005</v>
      </c>
      <c r="B5570">
        <v>1000000566</v>
      </c>
      <c r="C5570" s="2" t="s">
        <v>22</v>
      </c>
      <c r="D5570">
        <v>4</v>
      </c>
      <c r="E5570">
        <v>20000.97</v>
      </c>
      <c r="F5570" s="2" t="s">
        <v>15</v>
      </c>
      <c r="G5570" s="2" t="s">
        <v>23</v>
      </c>
      <c r="H5570" s="2" t="s">
        <v>46</v>
      </c>
      <c r="I5570" s="2" t="s">
        <v>47</v>
      </c>
      <c r="J5570" s="2" t="s">
        <v>35</v>
      </c>
      <c r="K5570" t="s">
        <v>48</v>
      </c>
      <c r="L5570" t="s">
        <v>21</v>
      </c>
      <c r="M5570">
        <v>5000.24</v>
      </c>
      <c r="N5570">
        <v>2020</v>
      </c>
      <c r="O5570">
        <v>6</v>
      </c>
    </row>
    <row r="5571" spans="1:15" x14ac:dyDescent="0.4">
      <c r="A5571" s="1">
        <v>44005</v>
      </c>
      <c r="B5571">
        <v>1000000566</v>
      </c>
      <c r="C5571" s="2" t="s">
        <v>41</v>
      </c>
      <c r="D5571">
        <v>1</v>
      </c>
      <c r="E5571">
        <v>1680.01</v>
      </c>
      <c r="F5571" s="2" t="s">
        <v>15</v>
      </c>
      <c r="G5571" s="2" t="s">
        <v>42</v>
      </c>
      <c r="H5571" s="2" t="s">
        <v>46</v>
      </c>
      <c r="I5571" s="2" t="s">
        <v>47</v>
      </c>
      <c r="J5571" s="2" t="s">
        <v>35</v>
      </c>
      <c r="K5571" t="s">
        <v>48</v>
      </c>
      <c r="L5571" t="s">
        <v>21</v>
      </c>
      <c r="M5571">
        <v>1680.01</v>
      </c>
      <c r="N5571">
        <v>2020</v>
      </c>
      <c r="O5571">
        <v>6</v>
      </c>
    </row>
    <row r="5572" spans="1:15" x14ac:dyDescent="0.4">
      <c r="A5572" s="1">
        <v>44005</v>
      </c>
      <c r="B5572">
        <v>1000000576</v>
      </c>
      <c r="C5572" s="2" t="s">
        <v>14</v>
      </c>
      <c r="D5572">
        <v>1</v>
      </c>
      <c r="E5572">
        <v>20000.71</v>
      </c>
      <c r="F5572" s="2" t="s">
        <v>15</v>
      </c>
      <c r="G5572" s="2" t="s">
        <v>16</v>
      </c>
      <c r="H5572" s="2" t="s">
        <v>17</v>
      </c>
      <c r="I5572" s="2" t="s">
        <v>24</v>
      </c>
      <c r="J5572" s="2" t="s">
        <v>35</v>
      </c>
      <c r="K5572" t="s">
        <v>36</v>
      </c>
      <c r="L5572" t="s">
        <v>21</v>
      </c>
      <c r="M5572">
        <v>20000.71</v>
      </c>
      <c r="N5572">
        <v>2020</v>
      </c>
      <c r="O5572">
        <v>6</v>
      </c>
    </row>
    <row r="5573" spans="1:15" x14ac:dyDescent="0.4">
      <c r="A5573" s="1">
        <v>44005</v>
      </c>
      <c r="B5573">
        <v>1000000594</v>
      </c>
      <c r="C5573" s="2" t="s">
        <v>14</v>
      </c>
      <c r="D5573">
        <v>2</v>
      </c>
      <c r="E5573">
        <v>38000.82</v>
      </c>
      <c r="F5573" s="2" t="s">
        <v>15</v>
      </c>
      <c r="G5573" s="2" t="s">
        <v>16</v>
      </c>
      <c r="H5573" s="2" t="s">
        <v>17</v>
      </c>
      <c r="I5573" s="2" t="s">
        <v>24</v>
      </c>
      <c r="J5573" s="2" t="s">
        <v>19</v>
      </c>
      <c r="K5573" t="s">
        <v>50</v>
      </c>
      <c r="L5573" t="s">
        <v>21</v>
      </c>
      <c r="M5573">
        <v>19000.41</v>
      </c>
      <c r="N5573">
        <v>2020</v>
      </c>
      <c r="O5573">
        <v>6</v>
      </c>
    </row>
    <row r="5574" spans="1:15" x14ac:dyDescent="0.4">
      <c r="A5574" s="1">
        <v>44005</v>
      </c>
      <c r="B5574">
        <v>1000000928</v>
      </c>
      <c r="C5574" s="2" t="s">
        <v>41</v>
      </c>
      <c r="D5574">
        <v>1</v>
      </c>
      <c r="E5574">
        <v>1698.38</v>
      </c>
      <c r="F5574" s="2" t="s">
        <v>15</v>
      </c>
      <c r="G5574" s="2" t="s">
        <v>42</v>
      </c>
      <c r="H5574" s="2" t="s">
        <v>29</v>
      </c>
      <c r="I5574" s="2" t="s">
        <v>56</v>
      </c>
      <c r="J5574" s="2" t="s">
        <v>25</v>
      </c>
      <c r="K5574" t="s">
        <v>57</v>
      </c>
      <c r="L5574" t="s">
        <v>21</v>
      </c>
      <c r="M5574">
        <v>1698.38</v>
      </c>
      <c r="N5574">
        <v>2020</v>
      </c>
      <c r="O5574">
        <v>6</v>
      </c>
    </row>
    <row r="5575" spans="1:15" x14ac:dyDescent="0.4">
      <c r="A5575" s="1">
        <v>44005</v>
      </c>
      <c r="B5575">
        <v>1000003926</v>
      </c>
      <c r="C5575" s="2" t="s">
        <v>22</v>
      </c>
      <c r="D5575">
        <v>4</v>
      </c>
      <c r="E5575">
        <v>73001.760000000009</v>
      </c>
      <c r="F5575" s="2" t="s">
        <v>15</v>
      </c>
      <c r="G5575" s="2" t="s">
        <v>23</v>
      </c>
      <c r="H5575" s="2" t="s">
        <v>46</v>
      </c>
      <c r="I5575" s="2" t="s">
        <v>47</v>
      </c>
      <c r="J5575" s="2" t="s">
        <v>25</v>
      </c>
      <c r="K5575" t="s">
        <v>49</v>
      </c>
      <c r="L5575" t="s">
        <v>27</v>
      </c>
      <c r="M5575">
        <v>18250.439999999999</v>
      </c>
      <c r="N5575">
        <v>2020</v>
      </c>
      <c r="O5575">
        <v>6</v>
      </c>
    </row>
    <row r="5576" spans="1:15" x14ac:dyDescent="0.4">
      <c r="A5576" s="1">
        <v>44005</v>
      </c>
      <c r="B5576">
        <v>1000003926</v>
      </c>
      <c r="C5576" s="2" t="s">
        <v>14</v>
      </c>
      <c r="D5576">
        <v>1</v>
      </c>
      <c r="E5576">
        <v>12000.21</v>
      </c>
      <c r="F5576" s="2" t="s">
        <v>15</v>
      </c>
      <c r="G5576" s="2" t="s">
        <v>16</v>
      </c>
      <c r="H5576" s="2" t="s">
        <v>46</v>
      </c>
      <c r="I5576" s="2" t="s">
        <v>47</v>
      </c>
      <c r="J5576" s="2" t="s">
        <v>25</v>
      </c>
      <c r="K5576" t="s">
        <v>49</v>
      </c>
      <c r="L5576" t="s">
        <v>27</v>
      </c>
      <c r="M5576">
        <v>12000.21</v>
      </c>
      <c r="N5576">
        <v>2020</v>
      </c>
      <c r="O5576">
        <v>6</v>
      </c>
    </row>
    <row r="5577" spans="1:15" x14ac:dyDescent="0.4">
      <c r="A5577" s="1">
        <v>44005</v>
      </c>
      <c r="B5577">
        <v>1000004170</v>
      </c>
      <c r="C5577" s="2" t="s">
        <v>22</v>
      </c>
      <c r="D5577">
        <v>3</v>
      </c>
      <c r="E5577">
        <v>24000.84</v>
      </c>
      <c r="F5577" s="2" t="s">
        <v>15</v>
      </c>
      <c r="G5577" s="2" t="s">
        <v>23</v>
      </c>
      <c r="H5577" s="2" t="s">
        <v>17</v>
      </c>
      <c r="I5577" s="2" t="s">
        <v>33</v>
      </c>
      <c r="J5577" s="2" t="s">
        <v>19</v>
      </c>
      <c r="K5577" t="s">
        <v>43</v>
      </c>
      <c r="L5577" t="s">
        <v>27</v>
      </c>
      <c r="M5577">
        <v>8000.28</v>
      </c>
      <c r="N5577">
        <v>2020</v>
      </c>
      <c r="O5577">
        <v>6</v>
      </c>
    </row>
    <row r="5578" spans="1:15" x14ac:dyDescent="0.4">
      <c r="A5578" s="1">
        <v>44005</v>
      </c>
      <c r="B5578">
        <v>1000004170</v>
      </c>
      <c r="C5578" s="2" t="s">
        <v>14</v>
      </c>
      <c r="D5578">
        <v>1</v>
      </c>
      <c r="E5578">
        <v>25000.53</v>
      </c>
      <c r="F5578" s="2" t="s">
        <v>15</v>
      </c>
      <c r="G5578" s="2" t="s">
        <v>16</v>
      </c>
      <c r="H5578" s="2" t="s">
        <v>17</v>
      </c>
      <c r="I5578" s="2" t="s">
        <v>33</v>
      </c>
      <c r="J5578" s="2" t="s">
        <v>19</v>
      </c>
      <c r="K5578" t="s">
        <v>43</v>
      </c>
      <c r="L5578" t="s">
        <v>27</v>
      </c>
      <c r="M5578">
        <v>25000.53</v>
      </c>
      <c r="N5578">
        <v>2020</v>
      </c>
      <c r="O5578">
        <v>6</v>
      </c>
    </row>
    <row r="5579" spans="1:15" x14ac:dyDescent="0.4">
      <c r="A5579" s="1">
        <v>44005</v>
      </c>
      <c r="B5579">
        <v>1000005873</v>
      </c>
      <c r="C5579" s="2" t="s">
        <v>22</v>
      </c>
      <c r="D5579">
        <v>1</v>
      </c>
      <c r="E5579">
        <v>7000.06</v>
      </c>
      <c r="F5579" s="2" t="s">
        <v>15</v>
      </c>
      <c r="G5579" s="2" t="s">
        <v>23</v>
      </c>
      <c r="H5579" s="2" t="s">
        <v>17</v>
      </c>
      <c r="I5579" s="2" t="s">
        <v>18</v>
      </c>
      <c r="J5579" s="2" t="s">
        <v>19</v>
      </c>
      <c r="K5579" t="s">
        <v>20</v>
      </c>
      <c r="L5579" t="s">
        <v>27</v>
      </c>
      <c r="M5579">
        <v>7000.06</v>
      </c>
      <c r="N5579">
        <v>2020</v>
      </c>
      <c r="O5579">
        <v>6</v>
      </c>
    </row>
    <row r="5580" spans="1:15" x14ac:dyDescent="0.4">
      <c r="A5580" s="1">
        <v>44005</v>
      </c>
      <c r="B5580">
        <v>1000005873</v>
      </c>
      <c r="C5580" s="2" t="s">
        <v>14</v>
      </c>
      <c r="D5580">
        <v>1</v>
      </c>
      <c r="E5580">
        <v>11000.08</v>
      </c>
      <c r="F5580" s="2" t="s">
        <v>15</v>
      </c>
      <c r="G5580" s="2" t="s">
        <v>16</v>
      </c>
      <c r="H5580" s="2" t="s">
        <v>17</v>
      </c>
      <c r="I5580" s="2" t="s">
        <v>18</v>
      </c>
      <c r="J5580" s="2" t="s">
        <v>19</v>
      </c>
      <c r="K5580" t="s">
        <v>20</v>
      </c>
      <c r="L5580" t="s">
        <v>27</v>
      </c>
      <c r="M5580">
        <v>11000.08</v>
      </c>
      <c r="N5580">
        <v>2020</v>
      </c>
      <c r="O5580">
        <v>6</v>
      </c>
    </row>
    <row r="5581" spans="1:15" x14ac:dyDescent="0.4">
      <c r="A5581" s="1">
        <v>44005</v>
      </c>
      <c r="B5581">
        <v>1000006698</v>
      </c>
      <c r="C5581" s="2" t="s">
        <v>14</v>
      </c>
      <c r="D5581">
        <v>1</v>
      </c>
      <c r="E5581">
        <v>20000.36</v>
      </c>
      <c r="F5581" s="2" t="s">
        <v>15</v>
      </c>
      <c r="G5581" s="2" t="s">
        <v>16</v>
      </c>
      <c r="H5581" s="2" t="s">
        <v>29</v>
      </c>
      <c r="I5581" s="2" t="s">
        <v>37</v>
      </c>
      <c r="J5581" s="2" t="s">
        <v>25</v>
      </c>
      <c r="K5581" t="s">
        <v>38</v>
      </c>
      <c r="L5581" t="s">
        <v>27</v>
      </c>
      <c r="M5581">
        <v>20000.36</v>
      </c>
      <c r="N5581">
        <v>2020</v>
      </c>
      <c r="O5581">
        <v>6</v>
      </c>
    </row>
    <row r="5582" spans="1:15" x14ac:dyDescent="0.4">
      <c r="A5582" s="1">
        <v>44005</v>
      </c>
      <c r="B5582">
        <v>1000006867</v>
      </c>
      <c r="C5582" s="2" t="s">
        <v>22</v>
      </c>
      <c r="D5582">
        <v>1</v>
      </c>
      <c r="E5582">
        <v>5000.0600000000004</v>
      </c>
      <c r="F5582" s="2" t="s">
        <v>15</v>
      </c>
      <c r="G5582" s="2" t="s">
        <v>23</v>
      </c>
      <c r="H5582" s="2" t="s">
        <v>17</v>
      </c>
      <c r="I5582" s="2" t="s">
        <v>60</v>
      </c>
      <c r="J5582" s="2" t="s">
        <v>25</v>
      </c>
      <c r="K5582" t="s">
        <v>61</v>
      </c>
      <c r="L5582" t="s">
        <v>21</v>
      </c>
      <c r="M5582">
        <v>5000.0600000000004</v>
      </c>
      <c r="N5582">
        <v>2020</v>
      </c>
      <c r="O5582">
        <v>6</v>
      </c>
    </row>
    <row r="5583" spans="1:15" x14ac:dyDescent="0.4">
      <c r="A5583" s="1">
        <v>44005</v>
      </c>
      <c r="B5583">
        <v>1000008228</v>
      </c>
      <c r="C5583" s="2" t="s">
        <v>22</v>
      </c>
      <c r="D5583">
        <v>2</v>
      </c>
      <c r="E5583">
        <v>12000.599999999999</v>
      </c>
      <c r="F5583" s="2" t="s">
        <v>15</v>
      </c>
      <c r="G5583" s="2" t="s">
        <v>23</v>
      </c>
      <c r="H5583" s="2" t="s">
        <v>29</v>
      </c>
      <c r="I5583" s="2" t="s">
        <v>30</v>
      </c>
      <c r="J5583" s="2" t="s">
        <v>35</v>
      </c>
      <c r="K5583" t="s">
        <v>51</v>
      </c>
      <c r="L5583" t="s">
        <v>21</v>
      </c>
      <c r="M5583">
        <v>6000.3</v>
      </c>
      <c r="N5583">
        <v>2020</v>
      </c>
      <c r="O5583">
        <v>6</v>
      </c>
    </row>
    <row r="5584" spans="1:15" x14ac:dyDescent="0.4">
      <c r="A5584" s="1">
        <v>44005</v>
      </c>
      <c r="B5584">
        <v>1000008228</v>
      </c>
      <c r="C5584" s="2" t="s">
        <v>14</v>
      </c>
      <c r="D5584">
        <v>1</v>
      </c>
      <c r="E5584">
        <v>18000.37</v>
      </c>
      <c r="F5584" s="2" t="s">
        <v>15</v>
      </c>
      <c r="G5584" s="2" t="s">
        <v>16</v>
      </c>
      <c r="H5584" s="2" t="s">
        <v>29</v>
      </c>
      <c r="I5584" s="2" t="s">
        <v>30</v>
      </c>
      <c r="J5584" s="2" t="s">
        <v>35</v>
      </c>
      <c r="K5584" t="s">
        <v>51</v>
      </c>
      <c r="L5584" t="s">
        <v>21</v>
      </c>
      <c r="M5584">
        <v>18000.37</v>
      </c>
      <c r="N5584">
        <v>2020</v>
      </c>
      <c r="O5584">
        <v>6</v>
      </c>
    </row>
    <row r="5585" spans="1:15" x14ac:dyDescent="0.4">
      <c r="A5585" s="1">
        <v>44005</v>
      </c>
      <c r="B5585">
        <v>1000008239</v>
      </c>
      <c r="C5585" s="2" t="s">
        <v>22</v>
      </c>
      <c r="D5585">
        <v>1</v>
      </c>
      <c r="E5585">
        <v>10000</v>
      </c>
      <c r="F5585" s="2" t="s">
        <v>15</v>
      </c>
      <c r="G5585" s="2" t="s">
        <v>23</v>
      </c>
      <c r="H5585" s="2" t="s">
        <v>17</v>
      </c>
      <c r="I5585" s="2" t="s">
        <v>60</v>
      </c>
      <c r="J5585" s="2" t="s">
        <v>25</v>
      </c>
      <c r="K5585" t="s">
        <v>61</v>
      </c>
      <c r="L5585" t="s">
        <v>27</v>
      </c>
      <c r="M5585">
        <v>10000</v>
      </c>
      <c r="N5585">
        <v>2020</v>
      </c>
      <c r="O5585">
        <v>6</v>
      </c>
    </row>
    <row r="5586" spans="1:15" x14ac:dyDescent="0.4">
      <c r="A5586" s="1">
        <v>44005</v>
      </c>
      <c r="B5586">
        <v>1000008957</v>
      </c>
      <c r="C5586" s="2" t="s">
        <v>41</v>
      </c>
      <c r="D5586">
        <v>1</v>
      </c>
      <c r="E5586">
        <v>11000.34</v>
      </c>
      <c r="F5586" s="2" t="s">
        <v>15</v>
      </c>
      <c r="G5586" s="2" t="s">
        <v>42</v>
      </c>
      <c r="H5586" s="2" t="s">
        <v>17</v>
      </c>
      <c r="I5586" s="2" t="s">
        <v>33</v>
      </c>
      <c r="J5586" s="2" t="s">
        <v>19</v>
      </c>
      <c r="K5586" t="s">
        <v>43</v>
      </c>
      <c r="L5586" t="s">
        <v>21</v>
      </c>
      <c r="M5586">
        <v>11000.34</v>
      </c>
      <c r="N5586">
        <v>2020</v>
      </c>
      <c r="O5586">
        <v>6</v>
      </c>
    </row>
    <row r="5587" spans="1:15" x14ac:dyDescent="0.4">
      <c r="A5587" s="1">
        <v>44005</v>
      </c>
      <c r="B5587">
        <v>1000009288</v>
      </c>
      <c r="C5587" s="2" t="s">
        <v>14</v>
      </c>
      <c r="D5587">
        <v>1</v>
      </c>
      <c r="E5587">
        <v>15000.2</v>
      </c>
      <c r="F5587" s="2" t="s">
        <v>15</v>
      </c>
      <c r="G5587" s="2" t="s">
        <v>16</v>
      </c>
      <c r="H5587" s="2" t="s">
        <v>17</v>
      </c>
      <c r="I5587" s="2" t="s">
        <v>24</v>
      </c>
      <c r="J5587" s="2" t="s">
        <v>19</v>
      </c>
      <c r="K5587" t="s">
        <v>50</v>
      </c>
      <c r="L5587" t="s">
        <v>21</v>
      </c>
      <c r="M5587">
        <v>15000.2</v>
      </c>
      <c r="N5587">
        <v>2020</v>
      </c>
      <c r="O5587">
        <v>6</v>
      </c>
    </row>
    <row r="5588" spans="1:15" x14ac:dyDescent="0.4">
      <c r="A5588" s="1">
        <v>44005</v>
      </c>
      <c r="B5588">
        <v>1000011538</v>
      </c>
      <c r="C5588" s="2" t="s">
        <v>22</v>
      </c>
      <c r="D5588">
        <v>1</v>
      </c>
      <c r="E5588">
        <v>5000.59</v>
      </c>
      <c r="F5588" s="2" t="s">
        <v>15</v>
      </c>
      <c r="G5588" s="2" t="s">
        <v>23</v>
      </c>
      <c r="H5588" s="2" t="s">
        <v>17</v>
      </c>
      <c r="I5588" s="2" t="s">
        <v>39</v>
      </c>
      <c r="J5588" s="2" t="s">
        <v>19</v>
      </c>
      <c r="K5588" t="s">
        <v>67</v>
      </c>
      <c r="L5588" t="s">
        <v>21</v>
      </c>
      <c r="M5588">
        <v>5000.59</v>
      </c>
      <c r="N5588">
        <v>2020</v>
      </c>
      <c r="O5588">
        <v>6</v>
      </c>
    </row>
    <row r="5589" spans="1:15" x14ac:dyDescent="0.4">
      <c r="A5589" s="1">
        <v>44005</v>
      </c>
      <c r="B5589">
        <v>1000011697</v>
      </c>
      <c r="C5589" s="2" t="s">
        <v>22</v>
      </c>
      <c r="D5589">
        <v>2</v>
      </c>
      <c r="E5589">
        <v>24000.52</v>
      </c>
      <c r="F5589" s="2" t="s">
        <v>15</v>
      </c>
      <c r="G5589" s="2" t="s">
        <v>23</v>
      </c>
      <c r="H5589" s="2" t="s">
        <v>17</v>
      </c>
      <c r="I5589" s="2" t="s">
        <v>33</v>
      </c>
      <c r="J5589" s="2" t="s">
        <v>19</v>
      </c>
      <c r="K5589" t="s">
        <v>43</v>
      </c>
      <c r="L5589" t="s">
        <v>21</v>
      </c>
      <c r="M5589">
        <v>12000.26</v>
      </c>
      <c r="N5589">
        <v>2020</v>
      </c>
      <c r="O5589">
        <v>6</v>
      </c>
    </row>
    <row r="5590" spans="1:15" x14ac:dyDescent="0.4">
      <c r="A5590" s="1">
        <v>44005</v>
      </c>
      <c r="B5590">
        <v>1000011828</v>
      </c>
      <c r="C5590" s="2" t="s">
        <v>14</v>
      </c>
      <c r="D5590">
        <v>1</v>
      </c>
      <c r="E5590">
        <v>25000.23</v>
      </c>
      <c r="F5590" s="2" t="s">
        <v>15</v>
      </c>
      <c r="G5590" s="2" t="s">
        <v>16</v>
      </c>
      <c r="H5590" s="2" t="s">
        <v>17</v>
      </c>
      <c r="I5590" s="2" t="s">
        <v>18</v>
      </c>
      <c r="J5590" s="2" t="s">
        <v>19</v>
      </c>
      <c r="K5590" t="s">
        <v>20</v>
      </c>
      <c r="L5590" t="s">
        <v>21</v>
      </c>
      <c r="M5590">
        <v>25000.23</v>
      </c>
      <c r="N5590">
        <v>2020</v>
      </c>
      <c r="O5590">
        <v>6</v>
      </c>
    </row>
    <row r="5591" spans="1:15" x14ac:dyDescent="0.4">
      <c r="A5591" s="1">
        <v>44005</v>
      </c>
      <c r="B5591">
        <v>1000012099</v>
      </c>
      <c r="C5591" s="2" t="s">
        <v>22</v>
      </c>
      <c r="D5591">
        <v>1</v>
      </c>
      <c r="E5591">
        <v>25000.42</v>
      </c>
      <c r="F5591" s="2" t="s">
        <v>15</v>
      </c>
      <c r="G5591" s="2" t="s">
        <v>23</v>
      </c>
      <c r="H5591" s="2" t="s">
        <v>17</v>
      </c>
      <c r="I5591" s="2" t="s">
        <v>18</v>
      </c>
      <c r="J5591" s="2" t="s">
        <v>19</v>
      </c>
      <c r="K5591" t="s">
        <v>20</v>
      </c>
      <c r="L5591" t="s">
        <v>21</v>
      </c>
      <c r="M5591">
        <v>25000.42</v>
      </c>
      <c r="N5591">
        <v>2020</v>
      </c>
      <c r="O5591">
        <v>6</v>
      </c>
    </row>
    <row r="5592" spans="1:15" x14ac:dyDescent="0.4">
      <c r="A5592" s="1">
        <v>44005</v>
      </c>
      <c r="B5592">
        <v>1000012099</v>
      </c>
      <c r="C5592" s="2" t="s">
        <v>14</v>
      </c>
      <c r="D5592">
        <v>1</v>
      </c>
      <c r="E5592">
        <v>7000.11</v>
      </c>
      <c r="F5592" s="2" t="s">
        <v>15</v>
      </c>
      <c r="G5592" s="2" t="s">
        <v>16</v>
      </c>
      <c r="H5592" s="2" t="s">
        <v>17</v>
      </c>
      <c r="I5592" s="2" t="s">
        <v>18</v>
      </c>
      <c r="J5592" s="2" t="s">
        <v>19</v>
      </c>
      <c r="K5592" t="s">
        <v>20</v>
      </c>
      <c r="L5592" t="s">
        <v>21</v>
      </c>
      <c r="M5592">
        <v>7000.11</v>
      </c>
      <c r="N5592">
        <v>2020</v>
      </c>
      <c r="O5592">
        <v>6</v>
      </c>
    </row>
    <row r="5593" spans="1:15" x14ac:dyDescent="0.4">
      <c r="A5593" s="1">
        <v>44005</v>
      </c>
      <c r="B5593">
        <v>1000012112</v>
      </c>
      <c r="C5593" s="2" t="s">
        <v>22</v>
      </c>
      <c r="D5593">
        <v>1</v>
      </c>
      <c r="E5593">
        <v>15000.11</v>
      </c>
      <c r="F5593" s="2" t="s">
        <v>15</v>
      </c>
      <c r="G5593" s="2" t="s">
        <v>23</v>
      </c>
      <c r="H5593" s="2" t="s">
        <v>17</v>
      </c>
      <c r="I5593" s="2" t="s">
        <v>18</v>
      </c>
      <c r="J5593" s="2" t="s">
        <v>35</v>
      </c>
      <c r="K5593" t="s">
        <v>63</v>
      </c>
      <c r="L5593" t="s">
        <v>27</v>
      </c>
      <c r="M5593">
        <v>15000.11</v>
      </c>
      <c r="N5593">
        <v>2020</v>
      </c>
      <c r="O5593">
        <v>6</v>
      </c>
    </row>
    <row r="5594" spans="1:15" x14ac:dyDescent="0.4">
      <c r="A5594" s="1">
        <v>44005</v>
      </c>
      <c r="B5594">
        <v>1000012112</v>
      </c>
      <c r="C5594" s="2" t="s">
        <v>14</v>
      </c>
      <c r="D5594">
        <v>2</v>
      </c>
      <c r="E5594">
        <v>14501.03</v>
      </c>
      <c r="F5594" s="2" t="s">
        <v>15</v>
      </c>
      <c r="G5594" s="2" t="s">
        <v>16</v>
      </c>
      <c r="H5594" s="2" t="s">
        <v>17</v>
      </c>
      <c r="I5594" s="2" t="s">
        <v>18</v>
      </c>
      <c r="J5594" s="2" t="s">
        <v>35</v>
      </c>
      <c r="K5594" t="s">
        <v>63</v>
      </c>
      <c r="L5594" t="s">
        <v>27</v>
      </c>
      <c r="M5594">
        <v>7250.52</v>
      </c>
      <c r="N5594">
        <v>2020</v>
      </c>
      <c r="O5594">
        <v>6</v>
      </c>
    </row>
    <row r="5595" spans="1:15" x14ac:dyDescent="0.4">
      <c r="A5595" s="1">
        <v>44005</v>
      </c>
      <c r="B5595">
        <v>1000012124</v>
      </c>
      <c r="C5595" s="2" t="s">
        <v>14</v>
      </c>
      <c r="D5595">
        <v>1</v>
      </c>
      <c r="E5595">
        <v>22000.57</v>
      </c>
      <c r="F5595" s="2" t="s">
        <v>15</v>
      </c>
      <c r="G5595" s="2" t="s">
        <v>16</v>
      </c>
      <c r="H5595" s="2" t="s">
        <v>17</v>
      </c>
      <c r="I5595" s="2" t="s">
        <v>18</v>
      </c>
      <c r="J5595" s="2" t="s">
        <v>25</v>
      </c>
      <c r="K5595" t="s">
        <v>28</v>
      </c>
      <c r="L5595" t="s">
        <v>21</v>
      </c>
      <c r="M5595">
        <v>22000.57</v>
      </c>
      <c r="N5595">
        <v>2020</v>
      </c>
      <c r="O5595">
        <v>6</v>
      </c>
    </row>
    <row r="5596" spans="1:15" x14ac:dyDescent="0.4">
      <c r="A5596" s="1">
        <v>44005</v>
      </c>
      <c r="B5596">
        <v>1000012126</v>
      </c>
      <c r="C5596" s="2" t="s">
        <v>41</v>
      </c>
      <c r="D5596">
        <v>2</v>
      </c>
      <c r="E5596">
        <v>26000.67</v>
      </c>
      <c r="F5596" s="2" t="s">
        <v>15</v>
      </c>
      <c r="G5596" s="2" t="s">
        <v>42</v>
      </c>
      <c r="H5596" s="2" t="s">
        <v>17</v>
      </c>
      <c r="I5596" s="2" t="s">
        <v>18</v>
      </c>
      <c r="J5596" s="2" t="s">
        <v>25</v>
      </c>
      <c r="K5596" t="s">
        <v>28</v>
      </c>
      <c r="L5596" t="s">
        <v>21</v>
      </c>
      <c r="M5596">
        <v>13000.34</v>
      </c>
      <c r="N5596">
        <v>2020</v>
      </c>
      <c r="O5596">
        <v>6</v>
      </c>
    </row>
    <row r="5597" spans="1:15" x14ac:dyDescent="0.4">
      <c r="A5597" s="1">
        <v>44005</v>
      </c>
      <c r="B5597">
        <v>1000012234</v>
      </c>
      <c r="C5597" s="2" t="s">
        <v>41</v>
      </c>
      <c r="D5597">
        <v>1</v>
      </c>
      <c r="E5597">
        <v>17000.21</v>
      </c>
      <c r="F5597" s="2" t="s">
        <v>15</v>
      </c>
      <c r="G5597" s="2" t="s">
        <v>42</v>
      </c>
      <c r="H5597" s="2" t="s">
        <v>17</v>
      </c>
      <c r="I5597" s="2" t="s">
        <v>24</v>
      </c>
      <c r="J5597" s="2" t="s">
        <v>25</v>
      </c>
      <c r="K5597" t="s">
        <v>26</v>
      </c>
      <c r="L5597" t="s">
        <v>21</v>
      </c>
      <c r="M5597">
        <v>17000.21</v>
      </c>
      <c r="N5597">
        <v>2020</v>
      </c>
      <c r="O5597">
        <v>6</v>
      </c>
    </row>
    <row r="5598" spans="1:15" x14ac:dyDescent="0.4">
      <c r="A5598" s="1">
        <v>44005</v>
      </c>
      <c r="B5598">
        <v>1000012394</v>
      </c>
      <c r="C5598" s="2" t="s">
        <v>14</v>
      </c>
      <c r="D5598">
        <v>1</v>
      </c>
      <c r="E5598">
        <v>6999.99</v>
      </c>
      <c r="F5598" s="2" t="s">
        <v>15</v>
      </c>
      <c r="G5598" s="2" t="s">
        <v>16</v>
      </c>
      <c r="H5598" s="2" t="s">
        <v>17</v>
      </c>
      <c r="I5598" s="2" t="s">
        <v>60</v>
      </c>
      <c r="J5598" s="2" t="s">
        <v>25</v>
      </c>
      <c r="K5598" t="s">
        <v>61</v>
      </c>
      <c r="L5598" t="s">
        <v>21</v>
      </c>
      <c r="M5598">
        <v>6999.99</v>
      </c>
      <c r="N5598">
        <v>2020</v>
      </c>
      <c r="O5598">
        <v>6</v>
      </c>
    </row>
    <row r="5599" spans="1:15" x14ac:dyDescent="0.4">
      <c r="A5599" s="1">
        <v>44005</v>
      </c>
      <c r="B5599">
        <v>1000012446</v>
      </c>
      <c r="C5599" s="2" t="s">
        <v>22</v>
      </c>
      <c r="D5599">
        <v>1</v>
      </c>
      <c r="E5599">
        <v>4999.96</v>
      </c>
      <c r="F5599" s="2" t="s">
        <v>15</v>
      </c>
      <c r="G5599" s="2" t="s">
        <v>23</v>
      </c>
      <c r="H5599" s="2" t="s">
        <v>29</v>
      </c>
      <c r="I5599" s="2" t="s">
        <v>30</v>
      </c>
      <c r="J5599" s="2" t="s">
        <v>35</v>
      </c>
      <c r="K5599" t="s">
        <v>51</v>
      </c>
      <c r="L5599" t="s">
        <v>21</v>
      </c>
      <c r="M5599">
        <v>4999.96</v>
      </c>
      <c r="N5599">
        <v>2020</v>
      </c>
      <c r="O5599">
        <v>6</v>
      </c>
    </row>
    <row r="5600" spans="1:15" x14ac:dyDescent="0.4">
      <c r="A5600" s="1">
        <v>44005</v>
      </c>
      <c r="B5600">
        <v>1000012675</v>
      </c>
      <c r="C5600" s="2" t="s">
        <v>22</v>
      </c>
      <c r="D5600">
        <v>1</v>
      </c>
      <c r="E5600">
        <v>14000.62</v>
      </c>
      <c r="F5600" s="2" t="s">
        <v>15</v>
      </c>
      <c r="G5600" s="2" t="s">
        <v>23</v>
      </c>
      <c r="H5600" s="2" t="s">
        <v>17</v>
      </c>
      <c r="I5600" s="2" t="s">
        <v>33</v>
      </c>
      <c r="J5600" s="2" t="s">
        <v>25</v>
      </c>
      <c r="K5600" t="s">
        <v>34</v>
      </c>
      <c r="L5600" t="s">
        <v>21</v>
      </c>
      <c r="M5600">
        <v>14000.62</v>
      </c>
      <c r="N5600">
        <v>2020</v>
      </c>
      <c r="O5600">
        <v>6</v>
      </c>
    </row>
    <row r="5601" spans="1:15" x14ac:dyDescent="0.4">
      <c r="A5601" s="1">
        <v>44005</v>
      </c>
      <c r="B5601">
        <v>1000013526</v>
      </c>
      <c r="C5601" s="2" t="s">
        <v>22</v>
      </c>
      <c r="D5601">
        <v>1</v>
      </c>
      <c r="E5601">
        <v>6000.61</v>
      </c>
      <c r="F5601" s="2" t="s">
        <v>15</v>
      </c>
      <c r="G5601" s="2" t="s">
        <v>23</v>
      </c>
      <c r="H5601" s="2" t="s">
        <v>46</v>
      </c>
      <c r="I5601" s="2" t="s">
        <v>64</v>
      </c>
      <c r="J5601" s="2" t="s">
        <v>25</v>
      </c>
      <c r="K5601" t="s">
        <v>65</v>
      </c>
      <c r="L5601" t="s">
        <v>21</v>
      </c>
      <c r="M5601">
        <v>6000.61</v>
      </c>
      <c r="N5601">
        <v>2020</v>
      </c>
      <c r="O5601">
        <v>6</v>
      </c>
    </row>
    <row r="5602" spans="1:15" x14ac:dyDescent="0.4">
      <c r="A5602" s="1">
        <v>44005</v>
      </c>
      <c r="B5602">
        <v>1000014037</v>
      </c>
      <c r="C5602" s="2" t="s">
        <v>14</v>
      </c>
      <c r="D5602">
        <v>1</v>
      </c>
      <c r="E5602">
        <v>25000.3</v>
      </c>
      <c r="F5602" s="2" t="s">
        <v>15</v>
      </c>
      <c r="G5602" s="2" t="s">
        <v>16</v>
      </c>
      <c r="H5602" s="2" t="s">
        <v>17</v>
      </c>
      <c r="I5602" s="2" t="s">
        <v>24</v>
      </c>
      <c r="J5602" s="2" t="s">
        <v>35</v>
      </c>
      <c r="K5602" t="s">
        <v>36</v>
      </c>
      <c r="L5602" t="s">
        <v>21</v>
      </c>
      <c r="M5602">
        <v>25000.3</v>
      </c>
      <c r="N5602">
        <v>2020</v>
      </c>
      <c r="O5602">
        <v>6</v>
      </c>
    </row>
    <row r="5603" spans="1:15" x14ac:dyDescent="0.4">
      <c r="A5603" s="1">
        <v>44005</v>
      </c>
      <c r="B5603">
        <v>1000014273</v>
      </c>
      <c r="C5603" s="2" t="s">
        <v>22</v>
      </c>
      <c r="D5603">
        <v>1</v>
      </c>
      <c r="E5603">
        <v>17000.11</v>
      </c>
      <c r="F5603" s="2" t="s">
        <v>15</v>
      </c>
      <c r="G5603" s="2" t="s">
        <v>23</v>
      </c>
      <c r="H5603" s="2" t="s">
        <v>17</v>
      </c>
      <c r="I5603" s="2" t="s">
        <v>18</v>
      </c>
      <c r="J5603" s="2" t="s">
        <v>19</v>
      </c>
      <c r="K5603" t="s">
        <v>20</v>
      </c>
      <c r="L5603" t="s">
        <v>21</v>
      </c>
      <c r="M5603">
        <v>17000.11</v>
      </c>
      <c r="N5603">
        <v>2020</v>
      </c>
      <c r="O5603">
        <v>6</v>
      </c>
    </row>
    <row r="5604" spans="1:15" x14ac:dyDescent="0.4">
      <c r="A5604" s="1">
        <v>44005</v>
      </c>
      <c r="B5604">
        <v>1000014291</v>
      </c>
      <c r="C5604" s="2" t="s">
        <v>22</v>
      </c>
      <c r="D5604">
        <v>2</v>
      </c>
      <c r="E5604">
        <v>24000.739999999998</v>
      </c>
      <c r="F5604" s="2" t="s">
        <v>15</v>
      </c>
      <c r="G5604" s="2" t="s">
        <v>23</v>
      </c>
      <c r="H5604" s="2" t="s">
        <v>46</v>
      </c>
      <c r="I5604" s="2" t="s">
        <v>47</v>
      </c>
      <c r="J5604" s="2" t="s">
        <v>19</v>
      </c>
      <c r="K5604" t="s">
        <v>66</v>
      </c>
      <c r="L5604" t="s">
        <v>27</v>
      </c>
      <c r="M5604">
        <v>12000.37</v>
      </c>
      <c r="N5604">
        <v>2020</v>
      </c>
      <c r="O5604">
        <v>6</v>
      </c>
    </row>
    <row r="5605" spans="1:15" x14ac:dyDescent="0.4">
      <c r="A5605" s="1">
        <v>44005</v>
      </c>
      <c r="B5605">
        <v>1000014291</v>
      </c>
      <c r="C5605" s="2" t="s">
        <v>14</v>
      </c>
      <c r="D5605">
        <v>1</v>
      </c>
      <c r="E5605">
        <v>7000.18</v>
      </c>
      <c r="F5605" s="2" t="s">
        <v>15</v>
      </c>
      <c r="G5605" s="2" t="s">
        <v>16</v>
      </c>
      <c r="H5605" s="2" t="s">
        <v>46</v>
      </c>
      <c r="I5605" s="2" t="s">
        <v>47</v>
      </c>
      <c r="J5605" s="2" t="s">
        <v>19</v>
      </c>
      <c r="K5605" t="s">
        <v>66</v>
      </c>
      <c r="L5605" t="s">
        <v>27</v>
      </c>
      <c r="M5605">
        <v>7000.18</v>
      </c>
      <c r="N5605">
        <v>2020</v>
      </c>
      <c r="O5605">
        <v>6</v>
      </c>
    </row>
    <row r="5606" spans="1:15" x14ac:dyDescent="0.4">
      <c r="A5606" s="1">
        <v>44005</v>
      </c>
      <c r="B5606">
        <v>1000014530</v>
      </c>
      <c r="C5606" s="2" t="s">
        <v>22</v>
      </c>
      <c r="D5606">
        <v>3</v>
      </c>
      <c r="E5606">
        <v>39000.909999999996</v>
      </c>
      <c r="F5606" s="2" t="s">
        <v>15</v>
      </c>
      <c r="G5606" s="2" t="s">
        <v>23</v>
      </c>
      <c r="H5606" s="2" t="s">
        <v>46</v>
      </c>
      <c r="I5606" s="2" t="s">
        <v>64</v>
      </c>
      <c r="J5606" s="2" t="s">
        <v>25</v>
      </c>
      <c r="K5606" t="s">
        <v>65</v>
      </c>
      <c r="L5606" t="s">
        <v>21</v>
      </c>
      <c r="M5606">
        <v>13000.3</v>
      </c>
      <c r="N5606">
        <v>2020</v>
      </c>
      <c r="O5606">
        <v>6</v>
      </c>
    </row>
    <row r="5607" spans="1:15" x14ac:dyDescent="0.4">
      <c r="A5607" s="1">
        <v>44005</v>
      </c>
      <c r="B5607">
        <v>1000014530</v>
      </c>
      <c r="C5607" s="2" t="s">
        <v>14</v>
      </c>
      <c r="D5607">
        <v>2</v>
      </c>
      <c r="E5607">
        <v>21001</v>
      </c>
      <c r="F5607" s="2" t="s">
        <v>15</v>
      </c>
      <c r="G5607" s="2" t="s">
        <v>16</v>
      </c>
      <c r="H5607" s="2" t="s">
        <v>46</v>
      </c>
      <c r="I5607" s="2" t="s">
        <v>64</v>
      </c>
      <c r="J5607" s="2" t="s">
        <v>25</v>
      </c>
      <c r="K5607" t="s">
        <v>65</v>
      </c>
      <c r="L5607" t="s">
        <v>21</v>
      </c>
      <c r="M5607">
        <v>10500.5</v>
      </c>
      <c r="N5607">
        <v>2020</v>
      </c>
      <c r="O5607">
        <v>6</v>
      </c>
    </row>
    <row r="5608" spans="1:15" x14ac:dyDescent="0.4">
      <c r="A5608" s="1">
        <v>44005</v>
      </c>
      <c r="B5608">
        <v>1000014572</v>
      </c>
      <c r="C5608" s="2" t="s">
        <v>14</v>
      </c>
      <c r="D5608">
        <v>1</v>
      </c>
      <c r="E5608">
        <v>10000.51</v>
      </c>
      <c r="F5608" s="2" t="s">
        <v>15</v>
      </c>
      <c r="G5608" s="2" t="s">
        <v>16</v>
      </c>
      <c r="H5608" s="2" t="s">
        <v>17</v>
      </c>
      <c r="I5608" s="2" t="s">
        <v>33</v>
      </c>
      <c r="J5608" s="2" t="s">
        <v>25</v>
      </c>
      <c r="K5608" t="s">
        <v>34</v>
      </c>
      <c r="L5608" t="s">
        <v>21</v>
      </c>
      <c r="M5608">
        <v>10000.51</v>
      </c>
      <c r="N5608">
        <v>2020</v>
      </c>
      <c r="O5608">
        <v>6</v>
      </c>
    </row>
    <row r="5609" spans="1:15" x14ac:dyDescent="0.4">
      <c r="A5609" s="1">
        <v>44005</v>
      </c>
      <c r="B5609">
        <v>1000014572</v>
      </c>
      <c r="C5609" s="2" t="s">
        <v>41</v>
      </c>
      <c r="D5609">
        <v>1</v>
      </c>
      <c r="E5609">
        <v>8000.63</v>
      </c>
      <c r="F5609" s="2" t="s">
        <v>15</v>
      </c>
      <c r="G5609" s="2" t="s">
        <v>42</v>
      </c>
      <c r="H5609" s="2" t="s">
        <v>17</v>
      </c>
      <c r="I5609" s="2" t="s">
        <v>33</v>
      </c>
      <c r="J5609" s="2" t="s">
        <v>25</v>
      </c>
      <c r="K5609" t="s">
        <v>34</v>
      </c>
      <c r="L5609" t="s">
        <v>21</v>
      </c>
      <c r="M5609">
        <v>8000.63</v>
      </c>
      <c r="N5609">
        <v>2020</v>
      </c>
      <c r="O5609">
        <v>6</v>
      </c>
    </row>
    <row r="5610" spans="1:15" x14ac:dyDescent="0.4">
      <c r="A5610" s="1">
        <v>44005</v>
      </c>
      <c r="B5610">
        <v>1000015013</v>
      </c>
      <c r="C5610" s="2" t="s">
        <v>14</v>
      </c>
      <c r="D5610">
        <v>1</v>
      </c>
      <c r="E5610">
        <v>13780</v>
      </c>
      <c r="F5610" s="2" t="s">
        <v>15</v>
      </c>
      <c r="G5610" s="2" t="s">
        <v>16</v>
      </c>
      <c r="H5610" s="2" t="s">
        <v>17</v>
      </c>
      <c r="I5610" s="2" t="s">
        <v>18</v>
      </c>
      <c r="J5610" s="2" t="s">
        <v>25</v>
      </c>
      <c r="K5610" t="s">
        <v>28</v>
      </c>
      <c r="L5610" t="s">
        <v>21</v>
      </c>
      <c r="M5610">
        <v>13780</v>
      </c>
      <c r="N5610">
        <v>2020</v>
      </c>
      <c r="O5610">
        <v>6</v>
      </c>
    </row>
    <row r="5611" spans="1:15" x14ac:dyDescent="0.4">
      <c r="A5611" s="1">
        <v>44005</v>
      </c>
      <c r="B5611">
        <v>1000015133</v>
      </c>
      <c r="C5611" s="2" t="s">
        <v>14</v>
      </c>
      <c r="D5611">
        <v>1</v>
      </c>
      <c r="E5611">
        <v>5000.3900000000003</v>
      </c>
      <c r="F5611" s="2" t="s">
        <v>15</v>
      </c>
      <c r="G5611" s="2" t="s">
        <v>16</v>
      </c>
      <c r="H5611" s="2" t="s">
        <v>29</v>
      </c>
      <c r="I5611" s="2" t="s">
        <v>30</v>
      </c>
      <c r="J5611" s="2" t="s">
        <v>35</v>
      </c>
      <c r="K5611" t="s">
        <v>51</v>
      </c>
      <c r="L5611" t="s">
        <v>21</v>
      </c>
      <c r="M5611">
        <v>5000.3900000000003</v>
      </c>
      <c r="N5611">
        <v>2020</v>
      </c>
      <c r="O5611">
        <v>6</v>
      </c>
    </row>
    <row r="5612" spans="1:15" x14ac:dyDescent="0.4">
      <c r="A5612" s="1">
        <v>44005</v>
      </c>
      <c r="B5612">
        <v>1000015788</v>
      </c>
      <c r="C5612" s="2" t="s">
        <v>14</v>
      </c>
      <c r="D5612">
        <v>1</v>
      </c>
      <c r="E5612">
        <v>15000.32</v>
      </c>
      <c r="F5612" s="2" t="s">
        <v>15</v>
      </c>
      <c r="G5612" s="2" t="s">
        <v>16</v>
      </c>
      <c r="H5612" s="2" t="s">
        <v>29</v>
      </c>
      <c r="I5612" s="2" t="s">
        <v>30</v>
      </c>
      <c r="J5612" s="2" t="s">
        <v>35</v>
      </c>
      <c r="K5612" t="s">
        <v>51</v>
      </c>
      <c r="L5612" t="s">
        <v>21</v>
      </c>
      <c r="M5612">
        <v>15000.32</v>
      </c>
      <c r="N5612">
        <v>2020</v>
      </c>
      <c r="O5612">
        <v>6</v>
      </c>
    </row>
    <row r="5613" spans="1:15" x14ac:dyDescent="0.4">
      <c r="A5613" s="1">
        <v>44005</v>
      </c>
      <c r="B5613">
        <v>1000017576</v>
      </c>
      <c r="C5613" s="2" t="s">
        <v>14</v>
      </c>
      <c r="D5613">
        <v>1</v>
      </c>
      <c r="E5613">
        <v>15000.75</v>
      </c>
      <c r="F5613" s="2" t="s">
        <v>15</v>
      </c>
      <c r="G5613" s="2" t="s">
        <v>16</v>
      </c>
      <c r="H5613" s="2" t="s">
        <v>17</v>
      </c>
      <c r="I5613" s="2" t="s">
        <v>18</v>
      </c>
      <c r="J5613" s="2" t="s">
        <v>35</v>
      </c>
      <c r="K5613" t="s">
        <v>63</v>
      </c>
      <c r="L5613" t="s">
        <v>21</v>
      </c>
      <c r="M5613">
        <v>15000.75</v>
      </c>
      <c r="N5613">
        <v>2020</v>
      </c>
      <c r="O5613">
        <v>6</v>
      </c>
    </row>
    <row r="5614" spans="1:15" x14ac:dyDescent="0.4">
      <c r="A5614" s="1">
        <v>44005</v>
      </c>
      <c r="B5614">
        <v>1000017688</v>
      </c>
      <c r="C5614" s="2" t="s">
        <v>14</v>
      </c>
      <c r="D5614">
        <v>1</v>
      </c>
      <c r="E5614">
        <v>12999.95</v>
      </c>
      <c r="F5614" s="2" t="s">
        <v>15</v>
      </c>
      <c r="G5614" s="2" t="s">
        <v>16</v>
      </c>
      <c r="H5614" s="2" t="s">
        <v>46</v>
      </c>
      <c r="I5614" s="2" t="s">
        <v>47</v>
      </c>
      <c r="J5614" s="2" t="s">
        <v>35</v>
      </c>
      <c r="K5614" t="s">
        <v>48</v>
      </c>
      <c r="L5614" t="s">
        <v>21</v>
      </c>
      <c r="M5614">
        <v>12999.95</v>
      </c>
      <c r="N5614">
        <v>2020</v>
      </c>
      <c r="O5614">
        <v>6</v>
      </c>
    </row>
    <row r="5615" spans="1:15" x14ac:dyDescent="0.4">
      <c r="A5615" s="1">
        <v>44005</v>
      </c>
      <c r="B5615">
        <v>1000018132</v>
      </c>
      <c r="C5615" s="2" t="s">
        <v>14</v>
      </c>
      <c r="D5615">
        <v>1</v>
      </c>
      <c r="E5615">
        <v>22000.400000000001</v>
      </c>
      <c r="F5615" s="2" t="s">
        <v>15</v>
      </c>
      <c r="G5615" s="2" t="s">
        <v>16</v>
      </c>
      <c r="H5615" s="2" t="s">
        <v>46</v>
      </c>
      <c r="I5615" s="2" t="s">
        <v>64</v>
      </c>
      <c r="J5615" s="2" t="s">
        <v>25</v>
      </c>
      <c r="K5615" t="s">
        <v>65</v>
      </c>
      <c r="L5615" t="s">
        <v>21</v>
      </c>
      <c r="M5615">
        <v>22000.400000000001</v>
      </c>
      <c r="N5615">
        <v>2020</v>
      </c>
      <c r="O5615">
        <v>6</v>
      </c>
    </row>
    <row r="5616" spans="1:15" x14ac:dyDescent="0.4">
      <c r="A5616" s="1">
        <v>44006</v>
      </c>
      <c r="B5616">
        <v>1000000028</v>
      </c>
      <c r="C5616" s="2" t="s">
        <v>22</v>
      </c>
      <c r="D5616">
        <v>1</v>
      </c>
      <c r="E5616">
        <v>3000.45</v>
      </c>
      <c r="F5616" s="2" t="s">
        <v>15</v>
      </c>
      <c r="G5616" s="2" t="s">
        <v>23</v>
      </c>
      <c r="H5616" s="2" t="s">
        <v>17</v>
      </c>
      <c r="I5616" s="2" t="s">
        <v>18</v>
      </c>
      <c r="J5616" s="2" t="s">
        <v>19</v>
      </c>
      <c r="K5616" t="s">
        <v>20</v>
      </c>
      <c r="L5616" t="s">
        <v>21</v>
      </c>
      <c r="M5616">
        <v>3000.45</v>
      </c>
      <c r="N5616">
        <v>2020</v>
      </c>
      <c r="O5616">
        <v>6</v>
      </c>
    </row>
    <row r="5617" spans="1:15" x14ac:dyDescent="0.4">
      <c r="A5617" s="1">
        <v>44006</v>
      </c>
      <c r="B5617">
        <v>1000000029</v>
      </c>
      <c r="C5617" s="2" t="s">
        <v>22</v>
      </c>
      <c r="D5617">
        <v>2</v>
      </c>
      <c r="E5617">
        <v>16983.39</v>
      </c>
      <c r="F5617" s="2" t="s">
        <v>15</v>
      </c>
      <c r="G5617" s="2" t="s">
        <v>23</v>
      </c>
      <c r="H5617" s="2" t="s">
        <v>17</v>
      </c>
      <c r="I5617" s="2" t="s">
        <v>18</v>
      </c>
      <c r="J5617" s="2" t="s">
        <v>19</v>
      </c>
      <c r="K5617" t="s">
        <v>20</v>
      </c>
      <c r="L5617" t="s">
        <v>21</v>
      </c>
      <c r="M5617">
        <v>8491.7000000000007</v>
      </c>
      <c r="N5617">
        <v>2020</v>
      </c>
      <c r="O5617">
        <v>6</v>
      </c>
    </row>
    <row r="5618" spans="1:15" x14ac:dyDescent="0.4">
      <c r="A5618" s="1">
        <v>44006</v>
      </c>
      <c r="B5618">
        <v>1000000029</v>
      </c>
      <c r="C5618" s="2" t="s">
        <v>14</v>
      </c>
      <c r="D5618">
        <v>1</v>
      </c>
      <c r="E5618">
        <v>3547</v>
      </c>
      <c r="F5618" s="2" t="s">
        <v>15</v>
      </c>
      <c r="G5618" s="2" t="s">
        <v>16</v>
      </c>
      <c r="H5618" s="2" t="s">
        <v>17</v>
      </c>
      <c r="I5618" s="2" t="s">
        <v>18</v>
      </c>
      <c r="J5618" s="2" t="s">
        <v>19</v>
      </c>
      <c r="K5618" t="s">
        <v>20</v>
      </c>
      <c r="L5618" t="s">
        <v>21</v>
      </c>
      <c r="M5618">
        <v>3547</v>
      </c>
      <c r="N5618">
        <v>2020</v>
      </c>
      <c r="O5618">
        <v>6</v>
      </c>
    </row>
    <row r="5619" spans="1:15" x14ac:dyDescent="0.4">
      <c r="A5619" s="1">
        <v>44006</v>
      </c>
      <c r="B5619">
        <v>1000000030</v>
      </c>
      <c r="C5619" s="2" t="s">
        <v>41</v>
      </c>
      <c r="D5619">
        <v>1</v>
      </c>
      <c r="E5619">
        <v>12000.26</v>
      </c>
      <c r="F5619" s="2" t="s">
        <v>15</v>
      </c>
      <c r="G5619" s="2" t="s">
        <v>42</v>
      </c>
      <c r="H5619" s="2" t="s">
        <v>46</v>
      </c>
      <c r="I5619" s="2" t="s">
        <v>47</v>
      </c>
      <c r="J5619" s="2" t="s">
        <v>35</v>
      </c>
      <c r="K5619" t="s">
        <v>48</v>
      </c>
      <c r="L5619" t="s">
        <v>21</v>
      </c>
      <c r="M5619">
        <v>12000.26</v>
      </c>
      <c r="N5619">
        <v>2020</v>
      </c>
      <c r="O5619">
        <v>6</v>
      </c>
    </row>
    <row r="5620" spans="1:15" x14ac:dyDescent="0.4">
      <c r="A5620" s="1">
        <v>44006</v>
      </c>
      <c r="B5620">
        <v>1000000031</v>
      </c>
      <c r="C5620" s="2" t="s">
        <v>22</v>
      </c>
      <c r="D5620">
        <v>1</v>
      </c>
      <c r="E5620">
        <v>1765.96</v>
      </c>
      <c r="F5620" s="2" t="s">
        <v>15</v>
      </c>
      <c r="G5620" s="2" t="s">
        <v>23</v>
      </c>
      <c r="H5620" s="2" t="s">
        <v>17</v>
      </c>
      <c r="I5620" s="2" t="s">
        <v>18</v>
      </c>
      <c r="J5620" s="2" t="s">
        <v>25</v>
      </c>
      <c r="K5620" t="s">
        <v>28</v>
      </c>
      <c r="L5620" t="s">
        <v>27</v>
      </c>
      <c r="M5620">
        <v>1765.96</v>
      </c>
      <c r="N5620">
        <v>2020</v>
      </c>
      <c r="O5620">
        <v>6</v>
      </c>
    </row>
    <row r="5621" spans="1:15" x14ac:dyDescent="0.4">
      <c r="A5621" s="1">
        <v>44006</v>
      </c>
      <c r="B5621">
        <v>1000000031</v>
      </c>
      <c r="C5621" s="2" t="s">
        <v>14</v>
      </c>
      <c r="D5621">
        <v>1</v>
      </c>
      <c r="E5621">
        <v>25000.59</v>
      </c>
      <c r="F5621" s="2" t="s">
        <v>15</v>
      </c>
      <c r="G5621" s="2" t="s">
        <v>16</v>
      </c>
      <c r="H5621" s="2" t="s">
        <v>17</v>
      </c>
      <c r="I5621" s="2" t="s">
        <v>18</v>
      </c>
      <c r="J5621" s="2" t="s">
        <v>25</v>
      </c>
      <c r="K5621" t="s">
        <v>28</v>
      </c>
      <c r="L5621" t="s">
        <v>27</v>
      </c>
      <c r="M5621">
        <v>25000.59</v>
      </c>
      <c r="N5621">
        <v>2020</v>
      </c>
      <c r="O5621">
        <v>6</v>
      </c>
    </row>
    <row r="5622" spans="1:15" x14ac:dyDescent="0.4">
      <c r="A5622" s="1">
        <v>44006</v>
      </c>
      <c r="B5622">
        <v>1000000032</v>
      </c>
      <c r="C5622" s="2" t="s">
        <v>22</v>
      </c>
      <c r="D5622">
        <v>2</v>
      </c>
      <c r="E5622">
        <v>40000.76</v>
      </c>
      <c r="F5622" s="2" t="s">
        <v>15</v>
      </c>
      <c r="G5622" s="2" t="s">
        <v>23</v>
      </c>
      <c r="H5622" s="2" t="s">
        <v>17</v>
      </c>
      <c r="I5622" s="2" t="s">
        <v>24</v>
      </c>
      <c r="J5622" s="2" t="s">
        <v>25</v>
      </c>
      <c r="K5622" t="s">
        <v>26</v>
      </c>
      <c r="L5622" t="s">
        <v>27</v>
      </c>
      <c r="M5622">
        <v>20000.38</v>
      </c>
      <c r="N5622">
        <v>2020</v>
      </c>
      <c r="O5622">
        <v>6</v>
      </c>
    </row>
    <row r="5623" spans="1:15" x14ac:dyDescent="0.4">
      <c r="A5623" s="1">
        <v>44006</v>
      </c>
      <c r="B5623">
        <v>1000000033</v>
      </c>
      <c r="C5623" s="2" t="s">
        <v>22</v>
      </c>
      <c r="D5623">
        <v>1</v>
      </c>
      <c r="E5623">
        <v>5999.95</v>
      </c>
      <c r="F5623" s="2" t="s">
        <v>15</v>
      </c>
      <c r="G5623" s="2" t="s">
        <v>23</v>
      </c>
      <c r="H5623" s="2" t="s">
        <v>17</v>
      </c>
      <c r="I5623" s="2" t="s">
        <v>24</v>
      </c>
      <c r="J5623" s="2" t="s">
        <v>25</v>
      </c>
      <c r="K5623" t="s">
        <v>26</v>
      </c>
      <c r="L5623" t="s">
        <v>21</v>
      </c>
      <c r="M5623">
        <v>5999.95</v>
      </c>
      <c r="N5623">
        <v>2020</v>
      </c>
      <c r="O5623">
        <v>6</v>
      </c>
    </row>
    <row r="5624" spans="1:15" x14ac:dyDescent="0.4">
      <c r="A5624" s="1">
        <v>44006</v>
      </c>
      <c r="B5624">
        <v>1000000033</v>
      </c>
      <c r="C5624" s="2" t="s">
        <v>14</v>
      </c>
      <c r="D5624">
        <v>1</v>
      </c>
      <c r="E5624">
        <v>13000.45</v>
      </c>
      <c r="F5624" s="2" t="s">
        <v>15</v>
      </c>
      <c r="G5624" s="2" t="s">
        <v>16</v>
      </c>
      <c r="H5624" s="2" t="s">
        <v>17</v>
      </c>
      <c r="I5624" s="2" t="s">
        <v>24</v>
      </c>
      <c r="J5624" s="2" t="s">
        <v>25</v>
      </c>
      <c r="K5624" t="s">
        <v>26</v>
      </c>
      <c r="L5624" t="s">
        <v>21</v>
      </c>
      <c r="M5624">
        <v>13000.45</v>
      </c>
      <c r="N5624">
        <v>2020</v>
      </c>
      <c r="O5624">
        <v>6</v>
      </c>
    </row>
    <row r="5625" spans="1:15" x14ac:dyDescent="0.4">
      <c r="A5625" s="1">
        <v>44006</v>
      </c>
      <c r="B5625">
        <v>1000000036</v>
      </c>
      <c r="C5625" s="2" t="s">
        <v>22</v>
      </c>
      <c r="D5625">
        <v>3</v>
      </c>
      <c r="E5625">
        <v>19300.580000000002</v>
      </c>
      <c r="F5625" s="2" t="s">
        <v>15</v>
      </c>
      <c r="G5625" s="2" t="s">
        <v>23</v>
      </c>
      <c r="H5625" s="2" t="s">
        <v>46</v>
      </c>
      <c r="I5625" s="2" t="s">
        <v>47</v>
      </c>
      <c r="J5625" s="2" t="s">
        <v>35</v>
      </c>
      <c r="K5625" t="s">
        <v>48</v>
      </c>
      <c r="L5625" t="s">
        <v>27</v>
      </c>
      <c r="M5625">
        <v>6433.53</v>
      </c>
      <c r="N5625">
        <v>2020</v>
      </c>
      <c r="O5625">
        <v>6</v>
      </c>
    </row>
    <row r="5626" spans="1:15" x14ac:dyDescent="0.4">
      <c r="A5626" s="1">
        <v>44006</v>
      </c>
      <c r="B5626">
        <v>1000000036</v>
      </c>
      <c r="C5626" s="2" t="s">
        <v>14</v>
      </c>
      <c r="D5626">
        <v>1</v>
      </c>
      <c r="E5626">
        <v>8000.09</v>
      </c>
      <c r="F5626" s="2" t="s">
        <v>15</v>
      </c>
      <c r="G5626" s="2" t="s">
        <v>16</v>
      </c>
      <c r="H5626" s="2" t="s">
        <v>46</v>
      </c>
      <c r="I5626" s="2" t="s">
        <v>47</v>
      </c>
      <c r="J5626" s="2" t="s">
        <v>35</v>
      </c>
      <c r="K5626" t="s">
        <v>48</v>
      </c>
      <c r="L5626" t="s">
        <v>27</v>
      </c>
      <c r="M5626">
        <v>8000.09</v>
      </c>
      <c r="N5626">
        <v>2020</v>
      </c>
      <c r="O5626">
        <v>6</v>
      </c>
    </row>
    <row r="5627" spans="1:15" x14ac:dyDescent="0.4">
      <c r="A5627" s="1">
        <v>44006</v>
      </c>
      <c r="B5627">
        <v>1000000037</v>
      </c>
      <c r="C5627" s="2" t="s">
        <v>14</v>
      </c>
      <c r="D5627">
        <v>1</v>
      </c>
      <c r="E5627">
        <v>17000.5</v>
      </c>
      <c r="F5627" s="2" t="s">
        <v>15</v>
      </c>
      <c r="G5627" s="2" t="s">
        <v>16</v>
      </c>
      <c r="H5627" s="2" t="s">
        <v>17</v>
      </c>
      <c r="I5627" s="2" t="s">
        <v>18</v>
      </c>
      <c r="J5627" s="2" t="s">
        <v>19</v>
      </c>
      <c r="K5627" t="s">
        <v>20</v>
      </c>
      <c r="L5627" t="s">
        <v>21</v>
      </c>
      <c r="M5627">
        <v>17000.5</v>
      </c>
      <c r="N5627">
        <v>2020</v>
      </c>
      <c r="O5627">
        <v>6</v>
      </c>
    </row>
    <row r="5628" spans="1:15" x14ac:dyDescent="0.4">
      <c r="A5628" s="1">
        <v>44006</v>
      </c>
      <c r="B5628">
        <v>1000000039</v>
      </c>
      <c r="C5628" s="2" t="s">
        <v>22</v>
      </c>
      <c r="D5628">
        <v>2</v>
      </c>
      <c r="E5628">
        <v>15500.92</v>
      </c>
      <c r="F5628" s="2" t="s">
        <v>15</v>
      </c>
      <c r="G5628" s="2" t="s">
        <v>23</v>
      </c>
      <c r="H5628" s="2" t="s">
        <v>17</v>
      </c>
      <c r="I5628" s="2" t="s">
        <v>24</v>
      </c>
      <c r="J5628" s="2" t="s">
        <v>19</v>
      </c>
      <c r="K5628" t="s">
        <v>50</v>
      </c>
      <c r="L5628" t="s">
        <v>27</v>
      </c>
      <c r="M5628">
        <v>7750.46</v>
      </c>
      <c r="N5628">
        <v>2020</v>
      </c>
      <c r="O5628">
        <v>6</v>
      </c>
    </row>
    <row r="5629" spans="1:15" x14ac:dyDescent="0.4">
      <c r="A5629" s="1">
        <v>44006</v>
      </c>
      <c r="B5629">
        <v>1000000039</v>
      </c>
      <c r="C5629" s="2" t="s">
        <v>14</v>
      </c>
      <c r="D5629">
        <v>2</v>
      </c>
      <c r="E5629">
        <v>11000.269999999999</v>
      </c>
      <c r="F5629" s="2" t="s">
        <v>15</v>
      </c>
      <c r="G5629" s="2" t="s">
        <v>16</v>
      </c>
      <c r="H5629" s="2" t="s">
        <v>17</v>
      </c>
      <c r="I5629" s="2" t="s">
        <v>24</v>
      </c>
      <c r="J5629" s="2" t="s">
        <v>19</v>
      </c>
      <c r="K5629" t="s">
        <v>50</v>
      </c>
      <c r="L5629" t="s">
        <v>27</v>
      </c>
      <c r="M5629">
        <v>5500.14</v>
      </c>
      <c r="N5629">
        <v>2020</v>
      </c>
      <c r="O5629">
        <v>6</v>
      </c>
    </row>
    <row r="5630" spans="1:15" x14ac:dyDescent="0.4">
      <c r="A5630" s="1">
        <v>44006</v>
      </c>
      <c r="B5630">
        <v>1000000040</v>
      </c>
      <c r="C5630" s="2" t="s">
        <v>22</v>
      </c>
      <c r="D5630">
        <v>2</v>
      </c>
      <c r="E5630">
        <v>16000.68</v>
      </c>
      <c r="F5630" s="2" t="s">
        <v>15</v>
      </c>
      <c r="G5630" s="2" t="s">
        <v>23</v>
      </c>
      <c r="H5630" s="2" t="s">
        <v>29</v>
      </c>
      <c r="I5630" s="2" t="s">
        <v>30</v>
      </c>
      <c r="J5630" s="2" t="s">
        <v>31</v>
      </c>
      <c r="K5630" t="s">
        <v>32</v>
      </c>
      <c r="L5630" t="s">
        <v>27</v>
      </c>
      <c r="M5630">
        <v>8000.34</v>
      </c>
      <c r="N5630">
        <v>2020</v>
      </c>
      <c r="O5630">
        <v>6</v>
      </c>
    </row>
    <row r="5631" spans="1:15" x14ac:dyDescent="0.4">
      <c r="A5631" s="1">
        <v>44006</v>
      </c>
      <c r="B5631">
        <v>1000000041</v>
      </c>
      <c r="C5631" s="2" t="s">
        <v>22</v>
      </c>
      <c r="D5631">
        <v>1</v>
      </c>
      <c r="E5631">
        <v>15999.94</v>
      </c>
      <c r="F5631" s="2" t="s">
        <v>15</v>
      </c>
      <c r="G5631" s="2" t="s">
        <v>23</v>
      </c>
      <c r="H5631" s="2" t="s">
        <v>29</v>
      </c>
      <c r="I5631" s="2" t="s">
        <v>30</v>
      </c>
      <c r="J5631" s="2" t="s">
        <v>31</v>
      </c>
      <c r="K5631" t="s">
        <v>32</v>
      </c>
      <c r="L5631" t="s">
        <v>21</v>
      </c>
      <c r="M5631">
        <v>15999.94</v>
      </c>
      <c r="N5631">
        <v>2020</v>
      </c>
      <c r="O5631">
        <v>6</v>
      </c>
    </row>
    <row r="5632" spans="1:15" x14ac:dyDescent="0.4">
      <c r="A5632" s="1">
        <v>44006</v>
      </c>
      <c r="B5632">
        <v>1000000043</v>
      </c>
      <c r="C5632" s="2" t="s">
        <v>22</v>
      </c>
      <c r="D5632">
        <v>2</v>
      </c>
      <c r="E5632">
        <v>15500.86</v>
      </c>
      <c r="F5632" s="2" t="s">
        <v>15</v>
      </c>
      <c r="G5632" s="2" t="s">
        <v>23</v>
      </c>
      <c r="H5632" s="2" t="s">
        <v>29</v>
      </c>
      <c r="I5632" s="2" t="s">
        <v>37</v>
      </c>
      <c r="J5632" s="2" t="s">
        <v>25</v>
      </c>
      <c r="K5632" t="s">
        <v>38</v>
      </c>
      <c r="L5632" t="s">
        <v>21</v>
      </c>
      <c r="M5632">
        <v>7750.43</v>
      </c>
      <c r="N5632">
        <v>2020</v>
      </c>
      <c r="O5632">
        <v>6</v>
      </c>
    </row>
    <row r="5633" spans="1:15" x14ac:dyDescent="0.4">
      <c r="A5633" s="1">
        <v>44006</v>
      </c>
      <c r="B5633">
        <v>1000000044</v>
      </c>
      <c r="C5633" s="2" t="s">
        <v>14</v>
      </c>
      <c r="D5633">
        <v>1</v>
      </c>
      <c r="E5633">
        <v>8999.94</v>
      </c>
      <c r="F5633" s="2" t="s">
        <v>15</v>
      </c>
      <c r="G5633" s="2" t="s">
        <v>16</v>
      </c>
      <c r="H5633" s="2" t="s">
        <v>29</v>
      </c>
      <c r="I5633" s="2" t="s">
        <v>30</v>
      </c>
      <c r="J5633" s="2" t="s">
        <v>35</v>
      </c>
      <c r="K5633" t="s">
        <v>51</v>
      </c>
      <c r="L5633" t="s">
        <v>27</v>
      </c>
      <c r="M5633">
        <v>8999.94</v>
      </c>
      <c r="N5633">
        <v>2020</v>
      </c>
      <c r="O5633">
        <v>6</v>
      </c>
    </row>
    <row r="5634" spans="1:15" x14ac:dyDescent="0.4">
      <c r="A5634" s="1">
        <v>44006</v>
      </c>
      <c r="B5634">
        <v>1000000045</v>
      </c>
      <c r="C5634" s="2" t="s">
        <v>22</v>
      </c>
      <c r="D5634">
        <v>1</v>
      </c>
      <c r="E5634">
        <v>6000.15</v>
      </c>
      <c r="F5634" s="2" t="s">
        <v>15</v>
      </c>
      <c r="G5634" s="2" t="s">
        <v>23</v>
      </c>
      <c r="H5634" s="2" t="s">
        <v>46</v>
      </c>
      <c r="I5634" s="2" t="s">
        <v>58</v>
      </c>
      <c r="J5634" s="2" t="s">
        <v>25</v>
      </c>
      <c r="K5634" t="s">
        <v>59</v>
      </c>
      <c r="L5634" t="s">
        <v>21</v>
      </c>
      <c r="M5634">
        <v>6000.15</v>
      </c>
      <c r="N5634">
        <v>2020</v>
      </c>
      <c r="O5634">
        <v>6</v>
      </c>
    </row>
    <row r="5635" spans="1:15" x14ac:dyDescent="0.4">
      <c r="A5635" s="1">
        <v>44006</v>
      </c>
      <c r="B5635">
        <v>1000000045</v>
      </c>
      <c r="C5635" s="2" t="s">
        <v>14</v>
      </c>
      <c r="D5635">
        <v>1</v>
      </c>
      <c r="E5635">
        <v>823.99</v>
      </c>
      <c r="F5635" s="2" t="s">
        <v>15</v>
      </c>
      <c r="G5635" s="2" t="s">
        <v>16</v>
      </c>
      <c r="H5635" s="2" t="s">
        <v>46</v>
      </c>
      <c r="I5635" s="2" t="s">
        <v>58</v>
      </c>
      <c r="J5635" s="2" t="s">
        <v>25</v>
      </c>
      <c r="K5635" t="s">
        <v>59</v>
      </c>
      <c r="L5635" t="s">
        <v>21</v>
      </c>
      <c r="M5635">
        <v>823.99</v>
      </c>
      <c r="N5635">
        <v>2020</v>
      </c>
      <c r="O5635">
        <v>6</v>
      </c>
    </row>
    <row r="5636" spans="1:15" x14ac:dyDescent="0.4">
      <c r="A5636" s="1">
        <v>44006</v>
      </c>
      <c r="B5636">
        <v>1000000046</v>
      </c>
      <c r="C5636" s="2" t="s">
        <v>14</v>
      </c>
      <c r="D5636">
        <v>1</v>
      </c>
      <c r="E5636">
        <v>14000.05</v>
      </c>
      <c r="F5636" s="2" t="s">
        <v>15</v>
      </c>
      <c r="G5636" s="2" t="s">
        <v>16</v>
      </c>
      <c r="H5636" s="2" t="s">
        <v>29</v>
      </c>
      <c r="I5636" s="2" t="s">
        <v>37</v>
      </c>
      <c r="J5636" s="2" t="s">
        <v>25</v>
      </c>
      <c r="K5636" t="s">
        <v>38</v>
      </c>
      <c r="L5636" t="s">
        <v>21</v>
      </c>
      <c r="M5636">
        <v>14000.05</v>
      </c>
      <c r="N5636">
        <v>2020</v>
      </c>
      <c r="O5636">
        <v>6</v>
      </c>
    </row>
    <row r="5637" spans="1:15" x14ac:dyDescent="0.4">
      <c r="A5637" s="1">
        <v>44006</v>
      </c>
      <c r="B5637">
        <v>1000000049</v>
      </c>
      <c r="C5637" s="2" t="s">
        <v>14</v>
      </c>
      <c r="D5637">
        <v>1</v>
      </c>
      <c r="E5637">
        <v>3465.53</v>
      </c>
      <c r="F5637" s="2" t="s">
        <v>15</v>
      </c>
      <c r="G5637" s="2" t="s">
        <v>16</v>
      </c>
      <c r="H5637" s="2" t="s">
        <v>17</v>
      </c>
      <c r="I5637" s="2" t="s">
        <v>39</v>
      </c>
      <c r="J5637" s="2" t="s">
        <v>25</v>
      </c>
      <c r="K5637" t="s">
        <v>40</v>
      </c>
      <c r="L5637" t="s">
        <v>21</v>
      </c>
      <c r="M5637">
        <v>3465.53</v>
      </c>
      <c r="N5637">
        <v>2020</v>
      </c>
      <c r="O5637">
        <v>6</v>
      </c>
    </row>
    <row r="5638" spans="1:15" x14ac:dyDescent="0.4">
      <c r="A5638" s="1">
        <v>44006</v>
      </c>
      <c r="B5638">
        <v>1000000052</v>
      </c>
      <c r="C5638" s="2" t="s">
        <v>22</v>
      </c>
      <c r="D5638">
        <v>2</v>
      </c>
      <c r="E5638">
        <v>2200.84</v>
      </c>
      <c r="F5638" s="2" t="s">
        <v>15</v>
      </c>
      <c r="G5638" s="2" t="s">
        <v>23</v>
      </c>
      <c r="H5638" s="2" t="s">
        <v>17</v>
      </c>
      <c r="I5638" s="2" t="s">
        <v>33</v>
      </c>
      <c r="J5638" s="2" t="s">
        <v>19</v>
      </c>
      <c r="K5638" t="s">
        <v>43</v>
      </c>
      <c r="L5638" t="s">
        <v>21</v>
      </c>
      <c r="M5638">
        <v>1100.42</v>
      </c>
      <c r="N5638">
        <v>2020</v>
      </c>
      <c r="O5638">
        <v>6</v>
      </c>
    </row>
    <row r="5639" spans="1:15" x14ac:dyDescent="0.4">
      <c r="A5639" s="1">
        <v>44006</v>
      </c>
      <c r="B5639">
        <v>1000000052</v>
      </c>
      <c r="C5639" s="2" t="s">
        <v>14</v>
      </c>
      <c r="D5639">
        <v>1</v>
      </c>
      <c r="E5639">
        <v>2000.26</v>
      </c>
      <c r="F5639" s="2" t="s">
        <v>15</v>
      </c>
      <c r="G5639" s="2" t="s">
        <v>16</v>
      </c>
      <c r="H5639" s="2" t="s">
        <v>17</v>
      </c>
      <c r="I5639" s="2" t="s">
        <v>33</v>
      </c>
      <c r="J5639" s="2" t="s">
        <v>19</v>
      </c>
      <c r="K5639" t="s">
        <v>43</v>
      </c>
      <c r="L5639" t="s">
        <v>21</v>
      </c>
      <c r="M5639">
        <v>2000.26</v>
      </c>
      <c r="N5639">
        <v>2020</v>
      </c>
      <c r="O5639">
        <v>6</v>
      </c>
    </row>
    <row r="5640" spans="1:15" x14ac:dyDescent="0.4">
      <c r="A5640" s="1">
        <v>44006</v>
      </c>
      <c r="B5640">
        <v>1000000054</v>
      </c>
      <c r="C5640" s="2" t="s">
        <v>22</v>
      </c>
      <c r="D5640">
        <v>2</v>
      </c>
      <c r="E5640">
        <v>18000.29</v>
      </c>
      <c r="F5640" s="2" t="s">
        <v>15</v>
      </c>
      <c r="G5640" s="2" t="s">
        <v>23</v>
      </c>
      <c r="H5640" s="2" t="s">
        <v>17</v>
      </c>
      <c r="I5640" s="2" t="s">
        <v>33</v>
      </c>
      <c r="J5640" s="2" t="s">
        <v>25</v>
      </c>
      <c r="K5640" t="s">
        <v>34</v>
      </c>
      <c r="L5640" t="s">
        <v>21</v>
      </c>
      <c r="M5640">
        <v>9000.14</v>
      </c>
      <c r="N5640">
        <v>2020</v>
      </c>
      <c r="O5640">
        <v>6</v>
      </c>
    </row>
    <row r="5641" spans="1:15" x14ac:dyDescent="0.4">
      <c r="A5641" s="1">
        <v>44006</v>
      </c>
      <c r="B5641">
        <v>1000000054</v>
      </c>
      <c r="C5641" s="2" t="s">
        <v>14</v>
      </c>
      <c r="D5641">
        <v>1</v>
      </c>
      <c r="E5641">
        <v>14000.36</v>
      </c>
      <c r="F5641" s="2" t="s">
        <v>15</v>
      </c>
      <c r="G5641" s="2" t="s">
        <v>16</v>
      </c>
      <c r="H5641" s="2" t="s">
        <v>17</v>
      </c>
      <c r="I5641" s="2" t="s">
        <v>33</v>
      </c>
      <c r="J5641" s="2" t="s">
        <v>25</v>
      </c>
      <c r="K5641" t="s">
        <v>34</v>
      </c>
      <c r="L5641" t="s">
        <v>21</v>
      </c>
      <c r="M5641">
        <v>14000.36</v>
      </c>
      <c r="N5641">
        <v>2020</v>
      </c>
      <c r="O5641">
        <v>6</v>
      </c>
    </row>
    <row r="5642" spans="1:15" x14ac:dyDescent="0.4">
      <c r="A5642" s="1">
        <v>44006</v>
      </c>
      <c r="B5642">
        <v>1000000056</v>
      </c>
      <c r="C5642" s="2" t="s">
        <v>22</v>
      </c>
      <c r="D5642">
        <v>2</v>
      </c>
      <c r="E5642">
        <v>18000.39</v>
      </c>
      <c r="F5642" s="2" t="s">
        <v>15</v>
      </c>
      <c r="G5642" s="2" t="s">
        <v>23</v>
      </c>
      <c r="H5642" s="2" t="s">
        <v>17</v>
      </c>
      <c r="I5642" s="2" t="s">
        <v>33</v>
      </c>
      <c r="J5642" s="2" t="s">
        <v>25</v>
      </c>
      <c r="K5642" t="s">
        <v>34</v>
      </c>
      <c r="L5642" t="s">
        <v>27</v>
      </c>
      <c r="M5642">
        <v>9000.2000000000007</v>
      </c>
      <c r="N5642">
        <v>2020</v>
      </c>
      <c r="O5642">
        <v>6</v>
      </c>
    </row>
    <row r="5643" spans="1:15" x14ac:dyDescent="0.4">
      <c r="A5643" s="1">
        <v>44006</v>
      </c>
      <c r="B5643">
        <v>1000000056</v>
      </c>
      <c r="C5643" s="2" t="s">
        <v>14</v>
      </c>
      <c r="D5643">
        <v>1</v>
      </c>
      <c r="E5643">
        <v>16000</v>
      </c>
      <c r="F5643" s="2" t="s">
        <v>15</v>
      </c>
      <c r="G5643" s="2" t="s">
        <v>16</v>
      </c>
      <c r="H5643" s="2" t="s">
        <v>17</v>
      </c>
      <c r="I5643" s="2" t="s">
        <v>33</v>
      </c>
      <c r="J5643" s="2" t="s">
        <v>25</v>
      </c>
      <c r="K5643" t="s">
        <v>34</v>
      </c>
      <c r="L5643" t="s">
        <v>27</v>
      </c>
      <c r="M5643">
        <v>16000</v>
      </c>
      <c r="N5643">
        <v>2020</v>
      </c>
      <c r="O5643">
        <v>6</v>
      </c>
    </row>
    <row r="5644" spans="1:15" x14ac:dyDescent="0.4">
      <c r="A5644" s="1">
        <v>44006</v>
      </c>
      <c r="B5644">
        <v>1000000061</v>
      </c>
      <c r="C5644" s="2" t="s">
        <v>41</v>
      </c>
      <c r="D5644">
        <v>1</v>
      </c>
      <c r="E5644">
        <v>18000.63</v>
      </c>
      <c r="F5644" s="2" t="s">
        <v>15</v>
      </c>
      <c r="G5644" s="2" t="s">
        <v>42</v>
      </c>
      <c r="H5644" s="2" t="s">
        <v>17</v>
      </c>
      <c r="I5644" s="2" t="s">
        <v>33</v>
      </c>
      <c r="J5644" s="2" t="s">
        <v>19</v>
      </c>
      <c r="K5644" t="s">
        <v>43</v>
      </c>
      <c r="L5644" t="s">
        <v>21</v>
      </c>
      <c r="M5644">
        <v>18000.63</v>
      </c>
      <c r="N5644">
        <v>2020</v>
      </c>
      <c r="O5644">
        <v>6</v>
      </c>
    </row>
    <row r="5645" spans="1:15" x14ac:dyDescent="0.4">
      <c r="A5645" s="1">
        <v>44006</v>
      </c>
      <c r="B5645">
        <v>1000000067</v>
      </c>
      <c r="C5645" s="2" t="s">
        <v>22</v>
      </c>
      <c r="D5645">
        <v>1</v>
      </c>
      <c r="E5645">
        <v>7000.68</v>
      </c>
      <c r="F5645" s="2" t="s">
        <v>15</v>
      </c>
      <c r="G5645" s="2" t="s">
        <v>23</v>
      </c>
      <c r="H5645" s="2" t="s">
        <v>17</v>
      </c>
      <c r="I5645" s="2" t="s">
        <v>24</v>
      </c>
      <c r="J5645" s="2" t="s">
        <v>19</v>
      </c>
      <c r="K5645" t="s">
        <v>50</v>
      </c>
      <c r="L5645" t="s">
        <v>21</v>
      </c>
      <c r="M5645">
        <v>7000.68</v>
      </c>
      <c r="N5645">
        <v>2020</v>
      </c>
      <c r="O5645">
        <v>6</v>
      </c>
    </row>
    <row r="5646" spans="1:15" x14ac:dyDescent="0.4">
      <c r="A5646" s="1">
        <v>44006</v>
      </c>
      <c r="B5646">
        <v>1000000068</v>
      </c>
      <c r="C5646" s="2" t="s">
        <v>14</v>
      </c>
      <c r="D5646">
        <v>3</v>
      </c>
      <c r="E5646">
        <v>19501.120000000003</v>
      </c>
      <c r="F5646" s="2" t="s">
        <v>15</v>
      </c>
      <c r="G5646" s="2" t="s">
        <v>16</v>
      </c>
      <c r="H5646" s="2" t="s">
        <v>29</v>
      </c>
      <c r="I5646" s="2" t="s">
        <v>54</v>
      </c>
      <c r="J5646" s="2" t="s">
        <v>25</v>
      </c>
      <c r="K5646" t="s">
        <v>55</v>
      </c>
      <c r="L5646" t="s">
        <v>27</v>
      </c>
      <c r="M5646">
        <v>6500.37</v>
      </c>
      <c r="N5646">
        <v>2020</v>
      </c>
      <c r="O5646">
        <v>6</v>
      </c>
    </row>
    <row r="5647" spans="1:15" x14ac:dyDescent="0.4">
      <c r="A5647" s="1">
        <v>44006</v>
      </c>
      <c r="B5647">
        <v>1000000104</v>
      </c>
      <c r="C5647" s="2" t="s">
        <v>14</v>
      </c>
      <c r="D5647">
        <v>1</v>
      </c>
      <c r="E5647">
        <v>1500.05</v>
      </c>
      <c r="F5647" s="2" t="s">
        <v>15</v>
      </c>
      <c r="G5647" s="2" t="s">
        <v>16</v>
      </c>
      <c r="H5647" s="2" t="s">
        <v>17</v>
      </c>
      <c r="I5647" s="2" t="s">
        <v>39</v>
      </c>
      <c r="J5647" s="2" t="s">
        <v>25</v>
      </c>
      <c r="K5647" t="s">
        <v>40</v>
      </c>
      <c r="L5647" t="s">
        <v>21</v>
      </c>
      <c r="M5647">
        <v>1500.05</v>
      </c>
      <c r="N5647">
        <v>2020</v>
      </c>
      <c r="O5647">
        <v>6</v>
      </c>
    </row>
    <row r="5648" spans="1:15" x14ac:dyDescent="0.4">
      <c r="A5648" s="1">
        <v>44006</v>
      </c>
      <c r="B5648">
        <v>1000000237</v>
      </c>
      <c r="C5648" s="2" t="s">
        <v>14</v>
      </c>
      <c r="D5648">
        <v>1</v>
      </c>
      <c r="E5648">
        <v>15000.21</v>
      </c>
      <c r="F5648" s="2" t="s">
        <v>15</v>
      </c>
      <c r="G5648" s="2" t="s">
        <v>16</v>
      </c>
      <c r="H5648" s="2" t="s">
        <v>17</v>
      </c>
      <c r="I5648" s="2" t="s">
        <v>39</v>
      </c>
      <c r="J5648" s="2" t="s">
        <v>25</v>
      </c>
      <c r="K5648" t="s">
        <v>40</v>
      </c>
      <c r="L5648" t="s">
        <v>21</v>
      </c>
      <c r="M5648">
        <v>15000.21</v>
      </c>
      <c r="N5648">
        <v>2020</v>
      </c>
      <c r="O5648">
        <v>6</v>
      </c>
    </row>
    <row r="5649" spans="1:15" x14ac:dyDescent="0.4">
      <c r="A5649" s="1">
        <v>44006</v>
      </c>
      <c r="B5649">
        <v>1000000266</v>
      </c>
      <c r="C5649" s="2" t="s">
        <v>22</v>
      </c>
      <c r="D5649">
        <v>1</v>
      </c>
      <c r="E5649">
        <v>7499.97</v>
      </c>
      <c r="F5649" s="2" t="s">
        <v>15</v>
      </c>
      <c r="G5649" s="2" t="s">
        <v>23</v>
      </c>
      <c r="H5649" s="2" t="s">
        <v>29</v>
      </c>
      <c r="I5649" s="2" t="s">
        <v>54</v>
      </c>
      <c r="J5649" s="2" t="s">
        <v>25</v>
      </c>
      <c r="K5649" t="s">
        <v>55</v>
      </c>
      <c r="L5649" t="s">
        <v>21</v>
      </c>
      <c r="M5649">
        <v>7499.97</v>
      </c>
      <c r="N5649">
        <v>2020</v>
      </c>
      <c r="O5649">
        <v>6</v>
      </c>
    </row>
    <row r="5650" spans="1:15" x14ac:dyDescent="0.4">
      <c r="A5650" s="1">
        <v>44006</v>
      </c>
      <c r="B5650">
        <v>1000000594</v>
      </c>
      <c r="C5650" s="2" t="s">
        <v>14</v>
      </c>
      <c r="D5650">
        <v>2</v>
      </c>
      <c r="E5650">
        <v>10999.960000000001</v>
      </c>
      <c r="F5650" s="2" t="s">
        <v>15</v>
      </c>
      <c r="G5650" s="2" t="s">
        <v>16</v>
      </c>
      <c r="H5650" s="2" t="s">
        <v>17</v>
      </c>
      <c r="I5650" s="2" t="s">
        <v>24</v>
      </c>
      <c r="J5650" s="2" t="s">
        <v>19</v>
      </c>
      <c r="K5650" t="s">
        <v>50</v>
      </c>
      <c r="L5650" t="s">
        <v>21</v>
      </c>
      <c r="M5650">
        <v>5499.98</v>
      </c>
      <c r="N5650">
        <v>2020</v>
      </c>
      <c r="O5650">
        <v>6</v>
      </c>
    </row>
    <row r="5651" spans="1:15" x14ac:dyDescent="0.4">
      <c r="A5651" s="1">
        <v>44006</v>
      </c>
      <c r="B5651">
        <v>1000000928</v>
      </c>
      <c r="C5651" s="2" t="s">
        <v>22</v>
      </c>
      <c r="D5651">
        <v>1</v>
      </c>
      <c r="E5651">
        <v>7499.95</v>
      </c>
      <c r="F5651" s="2" t="s">
        <v>15</v>
      </c>
      <c r="G5651" s="2" t="s">
        <v>23</v>
      </c>
      <c r="H5651" s="2" t="s">
        <v>29</v>
      </c>
      <c r="I5651" s="2" t="s">
        <v>56</v>
      </c>
      <c r="J5651" s="2" t="s">
        <v>25</v>
      </c>
      <c r="K5651" t="s">
        <v>57</v>
      </c>
      <c r="L5651" t="s">
        <v>21</v>
      </c>
      <c r="M5651">
        <v>7499.95</v>
      </c>
      <c r="N5651">
        <v>2020</v>
      </c>
      <c r="O5651">
        <v>6</v>
      </c>
    </row>
    <row r="5652" spans="1:15" x14ac:dyDescent="0.4">
      <c r="A5652" s="1">
        <v>44006</v>
      </c>
      <c r="B5652">
        <v>1000000928</v>
      </c>
      <c r="C5652" s="2" t="s">
        <v>14</v>
      </c>
      <c r="D5652">
        <v>1</v>
      </c>
      <c r="E5652">
        <v>22000.46</v>
      </c>
      <c r="F5652" s="2" t="s">
        <v>15</v>
      </c>
      <c r="G5652" s="2" t="s">
        <v>16</v>
      </c>
      <c r="H5652" s="2" t="s">
        <v>29</v>
      </c>
      <c r="I5652" s="2" t="s">
        <v>56</v>
      </c>
      <c r="J5652" s="2" t="s">
        <v>25</v>
      </c>
      <c r="K5652" t="s">
        <v>57</v>
      </c>
      <c r="L5652" t="s">
        <v>21</v>
      </c>
      <c r="M5652">
        <v>22000.46</v>
      </c>
      <c r="N5652">
        <v>2020</v>
      </c>
      <c r="O5652">
        <v>6</v>
      </c>
    </row>
    <row r="5653" spans="1:15" x14ac:dyDescent="0.4">
      <c r="A5653" s="1">
        <v>44006</v>
      </c>
      <c r="B5653">
        <v>1000001513</v>
      </c>
      <c r="C5653" s="2" t="s">
        <v>22</v>
      </c>
      <c r="D5653">
        <v>1</v>
      </c>
      <c r="E5653">
        <v>2120.0700000000002</v>
      </c>
      <c r="F5653" s="2" t="s">
        <v>15</v>
      </c>
      <c r="G5653" s="2" t="s">
        <v>23</v>
      </c>
      <c r="H5653" s="2" t="s">
        <v>17</v>
      </c>
      <c r="I5653" s="2" t="s">
        <v>33</v>
      </c>
      <c r="J5653" s="2" t="s">
        <v>19</v>
      </c>
      <c r="K5653" t="s">
        <v>43</v>
      </c>
      <c r="L5653" t="s">
        <v>21</v>
      </c>
      <c r="M5653">
        <v>2120.0700000000002</v>
      </c>
      <c r="N5653">
        <v>2020</v>
      </c>
      <c r="O5653">
        <v>6</v>
      </c>
    </row>
    <row r="5654" spans="1:15" x14ac:dyDescent="0.4">
      <c r="A5654" s="1">
        <v>44006</v>
      </c>
      <c r="B5654">
        <v>1000001524</v>
      </c>
      <c r="C5654" s="2" t="s">
        <v>22</v>
      </c>
      <c r="D5654">
        <v>1</v>
      </c>
      <c r="E5654">
        <v>18000.47</v>
      </c>
      <c r="F5654" s="2" t="s">
        <v>15</v>
      </c>
      <c r="G5654" s="2" t="s">
        <v>23</v>
      </c>
      <c r="H5654" s="2" t="s">
        <v>17</v>
      </c>
      <c r="I5654" s="2" t="s">
        <v>24</v>
      </c>
      <c r="J5654" s="2" t="s">
        <v>19</v>
      </c>
      <c r="K5654" t="s">
        <v>50</v>
      </c>
      <c r="L5654" t="s">
        <v>21</v>
      </c>
      <c r="M5654">
        <v>18000.47</v>
      </c>
      <c r="N5654">
        <v>2020</v>
      </c>
      <c r="O5654">
        <v>6</v>
      </c>
    </row>
    <row r="5655" spans="1:15" x14ac:dyDescent="0.4">
      <c r="A5655" s="1">
        <v>44006</v>
      </c>
      <c r="B5655">
        <v>1000002861</v>
      </c>
      <c r="C5655" s="2" t="s">
        <v>22</v>
      </c>
      <c r="D5655">
        <v>1</v>
      </c>
      <c r="E5655">
        <v>6999.93</v>
      </c>
      <c r="F5655" s="2" t="s">
        <v>15</v>
      </c>
      <c r="G5655" s="2" t="s">
        <v>23</v>
      </c>
      <c r="H5655" s="2" t="s">
        <v>46</v>
      </c>
      <c r="I5655" s="2" t="s">
        <v>47</v>
      </c>
      <c r="J5655" s="2" t="s">
        <v>35</v>
      </c>
      <c r="K5655" t="s">
        <v>48</v>
      </c>
      <c r="L5655" t="s">
        <v>21</v>
      </c>
      <c r="M5655">
        <v>6999.93</v>
      </c>
      <c r="N5655">
        <v>2020</v>
      </c>
      <c r="O5655">
        <v>6</v>
      </c>
    </row>
    <row r="5656" spans="1:15" x14ac:dyDescent="0.4">
      <c r="A5656" s="1">
        <v>44006</v>
      </c>
      <c r="B5656">
        <v>1000002861</v>
      </c>
      <c r="C5656" s="2" t="s">
        <v>14</v>
      </c>
      <c r="D5656">
        <v>3</v>
      </c>
      <c r="E5656">
        <v>21201.52</v>
      </c>
      <c r="F5656" s="2" t="s">
        <v>15</v>
      </c>
      <c r="G5656" s="2" t="s">
        <v>16</v>
      </c>
      <c r="H5656" s="2" t="s">
        <v>46</v>
      </c>
      <c r="I5656" s="2" t="s">
        <v>47</v>
      </c>
      <c r="J5656" s="2" t="s">
        <v>35</v>
      </c>
      <c r="K5656" t="s">
        <v>48</v>
      </c>
      <c r="L5656" t="s">
        <v>21</v>
      </c>
      <c r="M5656">
        <v>7067.17</v>
      </c>
      <c r="N5656">
        <v>2020</v>
      </c>
      <c r="O5656">
        <v>6</v>
      </c>
    </row>
    <row r="5657" spans="1:15" x14ac:dyDescent="0.4">
      <c r="A5657" s="1">
        <v>44006</v>
      </c>
      <c r="B5657">
        <v>1000003489</v>
      </c>
      <c r="C5657" s="2" t="s">
        <v>22</v>
      </c>
      <c r="D5657">
        <v>1</v>
      </c>
      <c r="E5657">
        <v>18000.05</v>
      </c>
      <c r="F5657" s="2" t="s">
        <v>15</v>
      </c>
      <c r="G5657" s="2" t="s">
        <v>23</v>
      </c>
      <c r="H5657" s="2" t="s">
        <v>46</v>
      </c>
      <c r="I5657" s="2" t="s">
        <v>47</v>
      </c>
      <c r="J5657" s="2" t="s">
        <v>25</v>
      </c>
      <c r="K5657" t="s">
        <v>49</v>
      </c>
      <c r="L5657" t="s">
        <v>21</v>
      </c>
      <c r="M5657">
        <v>18000.05</v>
      </c>
      <c r="N5657">
        <v>2020</v>
      </c>
      <c r="O5657">
        <v>6</v>
      </c>
    </row>
    <row r="5658" spans="1:15" x14ac:dyDescent="0.4">
      <c r="A5658" s="1">
        <v>44006</v>
      </c>
      <c r="B5658">
        <v>1000003803</v>
      </c>
      <c r="C5658" s="2" t="s">
        <v>14</v>
      </c>
      <c r="D5658">
        <v>2</v>
      </c>
      <c r="E5658">
        <v>24000.5</v>
      </c>
      <c r="F5658" s="2" t="s">
        <v>15</v>
      </c>
      <c r="G5658" s="2" t="s">
        <v>16</v>
      </c>
      <c r="H5658" s="2" t="s">
        <v>29</v>
      </c>
      <c r="I5658" s="2" t="s">
        <v>30</v>
      </c>
      <c r="J5658" s="2" t="s">
        <v>35</v>
      </c>
      <c r="K5658" t="s">
        <v>51</v>
      </c>
      <c r="L5658" t="s">
        <v>21</v>
      </c>
      <c r="M5658">
        <v>12000.25</v>
      </c>
      <c r="N5658">
        <v>2020</v>
      </c>
      <c r="O5658">
        <v>6</v>
      </c>
    </row>
    <row r="5659" spans="1:15" x14ac:dyDescent="0.4">
      <c r="A5659" s="1">
        <v>44006</v>
      </c>
      <c r="B5659">
        <v>1000003926</v>
      </c>
      <c r="C5659" s="2" t="s">
        <v>22</v>
      </c>
      <c r="D5659">
        <v>3</v>
      </c>
      <c r="E5659">
        <v>36001.200000000004</v>
      </c>
      <c r="F5659" s="2" t="s">
        <v>15</v>
      </c>
      <c r="G5659" s="2" t="s">
        <v>23</v>
      </c>
      <c r="H5659" s="2" t="s">
        <v>46</v>
      </c>
      <c r="I5659" s="2" t="s">
        <v>47</v>
      </c>
      <c r="J5659" s="2" t="s">
        <v>25</v>
      </c>
      <c r="K5659" t="s">
        <v>49</v>
      </c>
      <c r="L5659" t="s">
        <v>27</v>
      </c>
      <c r="M5659">
        <v>12000.4</v>
      </c>
      <c r="N5659">
        <v>2020</v>
      </c>
      <c r="O5659">
        <v>6</v>
      </c>
    </row>
    <row r="5660" spans="1:15" x14ac:dyDescent="0.4">
      <c r="A5660" s="1">
        <v>44006</v>
      </c>
      <c r="B5660">
        <v>1000003926</v>
      </c>
      <c r="C5660" s="2" t="s">
        <v>14</v>
      </c>
      <c r="D5660">
        <v>2</v>
      </c>
      <c r="E5660">
        <v>25000.7</v>
      </c>
      <c r="F5660" s="2" t="s">
        <v>15</v>
      </c>
      <c r="G5660" s="2" t="s">
        <v>16</v>
      </c>
      <c r="H5660" s="2" t="s">
        <v>46</v>
      </c>
      <c r="I5660" s="2" t="s">
        <v>47</v>
      </c>
      <c r="J5660" s="2" t="s">
        <v>25</v>
      </c>
      <c r="K5660" t="s">
        <v>49</v>
      </c>
      <c r="L5660" t="s">
        <v>27</v>
      </c>
      <c r="M5660">
        <v>12500.35</v>
      </c>
      <c r="N5660">
        <v>2020</v>
      </c>
      <c r="O5660">
        <v>6</v>
      </c>
    </row>
    <row r="5661" spans="1:15" x14ac:dyDescent="0.4">
      <c r="A5661" s="1">
        <v>44006</v>
      </c>
      <c r="B5661">
        <v>1000003989</v>
      </c>
      <c r="C5661" s="2" t="s">
        <v>14</v>
      </c>
      <c r="D5661">
        <v>1</v>
      </c>
      <c r="E5661">
        <v>20000.22</v>
      </c>
      <c r="F5661" s="2" t="s">
        <v>15</v>
      </c>
      <c r="G5661" s="2" t="s">
        <v>16</v>
      </c>
      <c r="H5661" s="2" t="s">
        <v>29</v>
      </c>
      <c r="I5661" s="2" t="s">
        <v>30</v>
      </c>
      <c r="J5661" s="2" t="s">
        <v>35</v>
      </c>
      <c r="K5661" t="s">
        <v>51</v>
      </c>
      <c r="L5661" t="s">
        <v>21</v>
      </c>
      <c r="M5661">
        <v>20000.22</v>
      </c>
      <c r="N5661">
        <v>2020</v>
      </c>
      <c r="O5661">
        <v>6</v>
      </c>
    </row>
    <row r="5662" spans="1:15" x14ac:dyDescent="0.4">
      <c r="A5662" s="1">
        <v>44006</v>
      </c>
      <c r="B5662">
        <v>1000004256</v>
      </c>
      <c r="C5662" s="2" t="s">
        <v>41</v>
      </c>
      <c r="D5662">
        <v>3</v>
      </c>
      <c r="E5662">
        <v>33662.29</v>
      </c>
      <c r="F5662" s="2" t="s">
        <v>15</v>
      </c>
      <c r="G5662" s="2" t="s">
        <v>42</v>
      </c>
      <c r="H5662" s="2" t="s">
        <v>17</v>
      </c>
      <c r="I5662" s="2" t="s">
        <v>39</v>
      </c>
      <c r="J5662" s="2" t="s">
        <v>25</v>
      </c>
      <c r="K5662" t="s">
        <v>40</v>
      </c>
      <c r="L5662" t="s">
        <v>21</v>
      </c>
      <c r="M5662">
        <v>11220.76</v>
      </c>
      <c r="N5662">
        <v>2020</v>
      </c>
      <c r="O5662">
        <v>6</v>
      </c>
    </row>
    <row r="5663" spans="1:15" x14ac:dyDescent="0.4">
      <c r="A5663" s="1">
        <v>44006</v>
      </c>
      <c r="B5663">
        <v>1000005873</v>
      </c>
      <c r="C5663" s="2" t="s">
        <v>22</v>
      </c>
      <c r="D5663">
        <v>1</v>
      </c>
      <c r="E5663">
        <v>7000.75</v>
      </c>
      <c r="F5663" s="2" t="s">
        <v>15</v>
      </c>
      <c r="G5663" s="2" t="s">
        <v>23</v>
      </c>
      <c r="H5663" s="2" t="s">
        <v>17</v>
      </c>
      <c r="I5663" s="2" t="s">
        <v>18</v>
      </c>
      <c r="J5663" s="2" t="s">
        <v>19</v>
      </c>
      <c r="K5663" t="s">
        <v>20</v>
      </c>
      <c r="L5663" t="s">
        <v>27</v>
      </c>
      <c r="M5663">
        <v>7000.75</v>
      </c>
      <c r="N5663">
        <v>2020</v>
      </c>
      <c r="O5663">
        <v>6</v>
      </c>
    </row>
    <row r="5664" spans="1:15" x14ac:dyDescent="0.4">
      <c r="A5664" s="1">
        <v>44006</v>
      </c>
      <c r="B5664">
        <v>1000005873</v>
      </c>
      <c r="C5664" s="2" t="s">
        <v>14</v>
      </c>
      <c r="D5664">
        <v>1</v>
      </c>
      <c r="E5664">
        <v>15000.65</v>
      </c>
      <c r="F5664" s="2" t="s">
        <v>15</v>
      </c>
      <c r="G5664" s="2" t="s">
        <v>16</v>
      </c>
      <c r="H5664" s="2" t="s">
        <v>17</v>
      </c>
      <c r="I5664" s="2" t="s">
        <v>18</v>
      </c>
      <c r="J5664" s="2" t="s">
        <v>19</v>
      </c>
      <c r="K5664" t="s">
        <v>20</v>
      </c>
      <c r="L5664" t="s">
        <v>27</v>
      </c>
      <c r="M5664">
        <v>15000.65</v>
      </c>
      <c r="N5664">
        <v>2020</v>
      </c>
      <c r="O5664">
        <v>6</v>
      </c>
    </row>
    <row r="5665" spans="1:15" x14ac:dyDescent="0.4">
      <c r="A5665" s="1">
        <v>44006</v>
      </c>
      <c r="B5665">
        <v>1000005873</v>
      </c>
      <c r="C5665" s="2" t="s">
        <v>41</v>
      </c>
      <c r="D5665">
        <v>1</v>
      </c>
      <c r="E5665">
        <v>13000.56</v>
      </c>
      <c r="F5665" s="2" t="s">
        <v>15</v>
      </c>
      <c r="G5665" s="2" t="s">
        <v>42</v>
      </c>
      <c r="H5665" s="2" t="s">
        <v>17</v>
      </c>
      <c r="I5665" s="2" t="s">
        <v>18</v>
      </c>
      <c r="J5665" s="2" t="s">
        <v>19</v>
      </c>
      <c r="K5665" t="s">
        <v>20</v>
      </c>
      <c r="L5665" t="s">
        <v>27</v>
      </c>
      <c r="M5665">
        <v>13000.56</v>
      </c>
      <c r="N5665">
        <v>2020</v>
      </c>
      <c r="O5665">
        <v>6</v>
      </c>
    </row>
    <row r="5666" spans="1:15" x14ac:dyDescent="0.4">
      <c r="A5666" s="1">
        <v>44006</v>
      </c>
      <c r="B5666">
        <v>1000006064</v>
      </c>
      <c r="C5666" s="2" t="s">
        <v>41</v>
      </c>
      <c r="D5666">
        <v>3</v>
      </c>
      <c r="E5666">
        <v>36000.880000000005</v>
      </c>
      <c r="F5666" s="2" t="s">
        <v>15</v>
      </c>
      <c r="G5666" s="2" t="s">
        <v>42</v>
      </c>
      <c r="H5666" s="2" t="s">
        <v>17</v>
      </c>
      <c r="I5666" s="2" t="s">
        <v>39</v>
      </c>
      <c r="J5666" s="2" t="s">
        <v>25</v>
      </c>
      <c r="K5666" t="s">
        <v>40</v>
      </c>
      <c r="L5666" t="s">
        <v>21</v>
      </c>
      <c r="M5666">
        <v>12000.29</v>
      </c>
      <c r="N5666">
        <v>2020</v>
      </c>
      <c r="O5666">
        <v>6</v>
      </c>
    </row>
    <row r="5667" spans="1:15" x14ac:dyDescent="0.4">
      <c r="A5667" s="1">
        <v>44006</v>
      </c>
      <c r="B5667">
        <v>1000006698</v>
      </c>
      <c r="C5667" s="2" t="s">
        <v>22</v>
      </c>
      <c r="D5667">
        <v>1</v>
      </c>
      <c r="E5667">
        <v>10000.48</v>
      </c>
      <c r="F5667" s="2" t="s">
        <v>15</v>
      </c>
      <c r="G5667" s="2" t="s">
        <v>23</v>
      </c>
      <c r="H5667" s="2" t="s">
        <v>29</v>
      </c>
      <c r="I5667" s="2" t="s">
        <v>37</v>
      </c>
      <c r="J5667" s="2" t="s">
        <v>25</v>
      </c>
      <c r="K5667" t="s">
        <v>38</v>
      </c>
      <c r="L5667" t="s">
        <v>27</v>
      </c>
      <c r="M5667">
        <v>10000.48</v>
      </c>
      <c r="N5667">
        <v>2020</v>
      </c>
      <c r="O5667">
        <v>6</v>
      </c>
    </row>
    <row r="5668" spans="1:15" x14ac:dyDescent="0.4">
      <c r="A5668" s="1">
        <v>44006</v>
      </c>
      <c r="B5668">
        <v>1000006859</v>
      </c>
      <c r="C5668" s="2" t="s">
        <v>22</v>
      </c>
      <c r="D5668">
        <v>1</v>
      </c>
      <c r="E5668">
        <v>22000.7</v>
      </c>
      <c r="F5668" s="2" t="s">
        <v>15</v>
      </c>
      <c r="G5668" s="2" t="s">
        <v>23</v>
      </c>
      <c r="H5668" s="2" t="s">
        <v>17</v>
      </c>
      <c r="I5668" s="2" t="s">
        <v>60</v>
      </c>
      <c r="J5668" s="2" t="s">
        <v>25</v>
      </c>
      <c r="K5668" t="s">
        <v>61</v>
      </c>
      <c r="L5668" t="s">
        <v>21</v>
      </c>
      <c r="M5668">
        <v>22000.7</v>
      </c>
      <c r="N5668">
        <v>2020</v>
      </c>
      <c r="O5668">
        <v>6</v>
      </c>
    </row>
    <row r="5669" spans="1:15" x14ac:dyDescent="0.4">
      <c r="A5669" s="1">
        <v>44006</v>
      </c>
      <c r="B5669">
        <v>1000006859</v>
      </c>
      <c r="C5669" s="2" t="s">
        <v>41</v>
      </c>
      <c r="D5669">
        <v>1</v>
      </c>
      <c r="E5669">
        <v>5000.1899999999996</v>
      </c>
      <c r="F5669" s="2" t="s">
        <v>15</v>
      </c>
      <c r="G5669" s="2" t="s">
        <v>42</v>
      </c>
      <c r="H5669" s="2" t="s">
        <v>17</v>
      </c>
      <c r="I5669" s="2" t="s">
        <v>60</v>
      </c>
      <c r="J5669" s="2" t="s">
        <v>25</v>
      </c>
      <c r="K5669" t="s">
        <v>61</v>
      </c>
      <c r="L5669" t="s">
        <v>21</v>
      </c>
      <c r="M5669">
        <v>5000.1899999999996</v>
      </c>
      <c r="N5669">
        <v>2020</v>
      </c>
      <c r="O5669">
        <v>6</v>
      </c>
    </row>
    <row r="5670" spans="1:15" x14ac:dyDescent="0.4">
      <c r="A5670" s="1">
        <v>44006</v>
      </c>
      <c r="B5670">
        <v>1000006869</v>
      </c>
      <c r="C5670" s="2" t="s">
        <v>14</v>
      </c>
      <c r="D5670">
        <v>1</v>
      </c>
      <c r="E5670">
        <v>5000.01</v>
      </c>
      <c r="F5670" s="2" t="s">
        <v>15</v>
      </c>
      <c r="G5670" s="2" t="s">
        <v>16</v>
      </c>
      <c r="H5670" s="2" t="s">
        <v>17</v>
      </c>
      <c r="I5670" s="2" t="s">
        <v>60</v>
      </c>
      <c r="J5670" s="2" t="s">
        <v>25</v>
      </c>
      <c r="K5670" t="s">
        <v>61</v>
      </c>
      <c r="L5670" t="s">
        <v>21</v>
      </c>
      <c r="M5670">
        <v>5000.01</v>
      </c>
      <c r="N5670">
        <v>2020</v>
      </c>
      <c r="O5670">
        <v>6</v>
      </c>
    </row>
    <row r="5671" spans="1:15" x14ac:dyDescent="0.4">
      <c r="A5671" s="1">
        <v>44006</v>
      </c>
      <c r="B5671">
        <v>1000008228</v>
      </c>
      <c r="C5671" s="2" t="s">
        <v>14</v>
      </c>
      <c r="D5671">
        <v>1</v>
      </c>
      <c r="E5671">
        <v>7000.65</v>
      </c>
      <c r="F5671" s="2" t="s">
        <v>15</v>
      </c>
      <c r="G5671" s="2" t="s">
        <v>16</v>
      </c>
      <c r="H5671" s="2" t="s">
        <v>29</v>
      </c>
      <c r="I5671" s="2" t="s">
        <v>30</v>
      </c>
      <c r="J5671" s="2" t="s">
        <v>35</v>
      </c>
      <c r="K5671" t="s">
        <v>51</v>
      </c>
      <c r="L5671" t="s">
        <v>21</v>
      </c>
      <c r="M5671">
        <v>7000.65</v>
      </c>
      <c r="N5671">
        <v>2020</v>
      </c>
      <c r="O5671">
        <v>6</v>
      </c>
    </row>
    <row r="5672" spans="1:15" x14ac:dyDescent="0.4">
      <c r="A5672" s="1">
        <v>44006</v>
      </c>
      <c r="B5672">
        <v>1000008542</v>
      </c>
      <c r="C5672" s="2" t="s">
        <v>22</v>
      </c>
      <c r="D5672">
        <v>1</v>
      </c>
      <c r="E5672">
        <v>8000.63</v>
      </c>
      <c r="F5672" s="2" t="s">
        <v>15</v>
      </c>
      <c r="G5672" s="2" t="s">
        <v>23</v>
      </c>
      <c r="H5672" s="2" t="s">
        <v>17</v>
      </c>
      <c r="I5672" s="2" t="s">
        <v>39</v>
      </c>
      <c r="J5672" s="2" t="s">
        <v>25</v>
      </c>
      <c r="K5672" t="s">
        <v>40</v>
      </c>
      <c r="L5672" t="s">
        <v>21</v>
      </c>
      <c r="M5672">
        <v>8000.63</v>
      </c>
      <c r="N5672">
        <v>2020</v>
      </c>
      <c r="O5672">
        <v>6</v>
      </c>
    </row>
    <row r="5673" spans="1:15" x14ac:dyDescent="0.4">
      <c r="A5673" s="1">
        <v>44006</v>
      </c>
      <c r="B5673">
        <v>1000008542</v>
      </c>
      <c r="C5673" s="2" t="s">
        <v>41</v>
      </c>
      <c r="D5673">
        <v>1</v>
      </c>
      <c r="E5673">
        <v>13000.64</v>
      </c>
      <c r="F5673" s="2" t="s">
        <v>15</v>
      </c>
      <c r="G5673" s="2" t="s">
        <v>42</v>
      </c>
      <c r="H5673" s="2" t="s">
        <v>17</v>
      </c>
      <c r="I5673" s="2" t="s">
        <v>39</v>
      </c>
      <c r="J5673" s="2" t="s">
        <v>25</v>
      </c>
      <c r="K5673" t="s">
        <v>40</v>
      </c>
      <c r="L5673" t="s">
        <v>21</v>
      </c>
      <c r="M5673">
        <v>13000.64</v>
      </c>
      <c r="N5673">
        <v>2020</v>
      </c>
      <c r="O5673">
        <v>6</v>
      </c>
    </row>
    <row r="5674" spans="1:15" x14ac:dyDescent="0.4">
      <c r="A5674" s="1">
        <v>44006</v>
      </c>
      <c r="B5674">
        <v>1000010814</v>
      </c>
      <c r="C5674" s="2" t="s">
        <v>14</v>
      </c>
      <c r="D5674">
        <v>1</v>
      </c>
      <c r="E5674">
        <v>15000.52</v>
      </c>
      <c r="F5674" s="2" t="s">
        <v>15</v>
      </c>
      <c r="G5674" s="2" t="s">
        <v>16</v>
      </c>
      <c r="H5674" s="2" t="s">
        <v>17</v>
      </c>
      <c r="I5674" s="2" t="s">
        <v>60</v>
      </c>
      <c r="J5674" s="2" t="s">
        <v>31</v>
      </c>
      <c r="K5674" t="s">
        <v>62</v>
      </c>
      <c r="L5674" t="s">
        <v>21</v>
      </c>
      <c r="M5674">
        <v>15000.52</v>
      </c>
      <c r="N5674">
        <v>2020</v>
      </c>
      <c r="O5674">
        <v>6</v>
      </c>
    </row>
    <row r="5675" spans="1:15" x14ac:dyDescent="0.4">
      <c r="A5675" s="1">
        <v>44006</v>
      </c>
      <c r="B5675">
        <v>1000010837</v>
      </c>
      <c r="C5675" s="2" t="s">
        <v>14</v>
      </c>
      <c r="D5675">
        <v>1</v>
      </c>
      <c r="E5675">
        <v>12000.62</v>
      </c>
      <c r="F5675" s="2" t="s">
        <v>15</v>
      </c>
      <c r="G5675" s="2" t="s">
        <v>16</v>
      </c>
      <c r="H5675" s="2" t="s">
        <v>17</v>
      </c>
      <c r="I5675" s="2" t="s">
        <v>60</v>
      </c>
      <c r="J5675" s="2" t="s">
        <v>25</v>
      </c>
      <c r="K5675" t="s">
        <v>61</v>
      </c>
      <c r="L5675" t="s">
        <v>21</v>
      </c>
      <c r="M5675">
        <v>12000.62</v>
      </c>
      <c r="N5675">
        <v>2020</v>
      </c>
      <c r="O5675">
        <v>6</v>
      </c>
    </row>
    <row r="5676" spans="1:15" x14ac:dyDescent="0.4">
      <c r="A5676" s="1">
        <v>44006</v>
      </c>
      <c r="B5676">
        <v>1000010881</v>
      </c>
      <c r="C5676" s="2" t="s">
        <v>22</v>
      </c>
      <c r="D5676">
        <v>1</v>
      </c>
      <c r="E5676">
        <v>17999.97</v>
      </c>
      <c r="F5676" s="2" t="s">
        <v>15</v>
      </c>
      <c r="G5676" s="2" t="s">
        <v>23</v>
      </c>
      <c r="H5676" s="2" t="s">
        <v>46</v>
      </c>
      <c r="I5676" s="2" t="s">
        <v>47</v>
      </c>
      <c r="J5676" s="2" t="s">
        <v>25</v>
      </c>
      <c r="K5676" t="s">
        <v>49</v>
      </c>
      <c r="L5676" t="s">
        <v>21</v>
      </c>
      <c r="M5676">
        <v>17999.97</v>
      </c>
      <c r="N5676">
        <v>2020</v>
      </c>
      <c r="O5676">
        <v>6</v>
      </c>
    </row>
    <row r="5677" spans="1:15" x14ac:dyDescent="0.4">
      <c r="A5677" s="1">
        <v>44006</v>
      </c>
      <c r="B5677">
        <v>1000011697</v>
      </c>
      <c r="C5677" s="2" t="s">
        <v>22</v>
      </c>
      <c r="D5677">
        <v>1</v>
      </c>
      <c r="E5677">
        <v>15000.62</v>
      </c>
      <c r="F5677" s="2" t="s">
        <v>15</v>
      </c>
      <c r="G5677" s="2" t="s">
        <v>23</v>
      </c>
      <c r="H5677" s="2" t="s">
        <v>17</v>
      </c>
      <c r="I5677" s="2" t="s">
        <v>33</v>
      </c>
      <c r="J5677" s="2" t="s">
        <v>19</v>
      </c>
      <c r="K5677" t="s">
        <v>43</v>
      </c>
      <c r="L5677" t="s">
        <v>21</v>
      </c>
      <c r="M5677">
        <v>15000.62</v>
      </c>
      <c r="N5677">
        <v>2020</v>
      </c>
      <c r="O5677">
        <v>6</v>
      </c>
    </row>
    <row r="5678" spans="1:15" x14ac:dyDescent="0.4">
      <c r="A5678" s="1">
        <v>44006</v>
      </c>
      <c r="B5678">
        <v>1000011698</v>
      </c>
      <c r="C5678" s="2" t="s">
        <v>22</v>
      </c>
      <c r="D5678">
        <v>1</v>
      </c>
      <c r="E5678">
        <v>17000.850000000002</v>
      </c>
      <c r="F5678" s="2" t="s">
        <v>15</v>
      </c>
      <c r="G5678" s="2" t="s">
        <v>23</v>
      </c>
      <c r="H5678" s="2" t="s">
        <v>17</v>
      </c>
      <c r="I5678" s="2" t="s">
        <v>33</v>
      </c>
      <c r="J5678" s="2" t="s">
        <v>19</v>
      </c>
      <c r="K5678" t="s">
        <v>43</v>
      </c>
      <c r="L5678" t="s">
        <v>21</v>
      </c>
      <c r="M5678">
        <v>17000.849999999999</v>
      </c>
      <c r="N5678">
        <v>2020</v>
      </c>
      <c r="O5678">
        <v>6</v>
      </c>
    </row>
    <row r="5679" spans="1:15" x14ac:dyDescent="0.4">
      <c r="A5679" s="1">
        <v>44006</v>
      </c>
      <c r="B5679">
        <v>1000011698</v>
      </c>
      <c r="C5679" s="2" t="s">
        <v>14</v>
      </c>
      <c r="D5679">
        <v>2</v>
      </c>
      <c r="E5679">
        <v>23001.08</v>
      </c>
      <c r="F5679" s="2" t="s">
        <v>15</v>
      </c>
      <c r="G5679" s="2" t="s">
        <v>16</v>
      </c>
      <c r="H5679" s="2" t="s">
        <v>17</v>
      </c>
      <c r="I5679" s="2" t="s">
        <v>33</v>
      </c>
      <c r="J5679" s="2" t="s">
        <v>19</v>
      </c>
      <c r="K5679" t="s">
        <v>43</v>
      </c>
      <c r="L5679" t="s">
        <v>21</v>
      </c>
      <c r="M5679">
        <v>11500.54</v>
      </c>
      <c r="N5679">
        <v>2020</v>
      </c>
      <c r="O5679">
        <v>6</v>
      </c>
    </row>
    <row r="5680" spans="1:15" x14ac:dyDescent="0.4">
      <c r="A5680" s="1">
        <v>44006</v>
      </c>
      <c r="B5680">
        <v>1000011828</v>
      </c>
      <c r="C5680" s="2" t="s">
        <v>14</v>
      </c>
      <c r="D5680">
        <v>1</v>
      </c>
      <c r="E5680">
        <v>6000.24</v>
      </c>
      <c r="F5680" s="2" t="s">
        <v>15</v>
      </c>
      <c r="G5680" s="2" t="s">
        <v>16</v>
      </c>
      <c r="H5680" s="2" t="s">
        <v>17</v>
      </c>
      <c r="I5680" s="2" t="s">
        <v>18</v>
      </c>
      <c r="J5680" s="2" t="s">
        <v>19</v>
      </c>
      <c r="K5680" t="s">
        <v>20</v>
      </c>
      <c r="L5680" t="s">
        <v>21</v>
      </c>
      <c r="M5680">
        <v>6000.24</v>
      </c>
      <c r="N5680">
        <v>2020</v>
      </c>
      <c r="O5680">
        <v>6</v>
      </c>
    </row>
    <row r="5681" spans="1:15" x14ac:dyDescent="0.4">
      <c r="A5681" s="1">
        <v>44006</v>
      </c>
      <c r="B5681">
        <v>1000012096</v>
      </c>
      <c r="C5681" s="2" t="s">
        <v>14</v>
      </c>
      <c r="D5681">
        <v>2</v>
      </c>
      <c r="E5681">
        <v>22000.489999999998</v>
      </c>
      <c r="F5681" s="2" t="s">
        <v>15</v>
      </c>
      <c r="G5681" s="2" t="s">
        <v>16</v>
      </c>
      <c r="H5681" s="2" t="s">
        <v>17</v>
      </c>
      <c r="I5681" s="2" t="s">
        <v>18</v>
      </c>
      <c r="J5681" s="2" t="s">
        <v>25</v>
      </c>
      <c r="K5681" t="s">
        <v>28</v>
      </c>
      <c r="L5681" t="s">
        <v>21</v>
      </c>
      <c r="M5681">
        <v>11000.24</v>
      </c>
      <c r="N5681">
        <v>2020</v>
      </c>
      <c r="O5681">
        <v>6</v>
      </c>
    </row>
    <row r="5682" spans="1:15" x14ac:dyDescent="0.4">
      <c r="A5682" s="1">
        <v>44006</v>
      </c>
      <c r="B5682">
        <v>1000012099</v>
      </c>
      <c r="C5682" s="2" t="s">
        <v>14</v>
      </c>
      <c r="D5682">
        <v>2</v>
      </c>
      <c r="E5682">
        <v>38001.050000000003</v>
      </c>
      <c r="F5682" s="2" t="s">
        <v>15</v>
      </c>
      <c r="G5682" s="2" t="s">
        <v>16</v>
      </c>
      <c r="H5682" s="2" t="s">
        <v>17</v>
      </c>
      <c r="I5682" s="2" t="s">
        <v>18</v>
      </c>
      <c r="J5682" s="2" t="s">
        <v>19</v>
      </c>
      <c r="K5682" t="s">
        <v>20</v>
      </c>
      <c r="L5682" t="s">
        <v>21</v>
      </c>
      <c r="M5682">
        <v>19000.52</v>
      </c>
      <c r="N5682">
        <v>2020</v>
      </c>
      <c r="O5682">
        <v>6</v>
      </c>
    </row>
    <row r="5683" spans="1:15" x14ac:dyDescent="0.4">
      <c r="A5683" s="1">
        <v>44006</v>
      </c>
      <c r="B5683">
        <v>1000012112</v>
      </c>
      <c r="C5683" s="2" t="s">
        <v>22</v>
      </c>
      <c r="D5683">
        <v>1</v>
      </c>
      <c r="E5683">
        <v>1063.98</v>
      </c>
      <c r="F5683" s="2" t="s">
        <v>15</v>
      </c>
      <c r="G5683" s="2" t="s">
        <v>23</v>
      </c>
      <c r="H5683" s="2" t="s">
        <v>17</v>
      </c>
      <c r="I5683" s="2" t="s">
        <v>18</v>
      </c>
      <c r="J5683" s="2" t="s">
        <v>35</v>
      </c>
      <c r="K5683" t="s">
        <v>63</v>
      </c>
      <c r="L5683" t="s">
        <v>27</v>
      </c>
      <c r="M5683">
        <v>1063.98</v>
      </c>
      <c r="N5683">
        <v>2020</v>
      </c>
      <c r="O5683">
        <v>6</v>
      </c>
    </row>
    <row r="5684" spans="1:15" x14ac:dyDescent="0.4">
      <c r="A5684" s="1">
        <v>44006</v>
      </c>
      <c r="B5684">
        <v>1000012124</v>
      </c>
      <c r="C5684" s="2" t="s">
        <v>22</v>
      </c>
      <c r="D5684">
        <v>1</v>
      </c>
      <c r="E5684">
        <v>11000.21</v>
      </c>
      <c r="F5684" s="2" t="s">
        <v>15</v>
      </c>
      <c r="G5684" s="2" t="s">
        <v>23</v>
      </c>
      <c r="H5684" s="2" t="s">
        <v>17</v>
      </c>
      <c r="I5684" s="2" t="s">
        <v>18</v>
      </c>
      <c r="J5684" s="2" t="s">
        <v>25</v>
      </c>
      <c r="K5684" t="s">
        <v>28</v>
      </c>
      <c r="L5684" t="s">
        <v>21</v>
      </c>
      <c r="M5684">
        <v>11000.21</v>
      </c>
      <c r="N5684">
        <v>2020</v>
      </c>
      <c r="O5684">
        <v>6</v>
      </c>
    </row>
    <row r="5685" spans="1:15" x14ac:dyDescent="0.4">
      <c r="A5685" s="1">
        <v>44006</v>
      </c>
      <c r="B5685">
        <v>1000012446</v>
      </c>
      <c r="C5685" s="2" t="s">
        <v>14</v>
      </c>
      <c r="D5685">
        <v>1</v>
      </c>
      <c r="E5685">
        <v>18000.52</v>
      </c>
      <c r="F5685" s="2" t="s">
        <v>15</v>
      </c>
      <c r="G5685" s="2" t="s">
        <v>16</v>
      </c>
      <c r="H5685" s="2" t="s">
        <v>29</v>
      </c>
      <c r="I5685" s="2" t="s">
        <v>30</v>
      </c>
      <c r="J5685" s="2" t="s">
        <v>35</v>
      </c>
      <c r="K5685" t="s">
        <v>51</v>
      </c>
      <c r="L5685" t="s">
        <v>21</v>
      </c>
      <c r="M5685">
        <v>18000.52</v>
      </c>
      <c r="N5685">
        <v>2020</v>
      </c>
      <c r="O5685">
        <v>6</v>
      </c>
    </row>
    <row r="5686" spans="1:15" x14ac:dyDescent="0.4">
      <c r="A5686" s="1">
        <v>44006</v>
      </c>
      <c r="B5686">
        <v>1000012675</v>
      </c>
      <c r="C5686" s="2" t="s">
        <v>22</v>
      </c>
      <c r="D5686">
        <v>5</v>
      </c>
      <c r="E5686">
        <v>53002.28</v>
      </c>
      <c r="F5686" s="2" t="s">
        <v>15</v>
      </c>
      <c r="G5686" s="2" t="s">
        <v>23</v>
      </c>
      <c r="H5686" s="2" t="s">
        <v>17</v>
      </c>
      <c r="I5686" s="2" t="s">
        <v>33</v>
      </c>
      <c r="J5686" s="2" t="s">
        <v>25</v>
      </c>
      <c r="K5686" t="s">
        <v>34</v>
      </c>
      <c r="L5686" t="s">
        <v>21</v>
      </c>
      <c r="M5686">
        <v>10600.46</v>
      </c>
      <c r="N5686">
        <v>2020</v>
      </c>
      <c r="O5686">
        <v>6</v>
      </c>
    </row>
    <row r="5687" spans="1:15" x14ac:dyDescent="0.4">
      <c r="A5687" s="1">
        <v>44006</v>
      </c>
      <c r="B5687">
        <v>1000012675</v>
      </c>
      <c r="C5687" s="2" t="s">
        <v>41</v>
      </c>
      <c r="D5687">
        <v>1</v>
      </c>
      <c r="E5687">
        <v>12000.69</v>
      </c>
      <c r="F5687" s="2" t="s">
        <v>15</v>
      </c>
      <c r="G5687" s="2" t="s">
        <v>42</v>
      </c>
      <c r="H5687" s="2" t="s">
        <v>17</v>
      </c>
      <c r="I5687" s="2" t="s">
        <v>33</v>
      </c>
      <c r="J5687" s="2" t="s">
        <v>25</v>
      </c>
      <c r="K5687" t="s">
        <v>34</v>
      </c>
      <c r="L5687" t="s">
        <v>21</v>
      </c>
      <c r="M5687">
        <v>12000.69</v>
      </c>
      <c r="N5687">
        <v>2020</v>
      </c>
      <c r="O5687">
        <v>6</v>
      </c>
    </row>
    <row r="5688" spans="1:15" x14ac:dyDescent="0.4">
      <c r="A5688" s="1">
        <v>44006</v>
      </c>
      <c r="B5688">
        <v>1000013526</v>
      </c>
      <c r="C5688" s="2" t="s">
        <v>22</v>
      </c>
      <c r="D5688">
        <v>2</v>
      </c>
      <c r="E5688">
        <v>9500.6200000000008</v>
      </c>
      <c r="F5688" s="2" t="s">
        <v>15</v>
      </c>
      <c r="G5688" s="2" t="s">
        <v>23</v>
      </c>
      <c r="H5688" s="2" t="s">
        <v>46</v>
      </c>
      <c r="I5688" s="2" t="s">
        <v>64</v>
      </c>
      <c r="J5688" s="2" t="s">
        <v>25</v>
      </c>
      <c r="K5688" t="s">
        <v>65</v>
      </c>
      <c r="L5688" t="s">
        <v>21</v>
      </c>
      <c r="M5688">
        <v>4750.3100000000004</v>
      </c>
      <c r="N5688">
        <v>2020</v>
      </c>
      <c r="O5688">
        <v>6</v>
      </c>
    </row>
    <row r="5689" spans="1:15" x14ac:dyDescent="0.4">
      <c r="A5689" s="1">
        <v>44006</v>
      </c>
      <c r="B5689">
        <v>1000013526</v>
      </c>
      <c r="C5689" s="2" t="s">
        <v>41</v>
      </c>
      <c r="D5689">
        <v>1</v>
      </c>
      <c r="E5689">
        <v>13000.75</v>
      </c>
      <c r="F5689" s="2" t="s">
        <v>15</v>
      </c>
      <c r="G5689" s="2" t="s">
        <v>42</v>
      </c>
      <c r="H5689" s="2" t="s">
        <v>46</v>
      </c>
      <c r="I5689" s="2" t="s">
        <v>64</v>
      </c>
      <c r="J5689" s="2" t="s">
        <v>25</v>
      </c>
      <c r="K5689" t="s">
        <v>65</v>
      </c>
      <c r="L5689" t="s">
        <v>21</v>
      </c>
      <c r="M5689">
        <v>13000.75</v>
      </c>
      <c r="N5689">
        <v>2020</v>
      </c>
      <c r="O5689">
        <v>6</v>
      </c>
    </row>
    <row r="5690" spans="1:15" x14ac:dyDescent="0.4">
      <c r="A5690" s="1">
        <v>44006</v>
      </c>
      <c r="B5690">
        <v>1000013607</v>
      </c>
      <c r="C5690" s="2" t="s">
        <v>14</v>
      </c>
      <c r="D5690">
        <v>1</v>
      </c>
      <c r="E5690">
        <v>20000.05</v>
      </c>
      <c r="F5690" s="2" t="s">
        <v>15</v>
      </c>
      <c r="G5690" s="2" t="s">
        <v>16</v>
      </c>
      <c r="H5690" s="2" t="s">
        <v>17</v>
      </c>
      <c r="I5690" s="2" t="s">
        <v>24</v>
      </c>
      <c r="J5690" s="2" t="s">
        <v>25</v>
      </c>
      <c r="K5690" t="s">
        <v>26</v>
      </c>
      <c r="L5690" t="s">
        <v>21</v>
      </c>
      <c r="M5690">
        <v>20000.05</v>
      </c>
      <c r="N5690">
        <v>2020</v>
      </c>
      <c r="O5690">
        <v>6</v>
      </c>
    </row>
    <row r="5691" spans="1:15" x14ac:dyDescent="0.4">
      <c r="A5691" s="1">
        <v>44006</v>
      </c>
      <c r="B5691">
        <v>1000014273</v>
      </c>
      <c r="C5691" s="2" t="s">
        <v>14</v>
      </c>
      <c r="D5691">
        <v>1</v>
      </c>
      <c r="E5691">
        <v>25000.7</v>
      </c>
      <c r="F5691" s="2" t="s">
        <v>15</v>
      </c>
      <c r="G5691" s="2" t="s">
        <v>16</v>
      </c>
      <c r="H5691" s="2" t="s">
        <v>17</v>
      </c>
      <c r="I5691" s="2" t="s">
        <v>18</v>
      </c>
      <c r="J5691" s="2" t="s">
        <v>19</v>
      </c>
      <c r="K5691" t="s">
        <v>20</v>
      </c>
      <c r="L5691" t="s">
        <v>21</v>
      </c>
      <c r="M5691">
        <v>25000.7</v>
      </c>
      <c r="N5691">
        <v>2020</v>
      </c>
      <c r="O5691">
        <v>6</v>
      </c>
    </row>
    <row r="5692" spans="1:15" x14ac:dyDescent="0.4">
      <c r="A5692" s="1">
        <v>44006</v>
      </c>
      <c r="B5692">
        <v>1000014291</v>
      </c>
      <c r="C5692" s="2" t="s">
        <v>22</v>
      </c>
      <c r="D5692">
        <v>3</v>
      </c>
      <c r="E5692">
        <v>30001.149999999998</v>
      </c>
      <c r="F5692" s="2" t="s">
        <v>15</v>
      </c>
      <c r="G5692" s="2" t="s">
        <v>23</v>
      </c>
      <c r="H5692" s="2" t="s">
        <v>46</v>
      </c>
      <c r="I5692" s="2" t="s">
        <v>47</v>
      </c>
      <c r="J5692" s="2" t="s">
        <v>19</v>
      </c>
      <c r="K5692" t="s">
        <v>66</v>
      </c>
      <c r="L5692" t="s">
        <v>27</v>
      </c>
      <c r="M5692">
        <v>10000.379999999999</v>
      </c>
      <c r="N5692">
        <v>2020</v>
      </c>
      <c r="O5692">
        <v>6</v>
      </c>
    </row>
    <row r="5693" spans="1:15" x14ac:dyDescent="0.4">
      <c r="A5693" s="1">
        <v>44006</v>
      </c>
      <c r="B5693">
        <v>1000014452</v>
      </c>
      <c r="C5693" s="2" t="s">
        <v>22</v>
      </c>
      <c r="D5693">
        <v>2</v>
      </c>
      <c r="E5693">
        <v>13500.81</v>
      </c>
      <c r="F5693" s="2" t="s">
        <v>15</v>
      </c>
      <c r="G5693" s="2" t="s">
        <v>23</v>
      </c>
      <c r="H5693" s="2" t="s">
        <v>17</v>
      </c>
      <c r="I5693" s="2" t="s">
        <v>33</v>
      </c>
      <c r="J5693" s="2" t="s">
        <v>35</v>
      </c>
      <c r="K5693" t="s">
        <v>69</v>
      </c>
      <c r="L5693" t="s">
        <v>21</v>
      </c>
      <c r="M5693">
        <v>6750.4</v>
      </c>
      <c r="N5693">
        <v>2020</v>
      </c>
      <c r="O5693">
        <v>6</v>
      </c>
    </row>
    <row r="5694" spans="1:15" x14ac:dyDescent="0.4">
      <c r="A5694" s="1">
        <v>44006</v>
      </c>
      <c r="B5694">
        <v>1000014530</v>
      </c>
      <c r="C5694" s="2" t="s">
        <v>14</v>
      </c>
      <c r="D5694">
        <v>2</v>
      </c>
      <c r="E5694">
        <v>35000.370000000003</v>
      </c>
      <c r="F5694" s="2" t="s">
        <v>15</v>
      </c>
      <c r="G5694" s="2" t="s">
        <v>16</v>
      </c>
      <c r="H5694" s="2" t="s">
        <v>46</v>
      </c>
      <c r="I5694" s="2" t="s">
        <v>64</v>
      </c>
      <c r="J5694" s="2" t="s">
        <v>25</v>
      </c>
      <c r="K5694" t="s">
        <v>65</v>
      </c>
      <c r="L5694" t="s">
        <v>21</v>
      </c>
      <c r="M5694">
        <v>17500.18</v>
      </c>
      <c r="N5694">
        <v>2020</v>
      </c>
      <c r="O5694">
        <v>6</v>
      </c>
    </row>
    <row r="5695" spans="1:15" x14ac:dyDescent="0.4">
      <c r="A5695" s="1">
        <v>44006</v>
      </c>
      <c r="B5695">
        <v>1000014572</v>
      </c>
      <c r="C5695" s="2" t="s">
        <v>22</v>
      </c>
      <c r="D5695">
        <v>2</v>
      </c>
      <c r="E5695">
        <v>10000.290000000001</v>
      </c>
      <c r="F5695" s="2" t="s">
        <v>15</v>
      </c>
      <c r="G5695" s="2" t="s">
        <v>23</v>
      </c>
      <c r="H5695" s="2" t="s">
        <v>17</v>
      </c>
      <c r="I5695" s="2" t="s">
        <v>33</v>
      </c>
      <c r="J5695" s="2" t="s">
        <v>25</v>
      </c>
      <c r="K5695" t="s">
        <v>34</v>
      </c>
      <c r="L5695" t="s">
        <v>21</v>
      </c>
      <c r="M5695">
        <v>5000.1400000000003</v>
      </c>
      <c r="N5695">
        <v>2020</v>
      </c>
      <c r="O5695">
        <v>6</v>
      </c>
    </row>
    <row r="5696" spans="1:15" x14ac:dyDescent="0.4">
      <c r="A5696" s="1">
        <v>44006</v>
      </c>
      <c r="B5696">
        <v>1000014572</v>
      </c>
      <c r="C5696" s="2" t="s">
        <v>14</v>
      </c>
      <c r="D5696">
        <v>1</v>
      </c>
      <c r="E5696">
        <v>6999.98</v>
      </c>
      <c r="F5696" s="2" t="s">
        <v>15</v>
      </c>
      <c r="G5696" s="2" t="s">
        <v>16</v>
      </c>
      <c r="H5696" s="2" t="s">
        <v>17</v>
      </c>
      <c r="I5696" s="2" t="s">
        <v>33</v>
      </c>
      <c r="J5696" s="2" t="s">
        <v>25</v>
      </c>
      <c r="K5696" t="s">
        <v>34</v>
      </c>
      <c r="L5696" t="s">
        <v>21</v>
      </c>
      <c r="M5696">
        <v>6999.98</v>
      </c>
      <c r="N5696">
        <v>2020</v>
      </c>
      <c r="O5696">
        <v>6</v>
      </c>
    </row>
    <row r="5697" spans="1:15" x14ac:dyDescent="0.4">
      <c r="A5697" s="1">
        <v>44006</v>
      </c>
      <c r="B5697">
        <v>1000014588</v>
      </c>
      <c r="C5697" s="2" t="s">
        <v>14</v>
      </c>
      <c r="D5697">
        <v>1</v>
      </c>
      <c r="E5697">
        <v>7000.35</v>
      </c>
      <c r="F5697" s="2" t="s">
        <v>15</v>
      </c>
      <c r="G5697" s="2" t="s">
        <v>16</v>
      </c>
      <c r="H5697" s="2" t="s">
        <v>17</v>
      </c>
      <c r="I5697" s="2" t="s">
        <v>39</v>
      </c>
      <c r="J5697" s="2" t="s">
        <v>19</v>
      </c>
      <c r="K5697" t="s">
        <v>67</v>
      </c>
      <c r="L5697" t="s">
        <v>21</v>
      </c>
      <c r="M5697">
        <v>7000.35</v>
      </c>
      <c r="N5697">
        <v>2020</v>
      </c>
      <c r="O5697">
        <v>6</v>
      </c>
    </row>
    <row r="5698" spans="1:15" x14ac:dyDescent="0.4">
      <c r="A5698" s="1">
        <v>44006</v>
      </c>
      <c r="B5698">
        <v>1000014588</v>
      </c>
      <c r="C5698" s="2" t="s">
        <v>41</v>
      </c>
      <c r="D5698">
        <v>2</v>
      </c>
      <c r="E5698">
        <v>22500.67</v>
      </c>
      <c r="F5698" s="2" t="s">
        <v>15</v>
      </c>
      <c r="G5698" s="2" t="s">
        <v>42</v>
      </c>
      <c r="H5698" s="2" t="s">
        <v>17</v>
      </c>
      <c r="I5698" s="2" t="s">
        <v>39</v>
      </c>
      <c r="J5698" s="2" t="s">
        <v>19</v>
      </c>
      <c r="K5698" t="s">
        <v>67</v>
      </c>
      <c r="L5698" t="s">
        <v>21</v>
      </c>
      <c r="M5698">
        <v>11250.34</v>
      </c>
      <c r="N5698">
        <v>2020</v>
      </c>
      <c r="O5698">
        <v>6</v>
      </c>
    </row>
    <row r="5699" spans="1:15" x14ac:dyDescent="0.4">
      <c r="A5699" s="1">
        <v>44006</v>
      </c>
      <c r="B5699">
        <v>1000014879</v>
      </c>
      <c r="C5699" s="2" t="s">
        <v>22</v>
      </c>
      <c r="D5699">
        <v>1</v>
      </c>
      <c r="E5699">
        <v>20000.3</v>
      </c>
      <c r="F5699" s="2" t="s">
        <v>15</v>
      </c>
      <c r="G5699" s="2" t="s">
        <v>23</v>
      </c>
      <c r="H5699" s="2" t="s">
        <v>17</v>
      </c>
      <c r="I5699" s="2" t="s">
        <v>39</v>
      </c>
      <c r="J5699" s="2" t="s">
        <v>25</v>
      </c>
      <c r="K5699" t="s">
        <v>40</v>
      </c>
      <c r="L5699" t="s">
        <v>21</v>
      </c>
      <c r="M5699">
        <v>20000.3</v>
      </c>
      <c r="N5699">
        <v>2020</v>
      </c>
      <c r="O5699">
        <v>6</v>
      </c>
    </row>
    <row r="5700" spans="1:15" x14ac:dyDescent="0.4">
      <c r="A5700" s="1">
        <v>44006</v>
      </c>
      <c r="B5700">
        <v>1000014879</v>
      </c>
      <c r="C5700" s="2" t="s">
        <v>14</v>
      </c>
      <c r="D5700">
        <v>1</v>
      </c>
      <c r="E5700">
        <v>22000.560000000001</v>
      </c>
      <c r="F5700" s="2" t="s">
        <v>15</v>
      </c>
      <c r="G5700" s="2" t="s">
        <v>16</v>
      </c>
      <c r="H5700" s="2" t="s">
        <v>17</v>
      </c>
      <c r="I5700" s="2" t="s">
        <v>39</v>
      </c>
      <c r="J5700" s="2" t="s">
        <v>25</v>
      </c>
      <c r="K5700" t="s">
        <v>40</v>
      </c>
      <c r="L5700" t="s">
        <v>21</v>
      </c>
      <c r="M5700">
        <v>22000.560000000001</v>
      </c>
      <c r="N5700">
        <v>2020</v>
      </c>
      <c r="O5700">
        <v>6</v>
      </c>
    </row>
    <row r="5701" spans="1:15" x14ac:dyDescent="0.4">
      <c r="A5701" s="1">
        <v>44006</v>
      </c>
      <c r="B5701">
        <v>1000014996</v>
      </c>
      <c r="C5701" s="2" t="s">
        <v>14</v>
      </c>
      <c r="D5701">
        <v>2</v>
      </c>
      <c r="E5701">
        <v>25000.720000000001</v>
      </c>
      <c r="F5701" s="2" t="s">
        <v>15</v>
      </c>
      <c r="G5701" s="2" t="s">
        <v>16</v>
      </c>
      <c r="H5701" s="2" t="s">
        <v>29</v>
      </c>
      <c r="I5701" s="2" t="s">
        <v>56</v>
      </c>
      <c r="J5701" s="2" t="s">
        <v>25</v>
      </c>
      <c r="K5701" t="s">
        <v>57</v>
      </c>
      <c r="L5701" t="s">
        <v>21</v>
      </c>
      <c r="M5701">
        <v>12500.36</v>
      </c>
      <c r="N5701">
        <v>2020</v>
      </c>
      <c r="O5701">
        <v>6</v>
      </c>
    </row>
    <row r="5702" spans="1:15" x14ac:dyDescent="0.4">
      <c r="A5702" s="1">
        <v>44006</v>
      </c>
      <c r="B5702">
        <v>1000015015</v>
      </c>
      <c r="C5702" s="2" t="s">
        <v>14</v>
      </c>
      <c r="D5702">
        <v>1</v>
      </c>
      <c r="E5702">
        <v>3000.13</v>
      </c>
      <c r="F5702" s="2" t="s">
        <v>15</v>
      </c>
      <c r="G5702" s="2" t="s">
        <v>16</v>
      </c>
      <c r="H5702" s="2" t="s">
        <v>17</v>
      </c>
      <c r="I5702" s="2" t="s">
        <v>60</v>
      </c>
      <c r="J5702" s="2" t="s">
        <v>25</v>
      </c>
      <c r="K5702" t="s">
        <v>61</v>
      </c>
      <c r="L5702" t="s">
        <v>21</v>
      </c>
      <c r="M5702">
        <v>3000.13</v>
      </c>
      <c r="N5702">
        <v>2020</v>
      </c>
      <c r="O5702">
        <v>6</v>
      </c>
    </row>
    <row r="5703" spans="1:15" x14ac:dyDescent="0.4">
      <c r="A5703" s="1">
        <v>44006</v>
      </c>
      <c r="B5703">
        <v>1000015015</v>
      </c>
      <c r="C5703" s="2" t="s">
        <v>41</v>
      </c>
      <c r="D5703">
        <v>1</v>
      </c>
      <c r="E5703">
        <v>22000.45</v>
      </c>
      <c r="F5703" s="2" t="s">
        <v>15</v>
      </c>
      <c r="G5703" s="2" t="s">
        <v>42</v>
      </c>
      <c r="H5703" s="2" t="s">
        <v>17</v>
      </c>
      <c r="I5703" s="2" t="s">
        <v>60</v>
      </c>
      <c r="J5703" s="2" t="s">
        <v>25</v>
      </c>
      <c r="K5703" t="s">
        <v>61</v>
      </c>
      <c r="L5703" t="s">
        <v>21</v>
      </c>
      <c r="M5703">
        <v>22000.45</v>
      </c>
      <c r="N5703">
        <v>2020</v>
      </c>
      <c r="O5703">
        <v>6</v>
      </c>
    </row>
    <row r="5704" spans="1:15" x14ac:dyDescent="0.4">
      <c r="A5704" s="1">
        <v>44006</v>
      </c>
      <c r="B5704">
        <v>1000015133</v>
      </c>
      <c r="C5704" s="2" t="s">
        <v>14</v>
      </c>
      <c r="D5704">
        <v>1</v>
      </c>
      <c r="E5704">
        <v>17000.68</v>
      </c>
      <c r="F5704" s="2" t="s">
        <v>15</v>
      </c>
      <c r="G5704" s="2" t="s">
        <v>16</v>
      </c>
      <c r="H5704" s="2" t="s">
        <v>29</v>
      </c>
      <c r="I5704" s="2" t="s">
        <v>30</v>
      </c>
      <c r="J5704" s="2" t="s">
        <v>35</v>
      </c>
      <c r="K5704" t="s">
        <v>51</v>
      </c>
      <c r="L5704" t="s">
        <v>21</v>
      </c>
      <c r="M5704">
        <v>17000.68</v>
      </c>
      <c r="N5704">
        <v>2020</v>
      </c>
      <c r="O5704">
        <v>6</v>
      </c>
    </row>
    <row r="5705" spans="1:15" x14ac:dyDescent="0.4">
      <c r="A5705" s="1">
        <v>44006</v>
      </c>
      <c r="B5705">
        <v>1000015203</v>
      </c>
      <c r="C5705" s="2" t="s">
        <v>14</v>
      </c>
      <c r="D5705">
        <v>2</v>
      </c>
      <c r="E5705">
        <v>23500.23</v>
      </c>
      <c r="F5705" s="2" t="s">
        <v>15</v>
      </c>
      <c r="G5705" s="2" t="s">
        <v>16</v>
      </c>
      <c r="H5705" s="2" t="s">
        <v>46</v>
      </c>
      <c r="I5705" s="2" t="s">
        <v>64</v>
      </c>
      <c r="J5705" s="2" t="s">
        <v>25</v>
      </c>
      <c r="K5705" t="s">
        <v>65</v>
      </c>
      <c r="L5705" t="s">
        <v>21</v>
      </c>
      <c r="M5705">
        <v>11750.12</v>
      </c>
      <c r="N5705">
        <v>2020</v>
      </c>
      <c r="O5705">
        <v>6</v>
      </c>
    </row>
    <row r="5706" spans="1:15" x14ac:dyDescent="0.4">
      <c r="A5706" s="1">
        <v>44006</v>
      </c>
      <c r="B5706">
        <v>1000015788</v>
      </c>
      <c r="C5706" s="2" t="s">
        <v>22</v>
      </c>
      <c r="D5706">
        <v>1</v>
      </c>
      <c r="E5706">
        <v>5000.08</v>
      </c>
      <c r="F5706" s="2" t="s">
        <v>15</v>
      </c>
      <c r="G5706" s="2" t="s">
        <v>23</v>
      </c>
      <c r="H5706" s="2" t="s">
        <v>29</v>
      </c>
      <c r="I5706" s="2" t="s">
        <v>30</v>
      </c>
      <c r="J5706" s="2" t="s">
        <v>35</v>
      </c>
      <c r="K5706" t="s">
        <v>51</v>
      </c>
      <c r="L5706" t="s">
        <v>21</v>
      </c>
      <c r="M5706">
        <v>5000.08</v>
      </c>
      <c r="N5706">
        <v>2020</v>
      </c>
      <c r="O5706">
        <v>6</v>
      </c>
    </row>
    <row r="5707" spans="1:15" x14ac:dyDescent="0.4">
      <c r="A5707" s="1">
        <v>44006</v>
      </c>
      <c r="B5707">
        <v>1000017576</v>
      </c>
      <c r="C5707" s="2" t="s">
        <v>14</v>
      </c>
      <c r="D5707">
        <v>4</v>
      </c>
      <c r="E5707">
        <v>58001.250000000007</v>
      </c>
      <c r="F5707" s="2" t="s">
        <v>15</v>
      </c>
      <c r="G5707" s="2" t="s">
        <v>16</v>
      </c>
      <c r="H5707" s="2" t="s">
        <v>17</v>
      </c>
      <c r="I5707" s="2" t="s">
        <v>18</v>
      </c>
      <c r="J5707" s="2" t="s">
        <v>35</v>
      </c>
      <c r="K5707" t="s">
        <v>63</v>
      </c>
      <c r="L5707" t="s">
        <v>21</v>
      </c>
      <c r="M5707">
        <v>14500.31</v>
      </c>
      <c r="N5707">
        <v>2020</v>
      </c>
      <c r="O5707">
        <v>6</v>
      </c>
    </row>
    <row r="5708" spans="1:15" x14ac:dyDescent="0.4">
      <c r="A5708" s="1">
        <v>44006</v>
      </c>
      <c r="B5708">
        <v>1000017688</v>
      </c>
      <c r="C5708" s="2" t="s">
        <v>22</v>
      </c>
      <c r="D5708">
        <v>1</v>
      </c>
      <c r="E5708">
        <v>13000.22</v>
      </c>
      <c r="F5708" s="2" t="s">
        <v>15</v>
      </c>
      <c r="G5708" s="2" t="s">
        <v>23</v>
      </c>
      <c r="H5708" s="2" t="s">
        <v>46</v>
      </c>
      <c r="I5708" s="2" t="s">
        <v>47</v>
      </c>
      <c r="J5708" s="2" t="s">
        <v>35</v>
      </c>
      <c r="K5708" t="s">
        <v>48</v>
      </c>
      <c r="L5708" t="s">
        <v>21</v>
      </c>
      <c r="M5708">
        <v>13000.22</v>
      </c>
      <c r="N5708">
        <v>2020</v>
      </c>
      <c r="O5708">
        <v>6</v>
      </c>
    </row>
    <row r="5709" spans="1:15" x14ac:dyDescent="0.4">
      <c r="A5709" s="1">
        <v>44006</v>
      </c>
      <c r="B5709">
        <v>1000017700</v>
      </c>
      <c r="C5709" s="2" t="s">
        <v>14</v>
      </c>
      <c r="D5709">
        <v>1</v>
      </c>
      <c r="E5709">
        <v>16000.22</v>
      </c>
      <c r="F5709" s="2" t="s">
        <v>15</v>
      </c>
      <c r="G5709" s="2" t="s">
        <v>16</v>
      </c>
      <c r="H5709" s="2" t="s">
        <v>46</v>
      </c>
      <c r="I5709" s="2" t="s">
        <v>64</v>
      </c>
      <c r="J5709" s="2" t="s">
        <v>25</v>
      </c>
      <c r="K5709" t="s">
        <v>65</v>
      </c>
      <c r="L5709" t="s">
        <v>21</v>
      </c>
      <c r="M5709">
        <v>16000.22</v>
      </c>
      <c r="N5709">
        <v>2020</v>
      </c>
      <c r="O5709">
        <v>6</v>
      </c>
    </row>
    <row r="5710" spans="1:15" x14ac:dyDescent="0.4">
      <c r="A5710" s="1">
        <v>44006</v>
      </c>
      <c r="B5710">
        <v>1000017700</v>
      </c>
      <c r="C5710" s="2" t="s">
        <v>41</v>
      </c>
      <c r="D5710">
        <v>1</v>
      </c>
      <c r="E5710">
        <v>12000.17</v>
      </c>
      <c r="F5710" s="2" t="s">
        <v>15</v>
      </c>
      <c r="G5710" s="2" t="s">
        <v>42</v>
      </c>
      <c r="H5710" s="2" t="s">
        <v>46</v>
      </c>
      <c r="I5710" s="2" t="s">
        <v>64</v>
      </c>
      <c r="J5710" s="2" t="s">
        <v>25</v>
      </c>
      <c r="K5710" t="s">
        <v>65</v>
      </c>
      <c r="L5710" t="s">
        <v>21</v>
      </c>
      <c r="M5710">
        <v>12000.17</v>
      </c>
      <c r="N5710">
        <v>2020</v>
      </c>
      <c r="O5710">
        <v>6</v>
      </c>
    </row>
    <row r="5711" spans="1:15" x14ac:dyDescent="0.4">
      <c r="A5711" s="1">
        <v>44006</v>
      </c>
      <c r="B5711">
        <v>1000018132</v>
      </c>
      <c r="C5711" s="2" t="s">
        <v>22</v>
      </c>
      <c r="D5711">
        <v>1</v>
      </c>
      <c r="E5711">
        <v>8000.16</v>
      </c>
      <c r="F5711" s="2" t="s">
        <v>15</v>
      </c>
      <c r="G5711" s="2" t="s">
        <v>23</v>
      </c>
      <c r="H5711" s="2" t="s">
        <v>46</v>
      </c>
      <c r="I5711" s="2" t="s">
        <v>64</v>
      </c>
      <c r="J5711" s="2" t="s">
        <v>25</v>
      </c>
      <c r="K5711" t="s">
        <v>65</v>
      </c>
      <c r="L5711" t="s">
        <v>21</v>
      </c>
      <c r="M5711">
        <v>8000.16</v>
      </c>
      <c r="N5711">
        <v>2020</v>
      </c>
      <c r="O5711">
        <v>6</v>
      </c>
    </row>
    <row r="5712" spans="1:15" x14ac:dyDescent="0.4">
      <c r="A5712" s="1">
        <v>44006</v>
      </c>
      <c r="B5712">
        <v>1000018132</v>
      </c>
      <c r="C5712" s="2" t="s">
        <v>14</v>
      </c>
      <c r="D5712">
        <v>2</v>
      </c>
      <c r="E5712">
        <v>35000.9</v>
      </c>
      <c r="F5712" s="2" t="s">
        <v>15</v>
      </c>
      <c r="G5712" s="2" t="s">
        <v>16</v>
      </c>
      <c r="H5712" s="2" t="s">
        <v>46</v>
      </c>
      <c r="I5712" s="2" t="s">
        <v>64</v>
      </c>
      <c r="J5712" s="2" t="s">
        <v>25</v>
      </c>
      <c r="K5712" t="s">
        <v>65</v>
      </c>
      <c r="L5712" t="s">
        <v>21</v>
      </c>
      <c r="M5712">
        <v>17500.45</v>
      </c>
      <c r="N5712">
        <v>2020</v>
      </c>
      <c r="O5712">
        <v>6</v>
      </c>
    </row>
    <row r="5713" spans="1:15" x14ac:dyDescent="0.4">
      <c r="A5713" s="1">
        <v>44006</v>
      </c>
      <c r="B5713">
        <v>1000018134</v>
      </c>
      <c r="C5713" s="2" t="s">
        <v>22</v>
      </c>
      <c r="D5713">
        <v>1</v>
      </c>
      <c r="E5713">
        <v>16000.2</v>
      </c>
      <c r="F5713" s="2" t="s">
        <v>15</v>
      </c>
      <c r="G5713" s="2" t="s">
        <v>23</v>
      </c>
      <c r="H5713" s="2" t="s">
        <v>17</v>
      </c>
      <c r="I5713" s="2" t="s">
        <v>39</v>
      </c>
      <c r="J5713" s="2" t="s">
        <v>25</v>
      </c>
      <c r="K5713" t="s">
        <v>40</v>
      </c>
      <c r="L5713" t="s">
        <v>21</v>
      </c>
      <c r="M5713">
        <v>16000.2</v>
      </c>
      <c r="N5713">
        <v>2020</v>
      </c>
      <c r="O5713">
        <v>6</v>
      </c>
    </row>
    <row r="5714" spans="1:15" x14ac:dyDescent="0.4">
      <c r="A5714" s="1">
        <v>44006</v>
      </c>
      <c r="B5714">
        <v>1000020084</v>
      </c>
      <c r="C5714" s="2" t="s">
        <v>14</v>
      </c>
      <c r="D5714">
        <v>1</v>
      </c>
      <c r="E5714">
        <v>22000.54</v>
      </c>
      <c r="F5714" s="2" t="s">
        <v>15</v>
      </c>
      <c r="G5714" s="2" t="s">
        <v>16</v>
      </c>
      <c r="H5714" s="2" t="s">
        <v>46</v>
      </c>
      <c r="I5714" s="2" t="s">
        <v>58</v>
      </c>
      <c r="J5714" s="2" t="s">
        <v>25</v>
      </c>
      <c r="K5714" t="s">
        <v>59</v>
      </c>
      <c r="L5714" t="s">
        <v>21</v>
      </c>
      <c r="M5714">
        <v>22000.54</v>
      </c>
      <c r="N5714">
        <v>2020</v>
      </c>
      <c r="O5714">
        <v>6</v>
      </c>
    </row>
    <row r="5715" spans="1:15" x14ac:dyDescent="0.4">
      <c r="A5715" s="1">
        <v>44007</v>
      </c>
      <c r="B5715">
        <v>1000000029</v>
      </c>
      <c r="C5715" s="2" t="s">
        <v>70</v>
      </c>
      <c r="D5715">
        <v>1</v>
      </c>
      <c r="E5715">
        <v>3000.3</v>
      </c>
      <c r="F5715" s="2" t="s">
        <v>15</v>
      </c>
      <c r="G5715" s="2" t="s">
        <v>71</v>
      </c>
      <c r="H5715" s="2" t="s">
        <v>17</v>
      </c>
      <c r="I5715" s="2" t="s">
        <v>18</v>
      </c>
      <c r="J5715" s="2" t="s">
        <v>19</v>
      </c>
      <c r="K5715" t="s">
        <v>20</v>
      </c>
      <c r="L5715" t="s">
        <v>21</v>
      </c>
      <c r="M5715">
        <v>3000.3</v>
      </c>
      <c r="N5715">
        <v>2020</v>
      </c>
      <c r="O5715">
        <v>6</v>
      </c>
    </row>
    <row r="5716" spans="1:15" x14ac:dyDescent="0.4">
      <c r="A5716" s="1">
        <v>44007</v>
      </c>
      <c r="B5716">
        <v>1000000030</v>
      </c>
      <c r="C5716" s="2" t="s">
        <v>22</v>
      </c>
      <c r="D5716">
        <v>2</v>
      </c>
      <c r="E5716">
        <v>6501.05</v>
      </c>
      <c r="F5716" s="2" t="s">
        <v>15</v>
      </c>
      <c r="G5716" s="2" t="s">
        <v>23</v>
      </c>
      <c r="H5716" s="2" t="s">
        <v>46</v>
      </c>
      <c r="I5716" s="2" t="s">
        <v>47</v>
      </c>
      <c r="J5716" s="2" t="s">
        <v>35</v>
      </c>
      <c r="K5716" t="s">
        <v>48</v>
      </c>
      <c r="L5716" t="s">
        <v>21</v>
      </c>
      <c r="M5716">
        <v>3250.52</v>
      </c>
      <c r="N5716">
        <v>2020</v>
      </c>
      <c r="O5716">
        <v>6</v>
      </c>
    </row>
    <row r="5717" spans="1:15" x14ac:dyDescent="0.4">
      <c r="A5717" s="1">
        <v>44007</v>
      </c>
      <c r="B5717">
        <v>1000000030</v>
      </c>
      <c r="C5717" s="2" t="s">
        <v>14</v>
      </c>
      <c r="D5717">
        <v>1</v>
      </c>
      <c r="E5717">
        <v>30000.69</v>
      </c>
      <c r="F5717" s="2" t="s">
        <v>15</v>
      </c>
      <c r="G5717" s="2" t="s">
        <v>16</v>
      </c>
      <c r="H5717" s="2" t="s">
        <v>46</v>
      </c>
      <c r="I5717" s="2" t="s">
        <v>47</v>
      </c>
      <c r="J5717" s="2" t="s">
        <v>35</v>
      </c>
      <c r="K5717" t="s">
        <v>48</v>
      </c>
      <c r="L5717" t="s">
        <v>21</v>
      </c>
      <c r="M5717">
        <v>30000.69</v>
      </c>
      <c r="N5717">
        <v>2020</v>
      </c>
      <c r="O5717">
        <v>6</v>
      </c>
    </row>
    <row r="5718" spans="1:15" x14ac:dyDescent="0.4">
      <c r="A5718" s="1">
        <v>44007</v>
      </c>
      <c r="B5718">
        <v>1000000030</v>
      </c>
      <c r="C5718" s="2" t="s">
        <v>41</v>
      </c>
      <c r="D5718">
        <v>1</v>
      </c>
      <c r="E5718">
        <v>13000.52</v>
      </c>
      <c r="F5718" s="2" t="s">
        <v>15</v>
      </c>
      <c r="G5718" s="2" t="s">
        <v>42</v>
      </c>
      <c r="H5718" s="2" t="s">
        <v>46</v>
      </c>
      <c r="I5718" s="2" t="s">
        <v>47</v>
      </c>
      <c r="J5718" s="2" t="s">
        <v>35</v>
      </c>
      <c r="K5718" t="s">
        <v>48</v>
      </c>
      <c r="L5718" t="s">
        <v>21</v>
      </c>
      <c r="M5718">
        <v>13000.52</v>
      </c>
      <c r="N5718">
        <v>2020</v>
      </c>
      <c r="O5718">
        <v>6</v>
      </c>
    </row>
    <row r="5719" spans="1:15" x14ac:dyDescent="0.4">
      <c r="A5719" s="1">
        <v>44007</v>
      </c>
      <c r="B5719">
        <v>1000000031</v>
      </c>
      <c r="C5719" s="2" t="s">
        <v>22</v>
      </c>
      <c r="D5719">
        <v>2</v>
      </c>
      <c r="E5719">
        <v>24001.27</v>
      </c>
      <c r="F5719" s="2" t="s">
        <v>15</v>
      </c>
      <c r="G5719" s="2" t="s">
        <v>23</v>
      </c>
      <c r="H5719" s="2" t="s">
        <v>17</v>
      </c>
      <c r="I5719" s="2" t="s">
        <v>18</v>
      </c>
      <c r="J5719" s="2" t="s">
        <v>25</v>
      </c>
      <c r="K5719" t="s">
        <v>28</v>
      </c>
      <c r="L5719" t="s">
        <v>27</v>
      </c>
      <c r="M5719">
        <v>12000.64</v>
      </c>
      <c r="N5719">
        <v>2020</v>
      </c>
      <c r="O5719">
        <v>6</v>
      </c>
    </row>
    <row r="5720" spans="1:15" x14ac:dyDescent="0.4">
      <c r="A5720" s="1">
        <v>44007</v>
      </c>
      <c r="B5720">
        <v>1000000031</v>
      </c>
      <c r="C5720" s="2" t="s">
        <v>14</v>
      </c>
      <c r="D5720">
        <v>1</v>
      </c>
      <c r="E5720">
        <v>500.28</v>
      </c>
      <c r="F5720" s="2" t="s">
        <v>15</v>
      </c>
      <c r="G5720" s="2" t="s">
        <v>16</v>
      </c>
      <c r="H5720" s="2" t="s">
        <v>17</v>
      </c>
      <c r="I5720" s="2" t="s">
        <v>18</v>
      </c>
      <c r="J5720" s="2" t="s">
        <v>25</v>
      </c>
      <c r="K5720" t="s">
        <v>28</v>
      </c>
      <c r="L5720" t="s">
        <v>27</v>
      </c>
      <c r="M5720">
        <v>500.28</v>
      </c>
      <c r="N5720">
        <v>2020</v>
      </c>
      <c r="O5720">
        <v>6</v>
      </c>
    </row>
    <row r="5721" spans="1:15" x14ac:dyDescent="0.4">
      <c r="A5721" s="1">
        <v>44007</v>
      </c>
      <c r="B5721">
        <v>1000000032</v>
      </c>
      <c r="C5721" s="2" t="s">
        <v>22</v>
      </c>
      <c r="D5721">
        <v>2</v>
      </c>
      <c r="E5721">
        <v>36001.43</v>
      </c>
      <c r="F5721" s="2" t="s">
        <v>15</v>
      </c>
      <c r="G5721" s="2" t="s">
        <v>23</v>
      </c>
      <c r="H5721" s="2" t="s">
        <v>17</v>
      </c>
      <c r="I5721" s="2" t="s">
        <v>24</v>
      </c>
      <c r="J5721" s="2" t="s">
        <v>25</v>
      </c>
      <c r="K5721" t="s">
        <v>26</v>
      </c>
      <c r="L5721" t="s">
        <v>27</v>
      </c>
      <c r="M5721">
        <v>18000.72</v>
      </c>
      <c r="N5721">
        <v>2020</v>
      </c>
      <c r="O5721">
        <v>6</v>
      </c>
    </row>
    <row r="5722" spans="1:15" x14ac:dyDescent="0.4">
      <c r="A5722" s="1">
        <v>44007</v>
      </c>
      <c r="B5722">
        <v>1000000032</v>
      </c>
      <c r="C5722" s="2" t="s">
        <v>41</v>
      </c>
      <c r="D5722">
        <v>1</v>
      </c>
      <c r="E5722">
        <v>7999.96</v>
      </c>
      <c r="F5722" s="2" t="s">
        <v>15</v>
      </c>
      <c r="G5722" s="2" t="s">
        <v>42</v>
      </c>
      <c r="H5722" s="2" t="s">
        <v>17</v>
      </c>
      <c r="I5722" s="2" t="s">
        <v>24</v>
      </c>
      <c r="J5722" s="2" t="s">
        <v>25</v>
      </c>
      <c r="K5722" t="s">
        <v>26</v>
      </c>
      <c r="L5722" t="s">
        <v>27</v>
      </c>
      <c r="M5722">
        <v>7999.96</v>
      </c>
      <c r="N5722">
        <v>2020</v>
      </c>
      <c r="O5722">
        <v>6</v>
      </c>
    </row>
    <row r="5723" spans="1:15" x14ac:dyDescent="0.4">
      <c r="A5723" s="1">
        <v>44007</v>
      </c>
      <c r="B5723">
        <v>1000000033</v>
      </c>
      <c r="C5723" s="2" t="s">
        <v>72</v>
      </c>
      <c r="D5723">
        <v>1</v>
      </c>
      <c r="E5723">
        <v>999.93</v>
      </c>
      <c r="F5723" s="2" t="s">
        <v>15</v>
      </c>
      <c r="G5723" s="2" t="s">
        <v>73</v>
      </c>
      <c r="H5723" s="2" t="s">
        <v>17</v>
      </c>
      <c r="I5723" s="2" t="s">
        <v>24</v>
      </c>
      <c r="J5723" s="2" t="s">
        <v>25</v>
      </c>
      <c r="K5723" t="s">
        <v>26</v>
      </c>
      <c r="L5723" t="s">
        <v>21</v>
      </c>
      <c r="M5723">
        <v>999.93</v>
      </c>
      <c r="N5723">
        <v>2020</v>
      </c>
      <c r="O5723">
        <v>6</v>
      </c>
    </row>
    <row r="5724" spans="1:15" x14ac:dyDescent="0.4">
      <c r="A5724" s="1">
        <v>44007</v>
      </c>
      <c r="B5724">
        <v>1000000033</v>
      </c>
      <c r="C5724" s="2" t="s">
        <v>22</v>
      </c>
      <c r="D5724">
        <v>1</v>
      </c>
      <c r="E5724">
        <v>10000.76</v>
      </c>
      <c r="F5724" s="2" t="s">
        <v>15</v>
      </c>
      <c r="G5724" s="2" t="s">
        <v>23</v>
      </c>
      <c r="H5724" s="2" t="s">
        <v>17</v>
      </c>
      <c r="I5724" s="2" t="s">
        <v>24</v>
      </c>
      <c r="J5724" s="2" t="s">
        <v>25</v>
      </c>
      <c r="K5724" t="s">
        <v>26</v>
      </c>
      <c r="L5724" t="s">
        <v>21</v>
      </c>
      <c r="M5724">
        <v>10000.76</v>
      </c>
      <c r="N5724">
        <v>2020</v>
      </c>
      <c r="O5724">
        <v>6</v>
      </c>
    </row>
    <row r="5725" spans="1:15" x14ac:dyDescent="0.4">
      <c r="A5725" s="1">
        <v>44007</v>
      </c>
      <c r="B5725">
        <v>1000000034</v>
      </c>
      <c r="C5725" s="2" t="s">
        <v>22</v>
      </c>
      <c r="D5725">
        <v>3</v>
      </c>
      <c r="E5725">
        <v>29001.39</v>
      </c>
      <c r="F5725" s="2" t="s">
        <v>15</v>
      </c>
      <c r="G5725" s="2" t="s">
        <v>23</v>
      </c>
      <c r="H5725" s="2" t="s">
        <v>17</v>
      </c>
      <c r="I5725" s="2" t="s">
        <v>24</v>
      </c>
      <c r="J5725" s="2" t="s">
        <v>25</v>
      </c>
      <c r="K5725" t="s">
        <v>26</v>
      </c>
      <c r="L5725" t="s">
        <v>21</v>
      </c>
      <c r="M5725">
        <v>9667.1299999999992</v>
      </c>
      <c r="N5725">
        <v>2020</v>
      </c>
      <c r="O5725">
        <v>6</v>
      </c>
    </row>
    <row r="5726" spans="1:15" x14ac:dyDescent="0.4">
      <c r="A5726" s="1">
        <v>44007</v>
      </c>
      <c r="B5726">
        <v>1000000036</v>
      </c>
      <c r="C5726" s="2" t="s">
        <v>22</v>
      </c>
      <c r="D5726">
        <v>2</v>
      </c>
      <c r="E5726">
        <v>17001.09</v>
      </c>
      <c r="F5726" s="2" t="s">
        <v>15</v>
      </c>
      <c r="G5726" s="2" t="s">
        <v>23</v>
      </c>
      <c r="H5726" s="2" t="s">
        <v>46</v>
      </c>
      <c r="I5726" s="2" t="s">
        <v>47</v>
      </c>
      <c r="J5726" s="2" t="s">
        <v>35</v>
      </c>
      <c r="K5726" t="s">
        <v>48</v>
      </c>
      <c r="L5726" t="s">
        <v>27</v>
      </c>
      <c r="M5726">
        <v>8500.5400000000009</v>
      </c>
      <c r="N5726">
        <v>2020</v>
      </c>
      <c r="O5726">
        <v>6</v>
      </c>
    </row>
    <row r="5727" spans="1:15" x14ac:dyDescent="0.4">
      <c r="A5727" s="1">
        <v>44007</v>
      </c>
      <c r="B5727">
        <v>1000000039</v>
      </c>
      <c r="C5727" s="2" t="s">
        <v>22</v>
      </c>
      <c r="D5727">
        <v>1</v>
      </c>
      <c r="E5727">
        <v>6499.93</v>
      </c>
      <c r="F5727" s="2" t="s">
        <v>15</v>
      </c>
      <c r="G5727" s="2" t="s">
        <v>23</v>
      </c>
      <c r="H5727" s="2" t="s">
        <v>17</v>
      </c>
      <c r="I5727" s="2" t="s">
        <v>24</v>
      </c>
      <c r="J5727" s="2" t="s">
        <v>19</v>
      </c>
      <c r="K5727" t="s">
        <v>50</v>
      </c>
      <c r="L5727" t="s">
        <v>27</v>
      </c>
      <c r="M5727">
        <v>6499.93</v>
      </c>
      <c r="N5727">
        <v>2020</v>
      </c>
      <c r="O5727">
        <v>6</v>
      </c>
    </row>
    <row r="5728" spans="1:15" x14ac:dyDescent="0.4">
      <c r="A5728" s="1">
        <v>44007</v>
      </c>
      <c r="B5728">
        <v>1000000039</v>
      </c>
      <c r="C5728" s="2" t="s">
        <v>14</v>
      </c>
      <c r="D5728">
        <v>2</v>
      </c>
      <c r="E5728">
        <v>17512.100000000002</v>
      </c>
      <c r="F5728" s="2" t="s">
        <v>15</v>
      </c>
      <c r="G5728" s="2" t="s">
        <v>16</v>
      </c>
      <c r="H5728" s="2" t="s">
        <v>17</v>
      </c>
      <c r="I5728" s="2" t="s">
        <v>24</v>
      </c>
      <c r="J5728" s="2" t="s">
        <v>19</v>
      </c>
      <c r="K5728" t="s">
        <v>50</v>
      </c>
      <c r="L5728" t="s">
        <v>27</v>
      </c>
      <c r="M5728">
        <v>8756.0499999999993</v>
      </c>
      <c r="N5728">
        <v>2020</v>
      </c>
      <c r="O5728">
        <v>6</v>
      </c>
    </row>
    <row r="5729" spans="1:15" x14ac:dyDescent="0.4">
      <c r="A5729" s="1">
        <v>44007</v>
      </c>
      <c r="B5729">
        <v>1000000040</v>
      </c>
      <c r="C5729" s="2" t="s">
        <v>22</v>
      </c>
      <c r="D5729">
        <v>1</v>
      </c>
      <c r="E5729">
        <v>16000.23</v>
      </c>
      <c r="F5729" s="2" t="s">
        <v>15</v>
      </c>
      <c r="G5729" s="2" t="s">
        <v>23</v>
      </c>
      <c r="H5729" s="2" t="s">
        <v>29</v>
      </c>
      <c r="I5729" s="2" t="s">
        <v>30</v>
      </c>
      <c r="J5729" s="2" t="s">
        <v>31</v>
      </c>
      <c r="K5729" t="s">
        <v>32</v>
      </c>
      <c r="L5729" t="s">
        <v>27</v>
      </c>
      <c r="M5729">
        <v>16000.23</v>
      </c>
      <c r="N5729">
        <v>2020</v>
      </c>
      <c r="O5729">
        <v>6</v>
      </c>
    </row>
    <row r="5730" spans="1:15" x14ac:dyDescent="0.4">
      <c r="A5730" s="1">
        <v>44007</v>
      </c>
      <c r="B5730">
        <v>1000000041</v>
      </c>
      <c r="C5730" s="2" t="s">
        <v>22</v>
      </c>
      <c r="D5730">
        <v>2</v>
      </c>
      <c r="E5730">
        <v>8000.5300000000007</v>
      </c>
      <c r="F5730" s="2" t="s">
        <v>15</v>
      </c>
      <c r="G5730" s="2" t="s">
        <v>23</v>
      </c>
      <c r="H5730" s="2" t="s">
        <v>29</v>
      </c>
      <c r="I5730" s="2" t="s">
        <v>30</v>
      </c>
      <c r="J5730" s="2" t="s">
        <v>31</v>
      </c>
      <c r="K5730" t="s">
        <v>32</v>
      </c>
      <c r="L5730" t="s">
        <v>21</v>
      </c>
      <c r="M5730">
        <v>4000.26</v>
      </c>
      <c r="N5730">
        <v>2020</v>
      </c>
      <c r="O5730">
        <v>6</v>
      </c>
    </row>
    <row r="5731" spans="1:15" x14ac:dyDescent="0.4">
      <c r="A5731" s="1">
        <v>44007</v>
      </c>
      <c r="B5731">
        <v>1000000041</v>
      </c>
      <c r="C5731" s="2" t="s">
        <v>14</v>
      </c>
      <c r="D5731">
        <v>1</v>
      </c>
      <c r="E5731">
        <v>3300.12</v>
      </c>
      <c r="F5731" s="2" t="s">
        <v>15</v>
      </c>
      <c r="G5731" s="2" t="s">
        <v>16</v>
      </c>
      <c r="H5731" s="2" t="s">
        <v>29</v>
      </c>
      <c r="I5731" s="2" t="s">
        <v>30</v>
      </c>
      <c r="J5731" s="2" t="s">
        <v>31</v>
      </c>
      <c r="K5731" t="s">
        <v>32</v>
      </c>
      <c r="L5731" t="s">
        <v>21</v>
      </c>
      <c r="M5731">
        <v>3300.12</v>
      </c>
      <c r="N5731">
        <v>2020</v>
      </c>
      <c r="O5731">
        <v>6</v>
      </c>
    </row>
    <row r="5732" spans="1:15" x14ac:dyDescent="0.4">
      <c r="A5732" s="1">
        <v>44007</v>
      </c>
      <c r="B5732">
        <v>1000000043</v>
      </c>
      <c r="C5732" s="2" t="s">
        <v>22</v>
      </c>
      <c r="D5732">
        <v>1</v>
      </c>
      <c r="E5732">
        <v>6000.12</v>
      </c>
      <c r="F5732" s="2" t="s">
        <v>15</v>
      </c>
      <c r="G5732" s="2" t="s">
        <v>23</v>
      </c>
      <c r="H5732" s="2" t="s">
        <v>29</v>
      </c>
      <c r="I5732" s="2" t="s">
        <v>37</v>
      </c>
      <c r="J5732" s="2" t="s">
        <v>25</v>
      </c>
      <c r="K5732" t="s">
        <v>38</v>
      </c>
      <c r="L5732" t="s">
        <v>21</v>
      </c>
      <c r="M5732">
        <v>6000.12</v>
      </c>
      <c r="N5732">
        <v>2020</v>
      </c>
      <c r="O5732">
        <v>6</v>
      </c>
    </row>
    <row r="5733" spans="1:15" x14ac:dyDescent="0.4">
      <c r="A5733" s="1">
        <v>44007</v>
      </c>
      <c r="B5733">
        <v>1000000043</v>
      </c>
      <c r="C5733" s="2" t="s">
        <v>70</v>
      </c>
      <c r="D5733">
        <v>1</v>
      </c>
      <c r="E5733">
        <v>957.26</v>
      </c>
      <c r="F5733" s="2" t="s">
        <v>15</v>
      </c>
      <c r="G5733" s="2" t="s">
        <v>71</v>
      </c>
      <c r="H5733" s="2" t="s">
        <v>29</v>
      </c>
      <c r="I5733" s="2" t="s">
        <v>37</v>
      </c>
      <c r="J5733" s="2" t="s">
        <v>25</v>
      </c>
      <c r="K5733" t="s">
        <v>38</v>
      </c>
      <c r="L5733" t="s">
        <v>21</v>
      </c>
      <c r="M5733">
        <v>957.26</v>
      </c>
      <c r="N5733">
        <v>2020</v>
      </c>
      <c r="O5733">
        <v>6</v>
      </c>
    </row>
    <row r="5734" spans="1:15" x14ac:dyDescent="0.4">
      <c r="A5734" s="1">
        <v>44007</v>
      </c>
      <c r="B5734">
        <v>1000000044</v>
      </c>
      <c r="C5734" s="2" t="s">
        <v>22</v>
      </c>
      <c r="D5734">
        <v>1</v>
      </c>
      <c r="E5734">
        <v>10000.74</v>
      </c>
      <c r="F5734" s="2" t="s">
        <v>15</v>
      </c>
      <c r="G5734" s="2" t="s">
        <v>23</v>
      </c>
      <c r="H5734" s="2" t="s">
        <v>29</v>
      </c>
      <c r="I5734" s="2" t="s">
        <v>30</v>
      </c>
      <c r="J5734" s="2" t="s">
        <v>35</v>
      </c>
      <c r="K5734" t="s">
        <v>51</v>
      </c>
      <c r="L5734" t="s">
        <v>27</v>
      </c>
      <c r="M5734">
        <v>10000.74</v>
      </c>
      <c r="N5734">
        <v>2020</v>
      </c>
      <c r="O5734">
        <v>6</v>
      </c>
    </row>
    <row r="5735" spans="1:15" x14ac:dyDescent="0.4">
      <c r="A5735" s="1">
        <v>44007</v>
      </c>
      <c r="B5735">
        <v>1000000045</v>
      </c>
      <c r="C5735" s="2" t="s">
        <v>22</v>
      </c>
      <c r="D5735">
        <v>4</v>
      </c>
      <c r="E5735">
        <v>20843.89</v>
      </c>
      <c r="F5735" s="2" t="s">
        <v>15</v>
      </c>
      <c r="G5735" s="2" t="s">
        <v>23</v>
      </c>
      <c r="H5735" s="2" t="s">
        <v>46</v>
      </c>
      <c r="I5735" s="2" t="s">
        <v>58</v>
      </c>
      <c r="J5735" s="2" t="s">
        <v>25</v>
      </c>
      <c r="K5735" t="s">
        <v>59</v>
      </c>
      <c r="L5735" t="s">
        <v>21</v>
      </c>
      <c r="M5735">
        <v>5210.97</v>
      </c>
      <c r="N5735">
        <v>2020</v>
      </c>
      <c r="O5735">
        <v>6</v>
      </c>
    </row>
    <row r="5736" spans="1:15" x14ac:dyDescent="0.4">
      <c r="A5736" s="1">
        <v>44007</v>
      </c>
      <c r="B5736">
        <v>1000000045</v>
      </c>
      <c r="C5736" s="2" t="s">
        <v>14</v>
      </c>
      <c r="D5736">
        <v>1</v>
      </c>
      <c r="E5736">
        <v>17000.43</v>
      </c>
      <c r="F5736" s="2" t="s">
        <v>15</v>
      </c>
      <c r="G5736" s="2" t="s">
        <v>16</v>
      </c>
      <c r="H5736" s="2" t="s">
        <v>46</v>
      </c>
      <c r="I5736" s="2" t="s">
        <v>58</v>
      </c>
      <c r="J5736" s="2" t="s">
        <v>25</v>
      </c>
      <c r="K5736" t="s">
        <v>59</v>
      </c>
      <c r="L5736" t="s">
        <v>21</v>
      </c>
      <c r="M5736">
        <v>17000.43</v>
      </c>
      <c r="N5736">
        <v>2020</v>
      </c>
      <c r="O5736">
        <v>6</v>
      </c>
    </row>
    <row r="5737" spans="1:15" x14ac:dyDescent="0.4">
      <c r="A5737" s="1">
        <v>44007</v>
      </c>
      <c r="B5737">
        <v>1000000046</v>
      </c>
      <c r="C5737" s="2" t="s">
        <v>22</v>
      </c>
      <c r="D5737">
        <v>3</v>
      </c>
      <c r="E5737">
        <v>15201.869999999999</v>
      </c>
      <c r="F5737" s="2" t="s">
        <v>15</v>
      </c>
      <c r="G5737" s="2" t="s">
        <v>23</v>
      </c>
      <c r="H5737" s="2" t="s">
        <v>29</v>
      </c>
      <c r="I5737" s="2" t="s">
        <v>37</v>
      </c>
      <c r="J5737" s="2" t="s">
        <v>25</v>
      </c>
      <c r="K5737" t="s">
        <v>38</v>
      </c>
      <c r="L5737" t="s">
        <v>21</v>
      </c>
      <c r="M5737">
        <v>5067.29</v>
      </c>
      <c r="N5737">
        <v>2020</v>
      </c>
      <c r="O5737">
        <v>6</v>
      </c>
    </row>
    <row r="5738" spans="1:15" x14ac:dyDescent="0.4">
      <c r="A5738" s="1">
        <v>44007</v>
      </c>
      <c r="B5738">
        <v>1000000054</v>
      </c>
      <c r="C5738" s="2" t="s">
        <v>22</v>
      </c>
      <c r="D5738">
        <v>1</v>
      </c>
      <c r="E5738">
        <v>13999.99</v>
      </c>
      <c r="F5738" s="2" t="s">
        <v>15</v>
      </c>
      <c r="G5738" s="2" t="s">
        <v>23</v>
      </c>
      <c r="H5738" s="2" t="s">
        <v>17</v>
      </c>
      <c r="I5738" s="2" t="s">
        <v>33</v>
      </c>
      <c r="J5738" s="2" t="s">
        <v>25</v>
      </c>
      <c r="K5738" t="s">
        <v>34</v>
      </c>
      <c r="L5738" t="s">
        <v>21</v>
      </c>
      <c r="M5738">
        <v>13999.99</v>
      </c>
      <c r="N5738">
        <v>2020</v>
      </c>
      <c r="O5738">
        <v>6</v>
      </c>
    </row>
    <row r="5739" spans="1:15" x14ac:dyDescent="0.4">
      <c r="A5739" s="1">
        <v>44007</v>
      </c>
      <c r="B5739">
        <v>1000000054</v>
      </c>
      <c r="C5739" s="2" t="s">
        <v>14</v>
      </c>
      <c r="D5739">
        <v>2</v>
      </c>
      <c r="E5739">
        <v>25000.5</v>
      </c>
      <c r="F5739" s="2" t="s">
        <v>15</v>
      </c>
      <c r="G5739" s="2" t="s">
        <v>16</v>
      </c>
      <c r="H5739" s="2" t="s">
        <v>17</v>
      </c>
      <c r="I5739" s="2" t="s">
        <v>33</v>
      </c>
      <c r="J5739" s="2" t="s">
        <v>25</v>
      </c>
      <c r="K5739" t="s">
        <v>34</v>
      </c>
      <c r="L5739" t="s">
        <v>21</v>
      </c>
      <c r="M5739">
        <v>12500.25</v>
      </c>
      <c r="N5739">
        <v>2020</v>
      </c>
      <c r="O5739">
        <v>6</v>
      </c>
    </row>
    <row r="5740" spans="1:15" x14ac:dyDescent="0.4">
      <c r="A5740" s="1">
        <v>44007</v>
      </c>
      <c r="B5740">
        <v>1000000056</v>
      </c>
      <c r="C5740" s="2" t="s">
        <v>22</v>
      </c>
      <c r="D5740">
        <v>3</v>
      </c>
      <c r="E5740">
        <v>18000.400000000001</v>
      </c>
      <c r="F5740" s="2" t="s">
        <v>15</v>
      </c>
      <c r="G5740" s="2" t="s">
        <v>23</v>
      </c>
      <c r="H5740" s="2" t="s">
        <v>17</v>
      </c>
      <c r="I5740" s="2" t="s">
        <v>33</v>
      </c>
      <c r="J5740" s="2" t="s">
        <v>25</v>
      </c>
      <c r="K5740" t="s">
        <v>34</v>
      </c>
      <c r="L5740" t="s">
        <v>27</v>
      </c>
      <c r="M5740">
        <v>6000.13</v>
      </c>
      <c r="N5740">
        <v>2020</v>
      </c>
      <c r="O5740">
        <v>6</v>
      </c>
    </row>
    <row r="5741" spans="1:15" x14ac:dyDescent="0.4">
      <c r="A5741" s="1">
        <v>44007</v>
      </c>
      <c r="B5741">
        <v>1000000056</v>
      </c>
      <c r="C5741" s="2" t="s">
        <v>14</v>
      </c>
      <c r="D5741">
        <v>2</v>
      </c>
      <c r="E5741">
        <v>24000.75</v>
      </c>
      <c r="F5741" s="2" t="s">
        <v>15</v>
      </c>
      <c r="G5741" s="2" t="s">
        <v>16</v>
      </c>
      <c r="H5741" s="2" t="s">
        <v>17</v>
      </c>
      <c r="I5741" s="2" t="s">
        <v>33</v>
      </c>
      <c r="J5741" s="2" t="s">
        <v>25</v>
      </c>
      <c r="K5741" t="s">
        <v>34</v>
      </c>
      <c r="L5741" t="s">
        <v>27</v>
      </c>
      <c r="M5741">
        <v>12000.38</v>
      </c>
      <c r="N5741">
        <v>2020</v>
      </c>
      <c r="O5741">
        <v>6</v>
      </c>
    </row>
    <row r="5742" spans="1:15" x14ac:dyDescent="0.4">
      <c r="A5742" s="1">
        <v>44007</v>
      </c>
      <c r="B5742">
        <v>1000000056</v>
      </c>
      <c r="C5742" s="2" t="s">
        <v>41</v>
      </c>
      <c r="D5742">
        <v>2</v>
      </c>
      <c r="E5742">
        <v>38000.850000000006</v>
      </c>
      <c r="F5742" s="2" t="s">
        <v>15</v>
      </c>
      <c r="G5742" s="2" t="s">
        <v>42</v>
      </c>
      <c r="H5742" s="2" t="s">
        <v>17</v>
      </c>
      <c r="I5742" s="2" t="s">
        <v>33</v>
      </c>
      <c r="J5742" s="2" t="s">
        <v>25</v>
      </c>
      <c r="K5742" t="s">
        <v>34</v>
      </c>
      <c r="L5742" t="s">
        <v>27</v>
      </c>
      <c r="M5742">
        <v>19000.419999999998</v>
      </c>
      <c r="N5742">
        <v>2020</v>
      </c>
      <c r="O5742">
        <v>6</v>
      </c>
    </row>
    <row r="5743" spans="1:15" x14ac:dyDescent="0.4">
      <c r="A5743" s="1">
        <v>44007</v>
      </c>
      <c r="B5743">
        <v>1000000067</v>
      </c>
      <c r="C5743" s="2" t="s">
        <v>22</v>
      </c>
      <c r="D5743">
        <v>2</v>
      </c>
      <c r="E5743">
        <v>13350.01</v>
      </c>
      <c r="F5743" s="2" t="s">
        <v>15</v>
      </c>
      <c r="G5743" s="2" t="s">
        <v>23</v>
      </c>
      <c r="H5743" s="2" t="s">
        <v>17</v>
      </c>
      <c r="I5743" s="2" t="s">
        <v>24</v>
      </c>
      <c r="J5743" s="2" t="s">
        <v>19</v>
      </c>
      <c r="K5743" t="s">
        <v>50</v>
      </c>
      <c r="L5743" t="s">
        <v>21</v>
      </c>
      <c r="M5743">
        <v>6675</v>
      </c>
      <c r="N5743">
        <v>2020</v>
      </c>
      <c r="O5743">
        <v>6</v>
      </c>
    </row>
    <row r="5744" spans="1:15" x14ac:dyDescent="0.4">
      <c r="A5744" s="1">
        <v>44007</v>
      </c>
      <c r="B5744">
        <v>1000000067</v>
      </c>
      <c r="C5744" s="2" t="s">
        <v>14</v>
      </c>
      <c r="D5744">
        <v>1</v>
      </c>
      <c r="E5744">
        <v>10000.52</v>
      </c>
      <c r="F5744" s="2" t="s">
        <v>15</v>
      </c>
      <c r="G5744" s="2" t="s">
        <v>16</v>
      </c>
      <c r="H5744" s="2" t="s">
        <v>17</v>
      </c>
      <c r="I5744" s="2" t="s">
        <v>24</v>
      </c>
      <c r="J5744" s="2" t="s">
        <v>19</v>
      </c>
      <c r="K5744" t="s">
        <v>50</v>
      </c>
      <c r="L5744" t="s">
        <v>21</v>
      </c>
      <c r="M5744">
        <v>10000.52</v>
      </c>
      <c r="N5744">
        <v>2020</v>
      </c>
      <c r="O5744">
        <v>6</v>
      </c>
    </row>
    <row r="5745" spans="1:15" x14ac:dyDescent="0.4">
      <c r="A5745" s="1">
        <v>44007</v>
      </c>
      <c r="B5745">
        <v>1000000068</v>
      </c>
      <c r="C5745" s="2" t="s">
        <v>53</v>
      </c>
      <c r="D5745">
        <v>1</v>
      </c>
      <c r="E5745">
        <v>138.93</v>
      </c>
      <c r="F5745" s="2" t="s">
        <v>45</v>
      </c>
      <c r="G5745" s="2" t="s">
        <v>23</v>
      </c>
      <c r="H5745" s="2" t="s">
        <v>29</v>
      </c>
      <c r="I5745" s="2" t="s">
        <v>54</v>
      </c>
      <c r="J5745" s="2" t="s">
        <v>25</v>
      </c>
      <c r="K5745" t="s">
        <v>55</v>
      </c>
      <c r="L5745" t="s">
        <v>27</v>
      </c>
      <c r="M5745">
        <v>138.93</v>
      </c>
      <c r="N5745">
        <v>2020</v>
      </c>
      <c r="O5745">
        <v>6</v>
      </c>
    </row>
    <row r="5746" spans="1:15" x14ac:dyDescent="0.4">
      <c r="A5746" s="1">
        <v>44007</v>
      </c>
      <c r="B5746">
        <v>1000000068</v>
      </c>
      <c r="C5746" s="2" t="s">
        <v>22</v>
      </c>
      <c r="D5746">
        <v>2</v>
      </c>
      <c r="E5746">
        <v>18201.12</v>
      </c>
      <c r="F5746" s="2" t="s">
        <v>15</v>
      </c>
      <c r="G5746" s="2" t="s">
        <v>23</v>
      </c>
      <c r="H5746" s="2" t="s">
        <v>29</v>
      </c>
      <c r="I5746" s="2" t="s">
        <v>54</v>
      </c>
      <c r="J5746" s="2" t="s">
        <v>25</v>
      </c>
      <c r="K5746" t="s">
        <v>55</v>
      </c>
      <c r="L5746" t="s">
        <v>27</v>
      </c>
      <c r="M5746">
        <v>9100.56</v>
      </c>
      <c r="N5746">
        <v>2020</v>
      </c>
      <c r="O5746">
        <v>6</v>
      </c>
    </row>
    <row r="5747" spans="1:15" x14ac:dyDescent="0.4">
      <c r="A5747" s="1">
        <v>44007</v>
      </c>
      <c r="B5747">
        <v>1000000068</v>
      </c>
      <c r="C5747" s="2" t="s">
        <v>14</v>
      </c>
      <c r="D5747">
        <v>1</v>
      </c>
      <c r="E5747">
        <v>10000.34</v>
      </c>
      <c r="F5747" s="2" t="s">
        <v>15</v>
      </c>
      <c r="G5747" s="2" t="s">
        <v>16</v>
      </c>
      <c r="H5747" s="2" t="s">
        <v>29</v>
      </c>
      <c r="I5747" s="2" t="s">
        <v>54</v>
      </c>
      <c r="J5747" s="2" t="s">
        <v>25</v>
      </c>
      <c r="K5747" t="s">
        <v>55</v>
      </c>
      <c r="L5747" t="s">
        <v>27</v>
      </c>
      <c r="M5747">
        <v>10000.34</v>
      </c>
      <c r="N5747">
        <v>2020</v>
      </c>
      <c r="O5747">
        <v>6</v>
      </c>
    </row>
    <row r="5748" spans="1:15" x14ac:dyDescent="0.4">
      <c r="A5748" s="1">
        <v>44007</v>
      </c>
      <c r="B5748">
        <v>1000000237</v>
      </c>
      <c r="C5748" s="2" t="s">
        <v>22</v>
      </c>
      <c r="D5748">
        <v>1</v>
      </c>
      <c r="E5748">
        <v>10999.99</v>
      </c>
      <c r="F5748" s="2" t="s">
        <v>15</v>
      </c>
      <c r="G5748" s="2" t="s">
        <v>23</v>
      </c>
      <c r="H5748" s="2" t="s">
        <v>17</v>
      </c>
      <c r="I5748" s="2" t="s">
        <v>39</v>
      </c>
      <c r="J5748" s="2" t="s">
        <v>25</v>
      </c>
      <c r="K5748" t="s">
        <v>40</v>
      </c>
      <c r="L5748" t="s">
        <v>21</v>
      </c>
      <c r="M5748">
        <v>10999.99</v>
      </c>
      <c r="N5748">
        <v>2020</v>
      </c>
      <c r="O5748">
        <v>6</v>
      </c>
    </row>
    <row r="5749" spans="1:15" x14ac:dyDescent="0.4">
      <c r="A5749" s="1">
        <v>44007</v>
      </c>
      <c r="B5749">
        <v>1000000266</v>
      </c>
      <c r="C5749" s="2" t="s">
        <v>14</v>
      </c>
      <c r="D5749">
        <v>1</v>
      </c>
      <c r="E5749">
        <v>6999.97</v>
      </c>
      <c r="F5749" s="2" t="s">
        <v>15</v>
      </c>
      <c r="G5749" s="2" t="s">
        <v>16</v>
      </c>
      <c r="H5749" s="2" t="s">
        <v>29</v>
      </c>
      <c r="I5749" s="2" t="s">
        <v>54</v>
      </c>
      <c r="J5749" s="2" t="s">
        <v>25</v>
      </c>
      <c r="K5749" t="s">
        <v>55</v>
      </c>
      <c r="L5749" t="s">
        <v>21</v>
      </c>
      <c r="M5749">
        <v>6999.97</v>
      </c>
      <c r="N5749">
        <v>2020</v>
      </c>
      <c r="O5749">
        <v>6</v>
      </c>
    </row>
    <row r="5750" spans="1:15" x14ac:dyDescent="0.4">
      <c r="A5750" s="1">
        <v>44007</v>
      </c>
      <c r="B5750">
        <v>1000000566</v>
      </c>
      <c r="C5750" s="2" t="s">
        <v>72</v>
      </c>
      <c r="D5750">
        <v>1</v>
      </c>
      <c r="E5750">
        <v>1978.29</v>
      </c>
      <c r="F5750" s="2" t="s">
        <v>15</v>
      </c>
      <c r="G5750" s="2" t="s">
        <v>73</v>
      </c>
      <c r="H5750" s="2" t="s">
        <v>46</v>
      </c>
      <c r="I5750" s="2" t="s">
        <v>47</v>
      </c>
      <c r="J5750" s="2" t="s">
        <v>35</v>
      </c>
      <c r="K5750" t="s">
        <v>48</v>
      </c>
      <c r="L5750" t="s">
        <v>21</v>
      </c>
      <c r="M5750">
        <v>1978.29</v>
      </c>
      <c r="N5750">
        <v>2020</v>
      </c>
      <c r="O5750">
        <v>6</v>
      </c>
    </row>
    <row r="5751" spans="1:15" x14ac:dyDescent="0.4">
      <c r="A5751" s="1">
        <v>44007</v>
      </c>
      <c r="B5751">
        <v>1000000566</v>
      </c>
      <c r="C5751" s="2" t="s">
        <v>22</v>
      </c>
      <c r="D5751">
        <v>1</v>
      </c>
      <c r="E5751">
        <v>7500.18</v>
      </c>
      <c r="F5751" s="2" t="s">
        <v>15</v>
      </c>
      <c r="G5751" s="2" t="s">
        <v>23</v>
      </c>
      <c r="H5751" s="2" t="s">
        <v>46</v>
      </c>
      <c r="I5751" s="2" t="s">
        <v>47</v>
      </c>
      <c r="J5751" s="2" t="s">
        <v>35</v>
      </c>
      <c r="K5751" t="s">
        <v>48</v>
      </c>
      <c r="L5751" t="s">
        <v>21</v>
      </c>
      <c r="M5751">
        <v>7500.18</v>
      </c>
      <c r="N5751">
        <v>2020</v>
      </c>
      <c r="O5751">
        <v>6</v>
      </c>
    </row>
    <row r="5752" spans="1:15" x14ac:dyDescent="0.4">
      <c r="A5752" s="1">
        <v>44007</v>
      </c>
      <c r="B5752">
        <v>1000000566</v>
      </c>
      <c r="C5752" s="2" t="s">
        <v>14</v>
      </c>
      <c r="D5752">
        <v>1</v>
      </c>
      <c r="E5752">
        <v>6000.45</v>
      </c>
      <c r="F5752" s="2" t="s">
        <v>15</v>
      </c>
      <c r="G5752" s="2" t="s">
        <v>16</v>
      </c>
      <c r="H5752" s="2" t="s">
        <v>46</v>
      </c>
      <c r="I5752" s="2" t="s">
        <v>47</v>
      </c>
      <c r="J5752" s="2" t="s">
        <v>35</v>
      </c>
      <c r="K5752" t="s">
        <v>48</v>
      </c>
      <c r="L5752" t="s">
        <v>21</v>
      </c>
      <c r="M5752">
        <v>6000.45</v>
      </c>
      <c r="N5752">
        <v>2020</v>
      </c>
      <c r="O5752">
        <v>6</v>
      </c>
    </row>
    <row r="5753" spans="1:15" x14ac:dyDescent="0.4">
      <c r="A5753" s="1">
        <v>44007</v>
      </c>
      <c r="B5753">
        <v>1000000566</v>
      </c>
      <c r="C5753" s="2" t="s">
        <v>41</v>
      </c>
      <c r="D5753">
        <v>2</v>
      </c>
      <c r="E5753">
        <v>41000.36</v>
      </c>
      <c r="F5753" s="2" t="s">
        <v>15</v>
      </c>
      <c r="G5753" s="2" t="s">
        <v>42</v>
      </c>
      <c r="H5753" s="2" t="s">
        <v>46</v>
      </c>
      <c r="I5753" s="2" t="s">
        <v>47</v>
      </c>
      <c r="J5753" s="2" t="s">
        <v>35</v>
      </c>
      <c r="K5753" t="s">
        <v>48</v>
      </c>
      <c r="L5753" t="s">
        <v>21</v>
      </c>
      <c r="M5753">
        <v>20500.18</v>
      </c>
      <c r="N5753">
        <v>2020</v>
      </c>
      <c r="O5753">
        <v>6</v>
      </c>
    </row>
    <row r="5754" spans="1:15" x14ac:dyDescent="0.4">
      <c r="A5754" s="1">
        <v>44007</v>
      </c>
      <c r="B5754">
        <v>1000000576</v>
      </c>
      <c r="C5754" s="2" t="s">
        <v>41</v>
      </c>
      <c r="D5754">
        <v>1</v>
      </c>
      <c r="E5754">
        <v>2247.67</v>
      </c>
      <c r="F5754" s="2" t="s">
        <v>15</v>
      </c>
      <c r="G5754" s="2" t="s">
        <v>42</v>
      </c>
      <c r="H5754" s="2" t="s">
        <v>17</v>
      </c>
      <c r="I5754" s="2" t="s">
        <v>24</v>
      </c>
      <c r="J5754" s="2" t="s">
        <v>35</v>
      </c>
      <c r="K5754" t="s">
        <v>36</v>
      </c>
      <c r="L5754" t="s">
        <v>21</v>
      </c>
      <c r="M5754">
        <v>2247.67</v>
      </c>
      <c r="N5754">
        <v>2020</v>
      </c>
      <c r="O5754">
        <v>6</v>
      </c>
    </row>
    <row r="5755" spans="1:15" x14ac:dyDescent="0.4">
      <c r="A5755" s="1">
        <v>44007</v>
      </c>
      <c r="B5755">
        <v>1000000594</v>
      </c>
      <c r="C5755" s="2" t="s">
        <v>14</v>
      </c>
      <c r="D5755">
        <v>2</v>
      </c>
      <c r="E5755">
        <v>29001.120000000003</v>
      </c>
      <c r="F5755" s="2" t="s">
        <v>15</v>
      </c>
      <c r="G5755" s="2" t="s">
        <v>16</v>
      </c>
      <c r="H5755" s="2" t="s">
        <v>17</v>
      </c>
      <c r="I5755" s="2" t="s">
        <v>24</v>
      </c>
      <c r="J5755" s="2" t="s">
        <v>19</v>
      </c>
      <c r="K5755" t="s">
        <v>50</v>
      </c>
      <c r="L5755" t="s">
        <v>21</v>
      </c>
      <c r="M5755">
        <v>14500.56</v>
      </c>
      <c r="N5755">
        <v>2020</v>
      </c>
      <c r="O5755">
        <v>6</v>
      </c>
    </row>
    <row r="5756" spans="1:15" x14ac:dyDescent="0.4">
      <c r="A5756" s="1">
        <v>44007</v>
      </c>
      <c r="B5756">
        <v>1000000594</v>
      </c>
      <c r="C5756" s="2" t="s">
        <v>41</v>
      </c>
      <c r="D5756">
        <v>1</v>
      </c>
      <c r="E5756">
        <v>1187.69</v>
      </c>
      <c r="F5756" s="2" t="s">
        <v>15</v>
      </c>
      <c r="G5756" s="2" t="s">
        <v>42</v>
      </c>
      <c r="H5756" s="2" t="s">
        <v>17</v>
      </c>
      <c r="I5756" s="2" t="s">
        <v>24</v>
      </c>
      <c r="J5756" s="2" t="s">
        <v>19</v>
      </c>
      <c r="K5756" t="s">
        <v>50</v>
      </c>
      <c r="L5756" t="s">
        <v>21</v>
      </c>
      <c r="M5756">
        <v>1187.69</v>
      </c>
      <c r="N5756">
        <v>2020</v>
      </c>
      <c r="O5756">
        <v>6</v>
      </c>
    </row>
    <row r="5757" spans="1:15" x14ac:dyDescent="0.4">
      <c r="A5757" s="1">
        <v>44007</v>
      </c>
      <c r="B5757">
        <v>1000001524</v>
      </c>
      <c r="C5757" s="2" t="s">
        <v>14</v>
      </c>
      <c r="D5757">
        <v>1</v>
      </c>
      <c r="E5757">
        <v>5000.53</v>
      </c>
      <c r="F5757" s="2" t="s">
        <v>15</v>
      </c>
      <c r="G5757" s="2" t="s">
        <v>16</v>
      </c>
      <c r="H5757" s="2" t="s">
        <v>17</v>
      </c>
      <c r="I5757" s="2" t="s">
        <v>24</v>
      </c>
      <c r="J5757" s="2" t="s">
        <v>19</v>
      </c>
      <c r="K5757" t="s">
        <v>50</v>
      </c>
      <c r="L5757" t="s">
        <v>21</v>
      </c>
      <c r="M5757">
        <v>5000.53</v>
      </c>
      <c r="N5757">
        <v>2020</v>
      </c>
      <c r="O5757">
        <v>6</v>
      </c>
    </row>
    <row r="5758" spans="1:15" x14ac:dyDescent="0.4">
      <c r="A5758" s="1">
        <v>44007</v>
      </c>
      <c r="B5758">
        <v>1000002861</v>
      </c>
      <c r="C5758" s="2" t="s">
        <v>22</v>
      </c>
      <c r="D5758">
        <v>1</v>
      </c>
      <c r="E5758">
        <v>10000.44</v>
      </c>
      <c r="F5758" s="2" t="s">
        <v>15</v>
      </c>
      <c r="G5758" s="2" t="s">
        <v>23</v>
      </c>
      <c r="H5758" s="2" t="s">
        <v>46</v>
      </c>
      <c r="I5758" s="2" t="s">
        <v>47</v>
      </c>
      <c r="J5758" s="2" t="s">
        <v>35</v>
      </c>
      <c r="K5758" t="s">
        <v>48</v>
      </c>
      <c r="L5758" t="s">
        <v>21</v>
      </c>
      <c r="M5758">
        <v>10000.44</v>
      </c>
      <c r="N5758">
        <v>2020</v>
      </c>
      <c r="O5758">
        <v>6</v>
      </c>
    </row>
    <row r="5759" spans="1:15" x14ac:dyDescent="0.4">
      <c r="A5759" s="1">
        <v>44007</v>
      </c>
      <c r="B5759">
        <v>1000002861</v>
      </c>
      <c r="C5759" s="2" t="s">
        <v>41</v>
      </c>
      <c r="D5759">
        <v>1</v>
      </c>
      <c r="E5759">
        <v>22000.080000000002</v>
      </c>
      <c r="F5759" s="2" t="s">
        <v>15</v>
      </c>
      <c r="G5759" s="2" t="s">
        <v>42</v>
      </c>
      <c r="H5759" s="2" t="s">
        <v>46</v>
      </c>
      <c r="I5759" s="2" t="s">
        <v>47</v>
      </c>
      <c r="J5759" s="2" t="s">
        <v>35</v>
      </c>
      <c r="K5759" t="s">
        <v>48</v>
      </c>
      <c r="L5759" t="s">
        <v>21</v>
      </c>
      <c r="M5759">
        <v>22000.080000000002</v>
      </c>
      <c r="N5759">
        <v>2020</v>
      </c>
      <c r="O5759">
        <v>6</v>
      </c>
    </row>
    <row r="5760" spans="1:15" x14ac:dyDescent="0.4">
      <c r="A5760" s="1">
        <v>44007</v>
      </c>
      <c r="B5760">
        <v>1000003489</v>
      </c>
      <c r="C5760" s="2" t="s">
        <v>22</v>
      </c>
      <c r="D5760">
        <v>1</v>
      </c>
      <c r="E5760">
        <v>1021.68</v>
      </c>
      <c r="F5760" s="2" t="s">
        <v>15</v>
      </c>
      <c r="G5760" s="2" t="s">
        <v>23</v>
      </c>
      <c r="H5760" s="2" t="s">
        <v>46</v>
      </c>
      <c r="I5760" s="2" t="s">
        <v>47</v>
      </c>
      <c r="J5760" s="2" t="s">
        <v>25</v>
      </c>
      <c r="K5760" t="s">
        <v>49</v>
      </c>
      <c r="L5760" t="s">
        <v>21</v>
      </c>
      <c r="M5760">
        <v>1021.68</v>
      </c>
      <c r="N5760">
        <v>2020</v>
      </c>
      <c r="O5760">
        <v>6</v>
      </c>
    </row>
    <row r="5761" spans="1:15" x14ac:dyDescent="0.4">
      <c r="A5761" s="1">
        <v>44007</v>
      </c>
      <c r="B5761">
        <v>1000003926</v>
      </c>
      <c r="C5761" s="2" t="s">
        <v>22</v>
      </c>
      <c r="D5761">
        <v>2</v>
      </c>
      <c r="E5761">
        <v>39000.399999999994</v>
      </c>
      <c r="F5761" s="2" t="s">
        <v>15</v>
      </c>
      <c r="G5761" s="2" t="s">
        <v>23</v>
      </c>
      <c r="H5761" s="2" t="s">
        <v>46</v>
      </c>
      <c r="I5761" s="2" t="s">
        <v>47</v>
      </c>
      <c r="J5761" s="2" t="s">
        <v>25</v>
      </c>
      <c r="K5761" t="s">
        <v>49</v>
      </c>
      <c r="L5761" t="s">
        <v>27</v>
      </c>
      <c r="M5761">
        <v>19500.2</v>
      </c>
      <c r="N5761">
        <v>2020</v>
      </c>
      <c r="O5761">
        <v>6</v>
      </c>
    </row>
    <row r="5762" spans="1:15" x14ac:dyDescent="0.4">
      <c r="A5762" s="1">
        <v>44007</v>
      </c>
      <c r="B5762">
        <v>1000004170</v>
      </c>
      <c r="C5762" s="2" t="s">
        <v>22</v>
      </c>
      <c r="D5762">
        <v>1</v>
      </c>
      <c r="E5762">
        <v>20000.740000000002</v>
      </c>
      <c r="F5762" s="2" t="s">
        <v>15</v>
      </c>
      <c r="G5762" s="2" t="s">
        <v>23</v>
      </c>
      <c r="H5762" s="2" t="s">
        <v>17</v>
      </c>
      <c r="I5762" s="2" t="s">
        <v>33</v>
      </c>
      <c r="J5762" s="2" t="s">
        <v>19</v>
      </c>
      <c r="K5762" t="s">
        <v>43</v>
      </c>
      <c r="L5762" t="s">
        <v>27</v>
      </c>
      <c r="M5762">
        <v>20000.740000000002</v>
      </c>
      <c r="N5762">
        <v>2020</v>
      </c>
      <c r="O5762">
        <v>6</v>
      </c>
    </row>
    <row r="5763" spans="1:15" x14ac:dyDescent="0.4">
      <c r="A5763" s="1">
        <v>44007</v>
      </c>
      <c r="B5763">
        <v>1000004256</v>
      </c>
      <c r="C5763" s="2" t="s">
        <v>22</v>
      </c>
      <c r="D5763">
        <v>1</v>
      </c>
      <c r="E5763">
        <v>20000.7</v>
      </c>
      <c r="F5763" s="2" t="s">
        <v>15</v>
      </c>
      <c r="G5763" s="2" t="s">
        <v>23</v>
      </c>
      <c r="H5763" s="2" t="s">
        <v>17</v>
      </c>
      <c r="I5763" s="2" t="s">
        <v>39</v>
      </c>
      <c r="J5763" s="2" t="s">
        <v>25</v>
      </c>
      <c r="K5763" t="s">
        <v>40</v>
      </c>
      <c r="L5763" t="s">
        <v>21</v>
      </c>
      <c r="M5763">
        <v>20000.7</v>
      </c>
      <c r="N5763">
        <v>2020</v>
      </c>
      <c r="O5763">
        <v>6</v>
      </c>
    </row>
    <row r="5764" spans="1:15" x14ac:dyDescent="0.4">
      <c r="A5764" s="1">
        <v>44007</v>
      </c>
      <c r="B5764">
        <v>1000004256</v>
      </c>
      <c r="C5764" s="2" t="s">
        <v>41</v>
      </c>
      <c r="D5764">
        <v>2</v>
      </c>
      <c r="E5764">
        <v>14000.02</v>
      </c>
      <c r="F5764" s="2" t="s">
        <v>15</v>
      </c>
      <c r="G5764" s="2" t="s">
        <v>42</v>
      </c>
      <c r="H5764" s="2" t="s">
        <v>17</v>
      </c>
      <c r="I5764" s="2" t="s">
        <v>39</v>
      </c>
      <c r="J5764" s="2" t="s">
        <v>25</v>
      </c>
      <c r="K5764" t="s">
        <v>40</v>
      </c>
      <c r="L5764" t="s">
        <v>21</v>
      </c>
      <c r="M5764">
        <v>7000.01</v>
      </c>
      <c r="N5764">
        <v>2020</v>
      </c>
      <c r="O5764">
        <v>6</v>
      </c>
    </row>
    <row r="5765" spans="1:15" x14ac:dyDescent="0.4">
      <c r="A5765" s="1">
        <v>44007</v>
      </c>
      <c r="B5765">
        <v>1000005873</v>
      </c>
      <c r="C5765" s="2" t="s">
        <v>14</v>
      </c>
      <c r="D5765">
        <v>1</v>
      </c>
      <c r="E5765">
        <v>10000.68</v>
      </c>
      <c r="F5765" s="2" t="s">
        <v>15</v>
      </c>
      <c r="G5765" s="2" t="s">
        <v>16</v>
      </c>
      <c r="H5765" s="2" t="s">
        <v>17</v>
      </c>
      <c r="I5765" s="2" t="s">
        <v>18</v>
      </c>
      <c r="J5765" s="2" t="s">
        <v>19</v>
      </c>
      <c r="K5765" t="s">
        <v>20</v>
      </c>
      <c r="L5765" t="s">
        <v>27</v>
      </c>
      <c r="M5765">
        <v>10000.68</v>
      </c>
      <c r="N5765">
        <v>2020</v>
      </c>
      <c r="O5765">
        <v>6</v>
      </c>
    </row>
    <row r="5766" spans="1:15" x14ac:dyDescent="0.4">
      <c r="A5766" s="1">
        <v>44007</v>
      </c>
      <c r="B5766">
        <v>1000005873</v>
      </c>
      <c r="C5766" s="2" t="s">
        <v>41</v>
      </c>
      <c r="D5766">
        <v>1</v>
      </c>
      <c r="E5766">
        <v>7000.33</v>
      </c>
      <c r="F5766" s="2" t="s">
        <v>15</v>
      </c>
      <c r="G5766" s="2" t="s">
        <v>42</v>
      </c>
      <c r="H5766" s="2" t="s">
        <v>17</v>
      </c>
      <c r="I5766" s="2" t="s">
        <v>18</v>
      </c>
      <c r="J5766" s="2" t="s">
        <v>19</v>
      </c>
      <c r="K5766" t="s">
        <v>20</v>
      </c>
      <c r="L5766" t="s">
        <v>27</v>
      </c>
      <c r="M5766">
        <v>7000.33</v>
      </c>
      <c r="N5766">
        <v>2020</v>
      </c>
      <c r="O5766">
        <v>6</v>
      </c>
    </row>
    <row r="5767" spans="1:15" x14ac:dyDescent="0.4">
      <c r="A5767" s="1">
        <v>44007</v>
      </c>
      <c r="B5767">
        <v>1000006698</v>
      </c>
      <c r="C5767" s="2" t="s">
        <v>14</v>
      </c>
      <c r="D5767">
        <v>1</v>
      </c>
      <c r="E5767">
        <v>27000.58</v>
      </c>
      <c r="F5767" s="2" t="s">
        <v>15</v>
      </c>
      <c r="G5767" s="2" t="s">
        <v>16</v>
      </c>
      <c r="H5767" s="2" t="s">
        <v>29</v>
      </c>
      <c r="I5767" s="2" t="s">
        <v>37</v>
      </c>
      <c r="J5767" s="2" t="s">
        <v>25</v>
      </c>
      <c r="K5767" t="s">
        <v>38</v>
      </c>
      <c r="L5767" t="s">
        <v>27</v>
      </c>
      <c r="M5767">
        <v>27000.58</v>
      </c>
      <c r="N5767">
        <v>2020</v>
      </c>
      <c r="O5767">
        <v>6</v>
      </c>
    </row>
    <row r="5768" spans="1:15" x14ac:dyDescent="0.4">
      <c r="A5768" s="1">
        <v>44007</v>
      </c>
      <c r="B5768">
        <v>1000006698</v>
      </c>
      <c r="C5768" s="2" t="s">
        <v>41</v>
      </c>
      <c r="D5768">
        <v>1</v>
      </c>
      <c r="E5768">
        <v>14000.26</v>
      </c>
      <c r="F5768" s="2" t="s">
        <v>15</v>
      </c>
      <c r="G5768" s="2" t="s">
        <v>42</v>
      </c>
      <c r="H5768" s="2" t="s">
        <v>29</v>
      </c>
      <c r="I5768" s="2" t="s">
        <v>37</v>
      </c>
      <c r="J5768" s="2" t="s">
        <v>25</v>
      </c>
      <c r="K5768" t="s">
        <v>38</v>
      </c>
      <c r="L5768" t="s">
        <v>27</v>
      </c>
      <c r="M5768">
        <v>14000.26</v>
      </c>
      <c r="N5768">
        <v>2020</v>
      </c>
      <c r="O5768">
        <v>6</v>
      </c>
    </row>
    <row r="5769" spans="1:15" x14ac:dyDescent="0.4">
      <c r="A5769" s="1">
        <v>44007</v>
      </c>
      <c r="B5769">
        <v>1000006859</v>
      </c>
      <c r="C5769" s="2" t="s">
        <v>14</v>
      </c>
      <c r="D5769">
        <v>1</v>
      </c>
      <c r="E5769">
        <v>15000.23</v>
      </c>
      <c r="F5769" s="2" t="s">
        <v>15</v>
      </c>
      <c r="G5769" s="2" t="s">
        <v>16</v>
      </c>
      <c r="H5769" s="2" t="s">
        <v>17</v>
      </c>
      <c r="I5769" s="2" t="s">
        <v>60</v>
      </c>
      <c r="J5769" s="2" t="s">
        <v>25</v>
      </c>
      <c r="K5769" t="s">
        <v>61</v>
      </c>
      <c r="L5769" t="s">
        <v>21</v>
      </c>
      <c r="M5769">
        <v>15000.23</v>
      </c>
      <c r="N5769">
        <v>2020</v>
      </c>
      <c r="O5769">
        <v>6</v>
      </c>
    </row>
    <row r="5770" spans="1:15" x14ac:dyDescent="0.4">
      <c r="A5770" s="1">
        <v>44007</v>
      </c>
      <c r="B5770">
        <v>1000006869</v>
      </c>
      <c r="C5770" s="2" t="s">
        <v>22</v>
      </c>
      <c r="D5770">
        <v>1</v>
      </c>
      <c r="E5770">
        <v>7500.29</v>
      </c>
      <c r="F5770" s="2" t="s">
        <v>15</v>
      </c>
      <c r="G5770" s="2" t="s">
        <v>23</v>
      </c>
      <c r="H5770" s="2" t="s">
        <v>17</v>
      </c>
      <c r="I5770" s="2" t="s">
        <v>60</v>
      </c>
      <c r="J5770" s="2" t="s">
        <v>25</v>
      </c>
      <c r="K5770" t="s">
        <v>61</v>
      </c>
      <c r="L5770" t="s">
        <v>21</v>
      </c>
      <c r="M5770">
        <v>7500.29</v>
      </c>
      <c r="N5770">
        <v>2020</v>
      </c>
      <c r="O5770">
        <v>6</v>
      </c>
    </row>
    <row r="5771" spans="1:15" x14ac:dyDescent="0.4">
      <c r="A5771" s="1">
        <v>44007</v>
      </c>
      <c r="B5771">
        <v>1000007320</v>
      </c>
      <c r="C5771" s="2" t="s">
        <v>22</v>
      </c>
      <c r="D5771">
        <v>1</v>
      </c>
      <c r="E5771">
        <v>839.05</v>
      </c>
      <c r="F5771" s="2" t="s">
        <v>15</v>
      </c>
      <c r="G5771" s="2" t="s">
        <v>23</v>
      </c>
      <c r="H5771" s="2" t="s">
        <v>17</v>
      </c>
      <c r="I5771" s="2" t="s">
        <v>33</v>
      </c>
      <c r="J5771" s="2" t="s">
        <v>25</v>
      </c>
      <c r="K5771" t="s">
        <v>34</v>
      </c>
      <c r="L5771" t="s">
        <v>21</v>
      </c>
      <c r="M5771">
        <v>839.05</v>
      </c>
      <c r="N5771">
        <v>2020</v>
      </c>
      <c r="O5771">
        <v>6</v>
      </c>
    </row>
    <row r="5772" spans="1:15" x14ac:dyDescent="0.4">
      <c r="A5772" s="1">
        <v>44007</v>
      </c>
      <c r="B5772">
        <v>1000008228</v>
      </c>
      <c r="C5772" s="2" t="s">
        <v>22</v>
      </c>
      <c r="D5772">
        <v>1</v>
      </c>
      <c r="E5772">
        <v>6000.72</v>
      </c>
      <c r="F5772" s="2" t="s">
        <v>15</v>
      </c>
      <c r="G5772" s="2" t="s">
        <v>23</v>
      </c>
      <c r="H5772" s="2" t="s">
        <v>29</v>
      </c>
      <c r="I5772" s="2" t="s">
        <v>30</v>
      </c>
      <c r="J5772" s="2" t="s">
        <v>35</v>
      </c>
      <c r="K5772" t="s">
        <v>51</v>
      </c>
      <c r="L5772" t="s">
        <v>21</v>
      </c>
      <c r="M5772">
        <v>6000.72</v>
      </c>
      <c r="N5772">
        <v>2020</v>
      </c>
      <c r="O5772">
        <v>6</v>
      </c>
    </row>
    <row r="5773" spans="1:15" x14ac:dyDescent="0.4">
      <c r="A5773" s="1">
        <v>44007</v>
      </c>
      <c r="B5773">
        <v>1000008228</v>
      </c>
      <c r="C5773" s="2" t="s">
        <v>14</v>
      </c>
      <c r="D5773">
        <v>1</v>
      </c>
      <c r="E5773">
        <v>10000.620000000001</v>
      </c>
      <c r="F5773" s="2" t="s">
        <v>15</v>
      </c>
      <c r="G5773" s="2" t="s">
        <v>16</v>
      </c>
      <c r="H5773" s="2" t="s">
        <v>29</v>
      </c>
      <c r="I5773" s="2" t="s">
        <v>30</v>
      </c>
      <c r="J5773" s="2" t="s">
        <v>35</v>
      </c>
      <c r="K5773" t="s">
        <v>51</v>
      </c>
      <c r="L5773" t="s">
        <v>21</v>
      </c>
      <c r="M5773">
        <v>10000.620000000001</v>
      </c>
      <c r="N5773">
        <v>2020</v>
      </c>
      <c r="O5773">
        <v>6</v>
      </c>
    </row>
    <row r="5774" spans="1:15" x14ac:dyDescent="0.4">
      <c r="A5774" s="1">
        <v>44007</v>
      </c>
      <c r="B5774">
        <v>1000008239</v>
      </c>
      <c r="C5774" s="2" t="s">
        <v>14</v>
      </c>
      <c r="D5774">
        <v>1</v>
      </c>
      <c r="E5774">
        <v>20000.34</v>
      </c>
      <c r="F5774" s="2" t="s">
        <v>15</v>
      </c>
      <c r="G5774" s="2" t="s">
        <v>16</v>
      </c>
      <c r="H5774" s="2" t="s">
        <v>17</v>
      </c>
      <c r="I5774" s="2" t="s">
        <v>60</v>
      </c>
      <c r="J5774" s="2" t="s">
        <v>25</v>
      </c>
      <c r="K5774" t="s">
        <v>61</v>
      </c>
      <c r="L5774" t="s">
        <v>27</v>
      </c>
      <c r="M5774">
        <v>20000.34</v>
      </c>
      <c r="N5774">
        <v>2020</v>
      </c>
      <c r="O5774">
        <v>6</v>
      </c>
    </row>
    <row r="5775" spans="1:15" x14ac:dyDescent="0.4">
      <c r="A5775" s="1">
        <v>44007</v>
      </c>
      <c r="B5775">
        <v>1000008542</v>
      </c>
      <c r="C5775" s="2" t="s">
        <v>22</v>
      </c>
      <c r="D5775">
        <v>1</v>
      </c>
      <c r="E5775">
        <v>8000.12</v>
      </c>
      <c r="F5775" s="2" t="s">
        <v>15</v>
      </c>
      <c r="G5775" s="2" t="s">
        <v>23</v>
      </c>
      <c r="H5775" s="2" t="s">
        <v>17</v>
      </c>
      <c r="I5775" s="2" t="s">
        <v>39</v>
      </c>
      <c r="J5775" s="2" t="s">
        <v>25</v>
      </c>
      <c r="K5775" t="s">
        <v>40</v>
      </c>
      <c r="L5775" t="s">
        <v>21</v>
      </c>
      <c r="M5775">
        <v>8000.12</v>
      </c>
      <c r="N5775">
        <v>2020</v>
      </c>
      <c r="O5775">
        <v>6</v>
      </c>
    </row>
    <row r="5776" spans="1:15" x14ac:dyDescent="0.4">
      <c r="A5776" s="1">
        <v>44007</v>
      </c>
      <c r="B5776">
        <v>1000008542</v>
      </c>
      <c r="C5776" s="2" t="s">
        <v>14</v>
      </c>
      <c r="D5776">
        <v>1</v>
      </c>
      <c r="E5776">
        <v>8741.7000000000007</v>
      </c>
      <c r="F5776" s="2" t="s">
        <v>15</v>
      </c>
      <c r="G5776" s="2" t="s">
        <v>16</v>
      </c>
      <c r="H5776" s="2" t="s">
        <v>17</v>
      </c>
      <c r="I5776" s="2" t="s">
        <v>39</v>
      </c>
      <c r="J5776" s="2" t="s">
        <v>25</v>
      </c>
      <c r="K5776" t="s">
        <v>40</v>
      </c>
      <c r="L5776" t="s">
        <v>21</v>
      </c>
      <c r="M5776">
        <v>8741.7000000000007</v>
      </c>
      <c r="N5776">
        <v>2020</v>
      </c>
      <c r="O5776">
        <v>6</v>
      </c>
    </row>
    <row r="5777" spans="1:15" x14ac:dyDescent="0.4">
      <c r="A5777" s="1">
        <v>44007</v>
      </c>
      <c r="B5777">
        <v>1000008957</v>
      </c>
      <c r="C5777" s="2" t="s">
        <v>72</v>
      </c>
      <c r="D5777">
        <v>1</v>
      </c>
      <c r="E5777">
        <v>1256.99</v>
      </c>
      <c r="F5777" s="2" t="s">
        <v>15</v>
      </c>
      <c r="G5777" s="2" t="s">
        <v>73</v>
      </c>
      <c r="H5777" s="2" t="s">
        <v>17</v>
      </c>
      <c r="I5777" s="2" t="s">
        <v>33</v>
      </c>
      <c r="J5777" s="2" t="s">
        <v>19</v>
      </c>
      <c r="K5777" t="s">
        <v>43</v>
      </c>
      <c r="L5777" t="s">
        <v>21</v>
      </c>
      <c r="M5777">
        <v>1256.99</v>
      </c>
      <c r="N5777">
        <v>2020</v>
      </c>
      <c r="O5777">
        <v>6</v>
      </c>
    </row>
    <row r="5778" spans="1:15" x14ac:dyDescent="0.4">
      <c r="A5778" s="1">
        <v>44007</v>
      </c>
      <c r="B5778">
        <v>1000008957</v>
      </c>
      <c r="C5778" s="2" t="s">
        <v>22</v>
      </c>
      <c r="D5778">
        <v>1</v>
      </c>
      <c r="E5778">
        <v>15000.68</v>
      </c>
      <c r="F5778" s="2" t="s">
        <v>15</v>
      </c>
      <c r="G5778" s="2" t="s">
        <v>23</v>
      </c>
      <c r="H5778" s="2" t="s">
        <v>17</v>
      </c>
      <c r="I5778" s="2" t="s">
        <v>33</v>
      </c>
      <c r="J5778" s="2" t="s">
        <v>19</v>
      </c>
      <c r="K5778" t="s">
        <v>43</v>
      </c>
      <c r="L5778" t="s">
        <v>21</v>
      </c>
      <c r="M5778">
        <v>15000.68</v>
      </c>
      <c r="N5778">
        <v>2020</v>
      </c>
      <c r="O5778">
        <v>6</v>
      </c>
    </row>
    <row r="5779" spans="1:15" x14ac:dyDescent="0.4">
      <c r="A5779" s="1">
        <v>44007</v>
      </c>
      <c r="B5779">
        <v>1000009288</v>
      </c>
      <c r="C5779" s="2" t="s">
        <v>22</v>
      </c>
      <c r="D5779">
        <v>1</v>
      </c>
      <c r="E5779">
        <v>11000.68</v>
      </c>
      <c r="F5779" s="2" t="s">
        <v>15</v>
      </c>
      <c r="G5779" s="2" t="s">
        <v>23</v>
      </c>
      <c r="H5779" s="2" t="s">
        <v>17</v>
      </c>
      <c r="I5779" s="2" t="s">
        <v>24</v>
      </c>
      <c r="J5779" s="2" t="s">
        <v>19</v>
      </c>
      <c r="K5779" t="s">
        <v>50</v>
      </c>
      <c r="L5779" t="s">
        <v>21</v>
      </c>
      <c r="M5779">
        <v>11000.68</v>
      </c>
      <c r="N5779">
        <v>2020</v>
      </c>
      <c r="O5779">
        <v>6</v>
      </c>
    </row>
    <row r="5780" spans="1:15" x14ac:dyDescent="0.4">
      <c r="A5780" s="1">
        <v>44007</v>
      </c>
      <c r="B5780">
        <v>1000009288</v>
      </c>
      <c r="C5780" s="2" t="s">
        <v>14</v>
      </c>
      <c r="D5780">
        <v>1</v>
      </c>
      <c r="E5780">
        <v>13000.72</v>
      </c>
      <c r="F5780" s="2" t="s">
        <v>15</v>
      </c>
      <c r="G5780" s="2" t="s">
        <v>16</v>
      </c>
      <c r="H5780" s="2" t="s">
        <v>17</v>
      </c>
      <c r="I5780" s="2" t="s">
        <v>24</v>
      </c>
      <c r="J5780" s="2" t="s">
        <v>19</v>
      </c>
      <c r="K5780" t="s">
        <v>50</v>
      </c>
      <c r="L5780" t="s">
        <v>21</v>
      </c>
      <c r="M5780">
        <v>13000.72</v>
      </c>
      <c r="N5780">
        <v>2020</v>
      </c>
      <c r="O5780">
        <v>6</v>
      </c>
    </row>
    <row r="5781" spans="1:15" x14ac:dyDescent="0.4">
      <c r="A5781" s="1">
        <v>44007</v>
      </c>
      <c r="B5781">
        <v>1000010255</v>
      </c>
      <c r="C5781" s="2" t="s">
        <v>22</v>
      </c>
      <c r="D5781">
        <v>1</v>
      </c>
      <c r="E5781">
        <v>1000.63</v>
      </c>
      <c r="F5781" s="2" t="s">
        <v>15</v>
      </c>
      <c r="G5781" s="2" t="s">
        <v>23</v>
      </c>
      <c r="H5781" s="2" t="s">
        <v>46</v>
      </c>
      <c r="I5781" s="2" t="s">
        <v>47</v>
      </c>
      <c r="J5781" s="2" t="s">
        <v>35</v>
      </c>
      <c r="K5781" t="s">
        <v>48</v>
      </c>
      <c r="L5781" t="s">
        <v>21</v>
      </c>
      <c r="M5781">
        <v>1000.63</v>
      </c>
      <c r="N5781">
        <v>2020</v>
      </c>
      <c r="O5781">
        <v>6</v>
      </c>
    </row>
    <row r="5782" spans="1:15" x14ac:dyDescent="0.4">
      <c r="A5782" s="1">
        <v>44007</v>
      </c>
      <c r="B5782">
        <v>1000010814</v>
      </c>
      <c r="C5782" s="2" t="s">
        <v>22</v>
      </c>
      <c r="D5782">
        <v>1</v>
      </c>
      <c r="E5782">
        <v>13000.31</v>
      </c>
      <c r="F5782" s="2" t="s">
        <v>15</v>
      </c>
      <c r="G5782" s="2" t="s">
        <v>23</v>
      </c>
      <c r="H5782" s="2" t="s">
        <v>17</v>
      </c>
      <c r="I5782" s="2" t="s">
        <v>60</v>
      </c>
      <c r="J5782" s="2" t="s">
        <v>31</v>
      </c>
      <c r="K5782" t="s">
        <v>62</v>
      </c>
      <c r="L5782" t="s">
        <v>21</v>
      </c>
      <c r="M5782">
        <v>13000.31</v>
      </c>
      <c r="N5782">
        <v>2020</v>
      </c>
      <c r="O5782">
        <v>6</v>
      </c>
    </row>
    <row r="5783" spans="1:15" x14ac:dyDescent="0.4">
      <c r="A5783" s="1">
        <v>44007</v>
      </c>
      <c r="B5783">
        <v>1000010814</v>
      </c>
      <c r="C5783" s="2" t="s">
        <v>14</v>
      </c>
      <c r="D5783">
        <v>1</v>
      </c>
      <c r="E5783">
        <v>15000.59</v>
      </c>
      <c r="F5783" s="2" t="s">
        <v>15</v>
      </c>
      <c r="G5783" s="2" t="s">
        <v>16</v>
      </c>
      <c r="H5783" s="2" t="s">
        <v>17</v>
      </c>
      <c r="I5783" s="2" t="s">
        <v>60</v>
      </c>
      <c r="J5783" s="2" t="s">
        <v>31</v>
      </c>
      <c r="K5783" t="s">
        <v>62</v>
      </c>
      <c r="L5783" t="s">
        <v>21</v>
      </c>
      <c r="M5783">
        <v>15000.59</v>
      </c>
      <c r="N5783">
        <v>2020</v>
      </c>
      <c r="O5783">
        <v>6</v>
      </c>
    </row>
    <row r="5784" spans="1:15" x14ac:dyDescent="0.4">
      <c r="A5784" s="1">
        <v>44007</v>
      </c>
      <c r="B5784">
        <v>1000010814</v>
      </c>
      <c r="C5784" s="2" t="s">
        <v>41</v>
      </c>
      <c r="D5784">
        <v>1</v>
      </c>
      <c r="E5784">
        <v>15000.09</v>
      </c>
      <c r="F5784" s="2" t="s">
        <v>15</v>
      </c>
      <c r="G5784" s="2" t="s">
        <v>42</v>
      </c>
      <c r="H5784" s="2" t="s">
        <v>17</v>
      </c>
      <c r="I5784" s="2" t="s">
        <v>60</v>
      </c>
      <c r="J5784" s="2" t="s">
        <v>31</v>
      </c>
      <c r="K5784" t="s">
        <v>62</v>
      </c>
      <c r="L5784" t="s">
        <v>21</v>
      </c>
      <c r="M5784">
        <v>15000.09</v>
      </c>
      <c r="N5784">
        <v>2020</v>
      </c>
      <c r="O5784">
        <v>6</v>
      </c>
    </row>
    <row r="5785" spans="1:15" x14ac:dyDescent="0.4">
      <c r="A5785" s="1">
        <v>44007</v>
      </c>
      <c r="B5785">
        <v>1000010837</v>
      </c>
      <c r="C5785" s="2" t="s">
        <v>14</v>
      </c>
      <c r="D5785">
        <v>2</v>
      </c>
      <c r="E5785">
        <v>7500.2999999999993</v>
      </c>
      <c r="F5785" s="2" t="s">
        <v>15</v>
      </c>
      <c r="G5785" s="2" t="s">
        <v>16</v>
      </c>
      <c r="H5785" s="2" t="s">
        <v>17</v>
      </c>
      <c r="I5785" s="2" t="s">
        <v>60</v>
      </c>
      <c r="J5785" s="2" t="s">
        <v>25</v>
      </c>
      <c r="K5785" t="s">
        <v>61</v>
      </c>
      <c r="L5785" t="s">
        <v>21</v>
      </c>
      <c r="M5785">
        <v>3750.15</v>
      </c>
      <c r="N5785">
        <v>2020</v>
      </c>
      <c r="O5785">
        <v>6</v>
      </c>
    </row>
    <row r="5786" spans="1:15" x14ac:dyDescent="0.4">
      <c r="A5786" s="1">
        <v>44007</v>
      </c>
      <c r="B5786">
        <v>1000011697</v>
      </c>
      <c r="C5786" s="2" t="s">
        <v>22</v>
      </c>
      <c r="D5786">
        <v>2</v>
      </c>
      <c r="E5786">
        <v>27001.440000000002</v>
      </c>
      <c r="F5786" s="2" t="s">
        <v>15</v>
      </c>
      <c r="G5786" s="2" t="s">
        <v>23</v>
      </c>
      <c r="H5786" s="2" t="s">
        <v>17</v>
      </c>
      <c r="I5786" s="2" t="s">
        <v>33</v>
      </c>
      <c r="J5786" s="2" t="s">
        <v>19</v>
      </c>
      <c r="K5786" t="s">
        <v>43</v>
      </c>
      <c r="L5786" t="s">
        <v>21</v>
      </c>
      <c r="M5786">
        <v>13500.72</v>
      </c>
      <c r="N5786">
        <v>2020</v>
      </c>
      <c r="O5786">
        <v>6</v>
      </c>
    </row>
    <row r="5787" spans="1:15" x14ac:dyDescent="0.4">
      <c r="A5787" s="1">
        <v>44007</v>
      </c>
      <c r="B5787">
        <v>1000011698</v>
      </c>
      <c r="C5787" s="2" t="s">
        <v>22</v>
      </c>
      <c r="D5787">
        <v>1</v>
      </c>
      <c r="E5787">
        <v>7000.41</v>
      </c>
      <c r="F5787" s="2" t="s">
        <v>15</v>
      </c>
      <c r="G5787" s="2" t="s">
        <v>23</v>
      </c>
      <c r="H5787" s="2" t="s">
        <v>17</v>
      </c>
      <c r="I5787" s="2" t="s">
        <v>33</v>
      </c>
      <c r="J5787" s="2" t="s">
        <v>19</v>
      </c>
      <c r="K5787" t="s">
        <v>43</v>
      </c>
      <c r="L5787" t="s">
        <v>21</v>
      </c>
      <c r="M5787">
        <v>7000.41</v>
      </c>
      <c r="N5787">
        <v>2020</v>
      </c>
      <c r="O5787">
        <v>6</v>
      </c>
    </row>
    <row r="5788" spans="1:15" x14ac:dyDescent="0.4">
      <c r="A5788" s="1">
        <v>44007</v>
      </c>
      <c r="B5788">
        <v>1000011698</v>
      </c>
      <c r="C5788" s="2" t="s">
        <v>14</v>
      </c>
      <c r="D5788">
        <v>1</v>
      </c>
      <c r="E5788">
        <v>18000.349999999999</v>
      </c>
      <c r="F5788" s="2" t="s">
        <v>15</v>
      </c>
      <c r="G5788" s="2" t="s">
        <v>16</v>
      </c>
      <c r="H5788" s="2" t="s">
        <v>17</v>
      </c>
      <c r="I5788" s="2" t="s">
        <v>33</v>
      </c>
      <c r="J5788" s="2" t="s">
        <v>19</v>
      </c>
      <c r="K5788" t="s">
        <v>43</v>
      </c>
      <c r="L5788" t="s">
        <v>21</v>
      </c>
      <c r="M5788">
        <v>18000.349999999999</v>
      </c>
      <c r="N5788">
        <v>2020</v>
      </c>
      <c r="O5788">
        <v>6</v>
      </c>
    </row>
    <row r="5789" spans="1:15" x14ac:dyDescent="0.4">
      <c r="A5789" s="1">
        <v>44007</v>
      </c>
      <c r="B5789">
        <v>1000011828</v>
      </c>
      <c r="C5789" s="2" t="s">
        <v>22</v>
      </c>
      <c r="D5789">
        <v>2</v>
      </c>
      <c r="E5789">
        <v>31000.04</v>
      </c>
      <c r="F5789" s="2" t="s">
        <v>15</v>
      </c>
      <c r="G5789" s="2" t="s">
        <v>23</v>
      </c>
      <c r="H5789" s="2" t="s">
        <v>17</v>
      </c>
      <c r="I5789" s="2" t="s">
        <v>18</v>
      </c>
      <c r="J5789" s="2" t="s">
        <v>19</v>
      </c>
      <c r="K5789" t="s">
        <v>20</v>
      </c>
      <c r="L5789" t="s">
        <v>21</v>
      </c>
      <c r="M5789">
        <v>15500.02</v>
      </c>
      <c r="N5789">
        <v>2020</v>
      </c>
      <c r="O5789">
        <v>6</v>
      </c>
    </row>
    <row r="5790" spans="1:15" x14ac:dyDescent="0.4">
      <c r="A5790" s="1">
        <v>44007</v>
      </c>
      <c r="B5790">
        <v>1000011828</v>
      </c>
      <c r="C5790" s="2" t="s">
        <v>14</v>
      </c>
      <c r="D5790">
        <v>1</v>
      </c>
      <c r="E5790">
        <v>15000.1</v>
      </c>
      <c r="F5790" s="2" t="s">
        <v>15</v>
      </c>
      <c r="G5790" s="2" t="s">
        <v>16</v>
      </c>
      <c r="H5790" s="2" t="s">
        <v>17</v>
      </c>
      <c r="I5790" s="2" t="s">
        <v>18</v>
      </c>
      <c r="J5790" s="2" t="s">
        <v>19</v>
      </c>
      <c r="K5790" t="s">
        <v>20</v>
      </c>
      <c r="L5790" t="s">
        <v>21</v>
      </c>
      <c r="M5790">
        <v>15000.1</v>
      </c>
      <c r="N5790">
        <v>2020</v>
      </c>
      <c r="O5790">
        <v>6</v>
      </c>
    </row>
    <row r="5791" spans="1:15" x14ac:dyDescent="0.4">
      <c r="A5791" s="1">
        <v>44007</v>
      </c>
      <c r="B5791">
        <v>1000012096</v>
      </c>
      <c r="C5791" s="2" t="s">
        <v>22</v>
      </c>
      <c r="D5791">
        <v>1</v>
      </c>
      <c r="E5791">
        <v>25000.03</v>
      </c>
      <c r="F5791" s="2" t="s">
        <v>15</v>
      </c>
      <c r="G5791" s="2" t="s">
        <v>23</v>
      </c>
      <c r="H5791" s="2" t="s">
        <v>17</v>
      </c>
      <c r="I5791" s="2" t="s">
        <v>18</v>
      </c>
      <c r="J5791" s="2" t="s">
        <v>25</v>
      </c>
      <c r="K5791" t="s">
        <v>28</v>
      </c>
      <c r="L5791" t="s">
        <v>21</v>
      </c>
      <c r="M5791">
        <v>25000.03</v>
      </c>
      <c r="N5791">
        <v>2020</v>
      </c>
      <c r="O5791">
        <v>6</v>
      </c>
    </row>
    <row r="5792" spans="1:15" x14ac:dyDescent="0.4">
      <c r="A5792" s="1">
        <v>44007</v>
      </c>
      <c r="B5792">
        <v>1000012096</v>
      </c>
      <c r="C5792" s="2" t="s">
        <v>41</v>
      </c>
      <c r="D5792">
        <v>1</v>
      </c>
      <c r="E5792">
        <v>8000.4</v>
      </c>
      <c r="F5792" s="2" t="s">
        <v>15</v>
      </c>
      <c r="G5792" s="2" t="s">
        <v>42</v>
      </c>
      <c r="H5792" s="2" t="s">
        <v>17</v>
      </c>
      <c r="I5792" s="2" t="s">
        <v>18</v>
      </c>
      <c r="J5792" s="2" t="s">
        <v>25</v>
      </c>
      <c r="K5792" t="s">
        <v>28</v>
      </c>
      <c r="L5792" t="s">
        <v>21</v>
      </c>
      <c r="M5792">
        <v>8000.4</v>
      </c>
      <c r="N5792">
        <v>2020</v>
      </c>
      <c r="O5792">
        <v>6</v>
      </c>
    </row>
    <row r="5793" spans="1:15" x14ac:dyDescent="0.4">
      <c r="A5793" s="1">
        <v>44007</v>
      </c>
      <c r="B5793">
        <v>1000012099</v>
      </c>
      <c r="C5793" s="2" t="s">
        <v>14</v>
      </c>
      <c r="D5793">
        <v>1</v>
      </c>
      <c r="E5793">
        <v>25000.34</v>
      </c>
      <c r="F5793" s="2" t="s">
        <v>15</v>
      </c>
      <c r="G5793" s="2" t="s">
        <v>16</v>
      </c>
      <c r="H5793" s="2" t="s">
        <v>17</v>
      </c>
      <c r="I5793" s="2" t="s">
        <v>18</v>
      </c>
      <c r="J5793" s="2" t="s">
        <v>19</v>
      </c>
      <c r="K5793" t="s">
        <v>20</v>
      </c>
      <c r="L5793" t="s">
        <v>21</v>
      </c>
      <c r="M5793">
        <v>25000.34</v>
      </c>
      <c r="N5793">
        <v>2020</v>
      </c>
      <c r="O5793">
        <v>6</v>
      </c>
    </row>
    <row r="5794" spans="1:15" x14ac:dyDescent="0.4">
      <c r="A5794" s="1">
        <v>44007</v>
      </c>
      <c r="B5794">
        <v>1000012112</v>
      </c>
      <c r="C5794" s="2" t="s">
        <v>22</v>
      </c>
      <c r="D5794">
        <v>4</v>
      </c>
      <c r="E5794">
        <v>56001.880000000005</v>
      </c>
      <c r="F5794" s="2" t="s">
        <v>15</v>
      </c>
      <c r="G5794" s="2" t="s">
        <v>23</v>
      </c>
      <c r="H5794" s="2" t="s">
        <v>17</v>
      </c>
      <c r="I5794" s="2" t="s">
        <v>18</v>
      </c>
      <c r="J5794" s="2" t="s">
        <v>35</v>
      </c>
      <c r="K5794" t="s">
        <v>63</v>
      </c>
      <c r="L5794" t="s">
        <v>27</v>
      </c>
      <c r="M5794">
        <v>14000.47</v>
      </c>
      <c r="N5794">
        <v>2020</v>
      </c>
      <c r="O5794">
        <v>6</v>
      </c>
    </row>
    <row r="5795" spans="1:15" x14ac:dyDescent="0.4">
      <c r="A5795" s="1">
        <v>44007</v>
      </c>
      <c r="B5795">
        <v>1000012124</v>
      </c>
      <c r="C5795" s="2" t="s">
        <v>22</v>
      </c>
      <c r="D5795">
        <v>1</v>
      </c>
      <c r="E5795">
        <v>15000.12</v>
      </c>
      <c r="F5795" s="2" t="s">
        <v>15</v>
      </c>
      <c r="G5795" s="2" t="s">
        <v>23</v>
      </c>
      <c r="H5795" s="2" t="s">
        <v>17</v>
      </c>
      <c r="I5795" s="2" t="s">
        <v>18</v>
      </c>
      <c r="J5795" s="2" t="s">
        <v>25</v>
      </c>
      <c r="K5795" t="s">
        <v>28</v>
      </c>
      <c r="L5795" t="s">
        <v>21</v>
      </c>
      <c r="M5795">
        <v>15000.12</v>
      </c>
      <c r="N5795">
        <v>2020</v>
      </c>
      <c r="O5795">
        <v>6</v>
      </c>
    </row>
    <row r="5796" spans="1:15" x14ac:dyDescent="0.4">
      <c r="A5796" s="1">
        <v>44007</v>
      </c>
      <c r="B5796">
        <v>1000012126</v>
      </c>
      <c r="C5796" s="2" t="s">
        <v>22</v>
      </c>
      <c r="D5796">
        <v>1</v>
      </c>
      <c r="E5796">
        <v>13000.75</v>
      </c>
      <c r="F5796" s="2" t="s">
        <v>15</v>
      </c>
      <c r="G5796" s="2" t="s">
        <v>23</v>
      </c>
      <c r="H5796" s="2" t="s">
        <v>17</v>
      </c>
      <c r="I5796" s="2" t="s">
        <v>18</v>
      </c>
      <c r="J5796" s="2" t="s">
        <v>25</v>
      </c>
      <c r="K5796" t="s">
        <v>28</v>
      </c>
      <c r="L5796" t="s">
        <v>21</v>
      </c>
      <c r="M5796">
        <v>13000.75</v>
      </c>
      <c r="N5796">
        <v>2020</v>
      </c>
      <c r="O5796">
        <v>6</v>
      </c>
    </row>
    <row r="5797" spans="1:15" x14ac:dyDescent="0.4">
      <c r="A5797" s="1">
        <v>44007</v>
      </c>
      <c r="B5797">
        <v>1000012126</v>
      </c>
      <c r="C5797" s="2" t="s">
        <v>14</v>
      </c>
      <c r="D5797">
        <v>1</v>
      </c>
      <c r="E5797">
        <v>13000.64</v>
      </c>
      <c r="F5797" s="2" t="s">
        <v>15</v>
      </c>
      <c r="G5797" s="2" t="s">
        <v>16</v>
      </c>
      <c r="H5797" s="2" t="s">
        <v>17</v>
      </c>
      <c r="I5797" s="2" t="s">
        <v>18</v>
      </c>
      <c r="J5797" s="2" t="s">
        <v>25</v>
      </c>
      <c r="K5797" t="s">
        <v>28</v>
      </c>
      <c r="L5797" t="s">
        <v>21</v>
      </c>
      <c r="M5797">
        <v>13000.64</v>
      </c>
      <c r="N5797">
        <v>2020</v>
      </c>
      <c r="O5797">
        <v>6</v>
      </c>
    </row>
    <row r="5798" spans="1:15" x14ac:dyDescent="0.4">
      <c r="A5798" s="1">
        <v>44007</v>
      </c>
      <c r="B5798">
        <v>1000012675</v>
      </c>
      <c r="C5798" s="2" t="s">
        <v>22</v>
      </c>
      <c r="D5798">
        <v>3</v>
      </c>
      <c r="E5798">
        <v>22002.240000000002</v>
      </c>
      <c r="F5798" s="2" t="s">
        <v>15</v>
      </c>
      <c r="G5798" s="2" t="s">
        <v>23</v>
      </c>
      <c r="H5798" s="2" t="s">
        <v>17</v>
      </c>
      <c r="I5798" s="2" t="s">
        <v>33</v>
      </c>
      <c r="J5798" s="2" t="s">
        <v>25</v>
      </c>
      <c r="K5798" t="s">
        <v>34</v>
      </c>
      <c r="L5798" t="s">
        <v>21</v>
      </c>
      <c r="M5798">
        <v>7334.08</v>
      </c>
      <c r="N5798">
        <v>2020</v>
      </c>
      <c r="O5798">
        <v>6</v>
      </c>
    </row>
    <row r="5799" spans="1:15" x14ac:dyDescent="0.4">
      <c r="A5799" s="1">
        <v>44007</v>
      </c>
      <c r="B5799">
        <v>1000012675</v>
      </c>
      <c r="C5799" s="2" t="s">
        <v>14</v>
      </c>
      <c r="D5799">
        <v>2</v>
      </c>
      <c r="E5799">
        <v>17000.23</v>
      </c>
      <c r="F5799" s="2" t="s">
        <v>15</v>
      </c>
      <c r="G5799" s="2" t="s">
        <v>16</v>
      </c>
      <c r="H5799" s="2" t="s">
        <v>17</v>
      </c>
      <c r="I5799" s="2" t="s">
        <v>33</v>
      </c>
      <c r="J5799" s="2" t="s">
        <v>25</v>
      </c>
      <c r="K5799" t="s">
        <v>34</v>
      </c>
      <c r="L5799" t="s">
        <v>21</v>
      </c>
      <c r="M5799">
        <v>8500.1200000000008</v>
      </c>
      <c r="N5799">
        <v>2020</v>
      </c>
      <c r="O5799">
        <v>6</v>
      </c>
    </row>
    <row r="5800" spans="1:15" x14ac:dyDescent="0.4">
      <c r="A5800" s="1">
        <v>44007</v>
      </c>
      <c r="B5800">
        <v>1000013526</v>
      </c>
      <c r="C5800" s="2" t="s">
        <v>22</v>
      </c>
      <c r="D5800">
        <v>1</v>
      </c>
      <c r="E5800">
        <v>3000.22</v>
      </c>
      <c r="F5800" s="2" t="s">
        <v>15</v>
      </c>
      <c r="G5800" s="2" t="s">
        <v>23</v>
      </c>
      <c r="H5800" s="2" t="s">
        <v>46</v>
      </c>
      <c r="I5800" s="2" t="s">
        <v>64</v>
      </c>
      <c r="J5800" s="2" t="s">
        <v>25</v>
      </c>
      <c r="K5800" t="s">
        <v>65</v>
      </c>
      <c r="L5800" t="s">
        <v>21</v>
      </c>
      <c r="M5800">
        <v>3000.22</v>
      </c>
      <c r="N5800">
        <v>2020</v>
      </c>
      <c r="O5800">
        <v>6</v>
      </c>
    </row>
    <row r="5801" spans="1:15" x14ac:dyDescent="0.4">
      <c r="A5801" s="1">
        <v>44007</v>
      </c>
      <c r="B5801">
        <v>1000013526</v>
      </c>
      <c r="C5801" s="2" t="s">
        <v>14</v>
      </c>
      <c r="D5801">
        <v>2</v>
      </c>
      <c r="E5801">
        <v>30000.83</v>
      </c>
      <c r="F5801" s="2" t="s">
        <v>15</v>
      </c>
      <c r="G5801" s="2" t="s">
        <v>16</v>
      </c>
      <c r="H5801" s="2" t="s">
        <v>46</v>
      </c>
      <c r="I5801" s="2" t="s">
        <v>64</v>
      </c>
      <c r="J5801" s="2" t="s">
        <v>25</v>
      </c>
      <c r="K5801" t="s">
        <v>65</v>
      </c>
      <c r="L5801" t="s">
        <v>21</v>
      </c>
      <c r="M5801">
        <v>15000.42</v>
      </c>
      <c r="N5801">
        <v>2020</v>
      </c>
      <c r="O5801">
        <v>6</v>
      </c>
    </row>
    <row r="5802" spans="1:15" x14ac:dyDescent="0.4">
      <c r="A5802" s="1">
        <v>44007</v>
      </c>
      <c r="B5802">
        <v>1000013535</v>
      </c>
      <c r="C5802" s="2" t="s">
        <v>22</v>
      </c>
      <c r="D5802">
        <v>1</v>
      </c>
      <c r="E5802">
        <v>5500.22</v>
      </c>
      <c r="F5802" s="2" t="s">
        <v>15</v>
      </c>
      <c r="G5802" s="2" t="s">
        <v>23</v>
      </c>
      <c r="H5802" s="2" t="s">
        <v>46</v>
      </c>
      <c r="I5802" s="2" t="s">
        <v>47</v>
      </c>
      <c r="J5802" s="2" t="s">
        <v>35</v>
      </c>
      <c r="K5802" t="s">
        <v>48</v>
      </c>
      <c r="L5802" t="s">
        <v>21</v>
      </c>
      <c r="M5802">
        <v>5500.22</v>
      </c>
      <c r="N5802">
        <v>2020</v>
      </c>
      <c r="O5802">
        <v>6</v>
      </c>
    </row>
    <row r="5803" spans="1:15" x14ac:dyDescent="0.4">
      <c r="A5803" s="1">
        <v>44007</v>
      </c>
      <c r="B5803">
        <v>1000013607</v>
      </c>
      <c r="C5803" s="2" t="s">
        <v>22</v>
      </c>
      <c r="D5803">
        <v>1</v>
      </c>
      <c r="E5803">
        <v>12000.76</v>
      </c>
      <c r="F5803" s="2" t="s">
        <v>15</v>
      </c>
      <c r="G5803" s="2" t="s">
        <v>23</v>
      </c>
      <c r="H5803" s="2" t="s">
        <v>17</v>
      </c>
      <c r="I5803" s="2" t="s">
        <v>24</v>
      </c>
      <c r="J5803" s="2" t="s">
        <v>25</v>
      </c>
      <c r="K5803" t="s">
        <v>26</v>
      </c>
      <c r="L5803" t="s">
        <v>21</v>
      </c>
      <c r="M5803">
        <v>12000.76</v>
      </c>
      <c r="N5803">
        <v>2020</v>
      </c>
      <c r="O5803">
        <v>6</v>
      </c>
    </row>
    <row r="5804" spans="1:15" x14ac:dyDescent="0.4">
      <c r="A5804" s="1">
        <v>44007</v>
      </c>
      <c r="B5804">
        <v>1000014037</v>
      </c>
      <c r="C5804" s="2" t="s">
        <v>14</v>
      </c>
      <c r="D5804">
        <v>1</v>
      </c>
      <c r="E5804">
        <v>15000.16</v>
      </c>
      <c r="F5804" s="2" t="s">
        <v>15</v>
      </c>
      <c r="G5804" s="2" t="s">
        <v>16</v>
      </c>
      <c r="H5804" s="2" t="s">
        <v>17</v>
      </c>
      <c r="I5804" s="2" t="s">
        <v>24</v>
      </c>
      <c r="J5804" s="2" t="s">
        <v>35</v>
      </c>
      <c r="K5804" t="s">
        <v>36</v>
      </c>
      <c r="L5804" t="s">
        <v>21</v>
      </c>
      <c r="M5804">
        <v>15000.16</v>
      </c>
      <c r="N5804">
        <v>2020</v>
      </c>
      <c r="O5804">
        <v>6</v>
      </c>
    </row>
    <row r="5805" spans="1:15" x14ac:dyDescent="0.4">
      <c r="A5805" s="1">
        <v>44007</v>
      </c>
      <c r="B5805">
        <v>1000014273</v>
      </c>
      <c r="C5805" s="2" t="s">
        <v>22</v>
      </c>
      <c r="D5805">
        <v>1</v>
      </c>
      <c r="E5805">
        <v>20000.419999999998</v>
      </c>
      <c r="F5805" s="2" t="s">
        <v>15</v>
      </c>
      <c r="G5805" s="2" t="s">
        <v>23</v>
      </c>
      <c r="H5805" s="2" t="s">
        <v>17</v>
      </c>
      <c r="I5805" s="2" t="s">
        <v>18</v>
      </c>
      <c r="J5805" s="2" t="s">
        <v>19</v>
      </c>
      <c r="K5805" t="s">
        <v>20</v>
      </c>
      <c r="L5805" t="s">
        <v>21</v>
      </c>
      <c r="M5805">
        <v>20000.419999999998</v>
      </c>
      <c r="N5805">
        <v>2020</v>
      </c>
      <c r="O5805">
        <v>6</v>
      </c>
    </row>
    <row r="5806" spans="1:15" x14ac:dyDescent="0.4">
      <c r="A5806" s="1">
        <v>44007</v>
      </c>
      <c r="B5806">
        <v>1000014291</v>
      </c>
      <c r="C5806" s="2" t="s">
        <v>22</v>
      </c>
      <c r="D5806">
        <v>1</v>
      </c>
      <c r="E5806">
        <v>11000.02</v>
      </c>
      <c r="F5806" s="2" t="s">
        <v>15</v>
      </c>
      <c r="G5806" s="2" t="s">
        <v>23</v>
      </c>
      <c r="H5806" s="2" t="s">
        <v>46</v>
      </c>
      <c r="I5806" s="2" t="s">
        <v>47</v>
      </c>
      <c r="J5806" s="2" t="s">
        <v>19</v>
      </c>
      <c r="K5806" t="s">
        <v>66</v>
      </c>
      <c r="L5806" t="s">
        <v>27</v>
      </c>
      <c r="M5806">
        <v>11000.02</v>
      </c>
      <c r="N5806">
        <v>2020</v>
      </c>
      <c r="O5806">
        <v>6</v>
      </c>
    </row>
    <row r="5807" spans="1:15" x14ac:dyDescent="0.4">
      <c r="A5807" s="1">
        <v>44007</v>
      </c>
      <c r="B5807">
        <v>1000014291</v>
      </c>
      <c r="C5807" s="2" t="s">
        <v>14</v>
      </c>
      <c r="D5807">
        <v>2</v>
      </c>
      <c r="E5807">
        <v>2788.07</v>
      </c>
      <c r="F5807" s="2" t="s">
        <v>15</v>
      </c>
      <c r="G5807" s="2" t="s">
        <v>16</v>
      </c>
      <c r="H5807" s="2" t="s">
        <v>46</v>
      </c>
      <c r="I5807" s="2" t="s">
        <v>47</v>
      </c>
      <c r="J5807" s="2" t="s">
        <v>19</v>
      </c>
      <c r="K5807" t="s">
        <v>66</v>
      </c>
      <c r="L5807" t="s">
        <v>27</v>
      </c>
      <c r="M5807">
        <v>1394.04</v>
      </c>
      <c r="N5807">
        <v>2020</v>
      </c>
      <c r="O5807">
        <v>6</v>
      </c>
    </row>
    <row r="5808" spans="1:15" x14ac:dyDescent="0.4">
      <c r="A5808" s="1">
        <v>44007</v>
      </c>
      <c r="B5808">
        <v>1000014291</v>
      </c>
      <c r="C5808" s="2" t="s">
        <v>41</v>
      </c>
      <c r="D5808">
        <v>1</v>
      </c>
      <c r="E5808">
        <v>17000</v>
      </c>
      <c r="F5808" s="2" t="s">
        <v>15</v>
      </c>
      <c r="G5808" s="2" t="s">
        <v>42</v>
      </c>
      <c r="H5808" s="2" t="s">
        <v>46</v>
      </c>
      <c r="I5808" s="2" t="s">
        <v>47</v>
      </c>
      <c r="J5808" s="2" t="s">
        <v>19</v>
      </c>
      <c r="K5808" t="s">
        <v>66</v>
      </c>
      <c r="L5808" t="s">
        <v>27</v>
      </c>
      <c r="M5808">
        <v>17000</v>
      </c>
      <c r="N5808">
        <v>2020</v>
      </c>
      <c r="O5808">
        <v>6</v>
      </c>
    </row>
    <row r="5809" spans="1:15" x14ac:dyDescent="0.4">
      <c r="A5809" s="1">
        <v>44007</v>
      </c>
      <c r="B5809">
        <v>1000014530</v>
      </c>
      <c r="C5809" s="2" t="s">
        <v>14</v>
      </c>
      <c r="D5809">
        <v>2</v>
      </c>
      <c r="E5809">
        <v>15001.08</v>
      </c>
      <c r="F5809" s="2" t="s">
        <v>15</v>
      </c>
      <c r="G5809" s="2" t="s">
        <v>16</v>
      </c>
      <c r="H5809" s="2" t="s">
        <v>46</v>
      </c>
      <c r="I5809" s="2" t="s">
        <v>64</v>
      </c>
      <c r="J5809" s="2" t="s">
        <v>25</v>
      </c>
      <c r="K5809" t="s">
        <v>65</v>
      </c>
      <c r="L5809" t="s">
        <v>21</v>
      </c>
      <c r="M5809">
        <v>7500.54</v>
      </c>
      <c r="N5809">
        <v>2020</v>
      </c>
      <c r="O5809">
        <v>6</v>
      </c>
    </row>
    <row r="5810" spans="1:15" x14ac:dyDescent="0.4">
      <c r="A5810" s="1">
        <v>44007</v>
      </c>
      <c r="B5810">
        <v>1000014530</v>
      </c>
      <c r="C5810" s="2" t="s">
        <v>41</v>
      </c>
      <c r="D5810">
        <v>1</v>
      </c>
      <c r="E5810">
        <v>5500.42</v>
      </c>
      <c r="F5810" s="2" t="s">
        <v>15</v>
      </c>
      <c r="G5810" s="2" t="s">
        <v>42</v>
      </c>
      <c r="H5810" s="2" t="s">
        <v>46</v>
      </c>
      <c r="I5810" s="2" t="s">
        <v>64</v>
      </c>
      <c r="J5810" s="2" t="s">
        <v>25</v>
      </c>
      <c r="K5810" t="s">
        <v>65</v>
      </c>
      <c r="L5810" t="s">
        <v>21</v>
      </c>
      <c r="M5810">
        <v>5500.42</v>
      </c>
      <c r="N5810">
        <v>2020</v>
      </c>
      <c r="O5810">
        <v>6</v>
      </c>
    </row>
    <row r="5811" spans="1:15" x14ac:dyDescent="0.4">
      <c r="A5811" s="1">
        <v>44007</v>
      </c>
      <c r="B5811">
        <v>1000014572</v>
      </c>
      <c r="C5811" s="2" t="s">
        <v>22</v>
      </c>
      <c r="D5811">
        <v>2</v>
      </c>
      <c r="E5811">
        <v>41001.160000000003</v>
      </c>
      <c r="F5811" s="2" t="s">
        <v>15</v>
      </c>
      <c r="G5811" s="2" t="s">
        <v>23</v>
      </c>
      <c r="H5811" s="2" t="s">
        <v>17</v>
      </c>
      <c r="I5811" s="2" t="s">
        <v>33</v>
      </c>
      <c r="J5811" s="2" t="s">
        <v>25</v>
      </c>
      <c r="K5811" t="s">
        <v>34</v>
      </c>
      <c r="L5811" t="s">
        <v>21</v>
      </c>
      <c r="M5811">
        <v>20500.580000000002</v>
      </c>
      <c r="N5811">
        <v>2020</v>
      </c>
      <c r="O5811">
        <v>6</v>
      </c>
    </row>
    <row r="5812" spans="1:15" x14ac:dyDescent="0.4">
      <c r="A5812" s="1">
        <v>44007</v>
      </c>
      <c r="B5812">
        <v>1000014572</v>
      </c>
      <c r="C5812" s="2" t="s">
        <v>14</v>
      </c>
      <c r="D5812">
        <v>1</v>
      </c>
      <c r="E5812">
        <v>22000.45</v>
      </c>
      <c r="F5812" s="2" t="s">
        <v>15</v>
      </c>
      <c r="G5812" s="2" t="s">
        <v>16</v>
      </c>
      <c r="H5812" s="2" t="s">
        <v>17</v>
      </c>
      <c r="I5812" s="2" t="s">
        <v>33</v>
      </c>
      <c r="J5812" s="2" t="s">
        <v>25</v>
      </c>
      <c r="K5812" t="s">
        <v>34</v>
      </c>
      <c r="L5812" t="s">
        <v>21</v>
      </c>
      <c r="M5812">
        <v>22000.45</v>
      </c>
      <c r="N5812">
        <v>2020</v>
      </c>
      <c r="O5812">
        <v>6</v>
      </c>
    </row>
    <row r="5813" spans="1:15" x14ac:dyDescent="0.4">
      <c r="A5813" s="1">
        <v>44007</v>
      </c>
      <c r="B5813">
        <v>1000014588</v>
      </c>
      <c r="C5813" s="2" t="s">
        <v>14</v>
      </c>
      <c r="D5813">
        <v>1</v>
      </c>
      <c r="E5813">
        <v>16999.939999999999</v>
      </c>
      <c r="F5813" s="2" t="s">
        <v>15</v>
      </c>
      <c r="G5813" s="2" t="s">
        <v>16</v>
      </c>
      <c r="H5813" s="2" t="s">
        <v>17</v>
      </c>
      <c r="I5813" s="2" t="s">
        <v>39</v>
      </c>
      <c r="J5813" s="2" t="s">
        <v>19</v>
      </c>
      <c r="K5813" t="s">
        <v>67</v>
      </c>
      <c r="L5813" t="s">
        <v>21</v>
      </c>
      <c r="M5813">
        <v>16999.939999999999</v>
      </c>
      <c r="N5813">
        <v>2020</v>
      </c>
      <c r="O5813">
        <v>6</v>
      </c>
    </row>
    <row r="5814" spans="1:15" x14ac:dyDescent="0.4">
      <c r="A5814" s="1">
        <v>44007</v>
      </c>
      <c r="B5814">
        <v>1000014588</v>
      </c>
      <c r="C5814" s="2" t="s">
        <v>41</v>
      </c>
      <c r="D5814">
        <v>1</v>
      </c>
      <c r="E5814">
        <v>5499.96</v>
      </c>
      <c r="F5814" s="2" t="s">
        <v>15</v>
      </c>
      <c r="G5814" s="2" t="s">
        <v>42</v>
      </c>
      <c r="H5814" s="2" t="s">
        <v>17</v>
      </c>
      <c r="I5814" s="2" t="s">
        <v>39</v>
      </c>
      <c r="J5814" s="2" t="s">
        <v>19</v>
      </c>
      <c r="K5814" t="s">
        <v>67</v>
      </c>
      <c r="L5814" t="s">
        <v>21</v>
      </c>
      <c r="M5814">
        <v>5499.96</v>
      </c>
      <c r="N5814">
        <v>2020</v>
      </c>
      <c r="O5814">
        <v>6</v>
      </c>
    </row>
    <row r="5815" spans="1:15" x14ac:dyDescent="0.4">
      <c r="A5815" s="1">
        <v>44007</v>
      </c>
      <c r="B5815">
        <v>1000014879</v>
      </c>
      <c r="C5815" s="2" t="s">
        <v>14</v>
      </c>
      <c r="D5815">
        <v>1</v>
      </c>
      <c r="E5815">
        <v>17000.310000000001</v>
      </c>
      <c r="F5815" s="2" t="s">
        <v>15</v>
      </c>
      <c r="G5815" s="2" t="s">
        <v>16</v>
      </c>
      <c r="H5815" s="2" t="s">
        <v>17</v>
      </c>
      <c r="I5815" s="2" t="s">
        <v>39</v>
      </c>
      <c r="J5815" s="2" t="s">
        <v>25</v>
      </c>
      <c r="K5815" t="s">
        <v>40</v>
      </c>
      <c r="L5815" t="s">
        <v>21</v>
      </c>
      <c r="M5815">
        <v>17000.310000000001</v>
      </c>
      <c r="N5815">
        <v>2020</v>
      </c>
      <c r="O5815">
        <v>6</v>
      </c>
    </row>
    <row r="5816" spans="1:15" x14ac:dyDescent="0.4">
      <c r="A5816" s="1">
        <v>44007</v>
      </c>
      <c r="B5816">
        <v>1000014879</v>
      </c>
      <c r="C5816" s="2" t="s">
        <v>41</v>
      </c>
      <c r="D5816">
        <v>1</v>
      </c>
      <c r="E5816">
        <v>25000.7</v>
      </c>
      <c r="F5816" s="2" t="s">
        <v>15</v>
      </c>
      <c r="G5816" s="2" t="s">
        <v>42</v>
      </c>
      <c r="H5816" s="2" t="s">
        <v>17</v>
      </c>
      <c r="I5816" s="2" t="s">
        <v>39</v>
      </c>
      <c r="J5816" s="2" t="s">
        <v>25</v>
      </c>
      <c r="K5816" t="s">
        <v>40</v>
      </c>
      <c r="L5816" t="s">
        <v>21</v>
      </c>
      <c r="M5816">
        <v>25000.7</v>
      </c>
      <c r="N5816">
        <v>2020</v>
      </c>
      <c r="O5816">
        <v>6</v>
      </c>
    </row>
    <row r="5817" spans="1:15" x14ac:dyDescent="0.4">
      <c r="A5817" s="1">
        <v>44007</v>
      </c>
      <c r="B5817">
        <v>1000014996</v>
      </c>
      <c r="C5817" s="2" t="s">
        <v>14</v>
      </c>
      <c r="D5817">
        <v>2</v>
      </c>
      <c r="E5817">
        <v>22501.08</v>
      </c>
      <c r="F5817" s="2" t="s">
        <v>15</v>
      </c>
      <c r="G5817" s="2" t="s">
        <v>16</v>
      </c>
      <c r="H5817" s="2" t="s">
        <v>29</v>
      </c>
      <c r="I5817" s="2" t="s">
        <v>56</v>
      </c>
      <c r="J5817" s="2" t="s">
        <v>25</v>
      </c>
      <c r="K5817" t="s">
        <v>57</v>
      </c>
      <c r="L5817" t="s">
        <v>21</v>
      </c>
      <c r="M5817">
        <v>11250.54</v>
      </c>
      <c r="N5817">
        <v>2020</v>
      </c>
      <c r="O5817">
        <v>6</v>
      </c>
    </row>
    <row r="5818" spans="1:15" x14ac:dyDescent="0.4">
      <c r="A5818" s="1">
        <v>44007</v>
      </c>
      <c r="B5818">
        <v>1000015013</v>
      </c>
      <c r="C5818" s="2" t="s">
        <v>22</v>
      </c>
      <c r="D5818">
        <v>1</v>
      </c>
      <c r="E5818">
        <v>10000.6</v>
      </c>
      <c r="F5818" s="2" t="s">
        <v>15</v>
      </c>
      <c r="G5818" s="2" t="s">
        <v>23</v>
      </c>
      <c r="H5818" s="2" t="s">
        <v>17</v>
      </c>
      <c r="I5818" s="2" t="s">
        <v>18</v>
      </c>
      <c r="J5818" s="2" t="s">
        <v>25</v>
      </c>
      <c r="K5818" t="s">
        <v>28</v>
      </c>
      <c r="L5818" t="s">
        <v>21</v>
      </c>
      <c r="M5818">
        <v>10000.6</v>
      </c>
      <c r="N5818">
        <v>2020</v>
      </c>
      <c r="O5818">
        <v>6</v>
      </c>
    </row>
    <row r="5819" spans="1:15" x14ac:dyDescent="0.4">
      <c r="A5819" s="1">
        <v>44007</v>
      </c>
      <c r="B5819">
        <v>1000015015</v>
      </c>
      <c r="C5819" s="2" t="s">
        <v>22</v>
      </c>
      <c r="D5819">
        <v>1</v>
      </c>
      <c r="E5819">
        <v>5000.67</v>
      </c>
      <c r="F5819" s="2" t="s">
        <v>15</v>
      </c>
      <c r="G5819" s="2" t="s">
        <v>23</v>
      </c>
      <c r="H5819" s="2" t="s">
        <v>17</v>
      </c>
      <c r="I5819" s="2" t="s">
        <v>60</v>
      </c>
      <c r="J5819" s="2" t="s">
        <v>25</v>
      </c>
      <c r="K5819" t="s">
        <v>61</v>
      </c>
      <c r="L5819" t="s">
        <v>21</v>
      </c>
      <c r="M5819">
        <v>5000.67</v>
      </c>
      <c r="N5819">
        <v>2020</v>
      </c>
      <c r="O5819">
        <v>6</v>
      </c>
    </row>
    <row r="5820" spans="1:15" x14ac:dyDescent="0.4">
      <c r="A5820" s="1">
        <v>44007</v>
      </c>
      <c r="B5820">
        <v>1000015015</v>
      </c>
      <c r="C5820" s="2" t="s">
        <v>14</v>
      </c>
      <c r="D5820">
        <v>2</v>
      </c>
      <c r="E5820">
        <v>34000.559999999998</v>
      </c>
      <c r="F5820" s="2" t="s">
        <v>15</v>
      </c>
      <c r="G5820" s="2" t="s">
        <v>16</v>
      </c>
      <c r="H5820" s="2" t="s">
        <v>17</v>
      </c>
      <c r="I5820" s="2" t="s">
        <v>60</v>
      </c>
      <c r="J5820" s="2" t="s">
        <v>25</v>
      </c>
      <c r="K5820" t="s">
        <v>61</v>
      </c>
      <c r="L5820" t="s">
        <v>21</v>
      </c>
      <c r="M5820">
        <v>17000.28</v>
      </c>
      <c r="N5820">
        <v>2020</v>
      </c>
      <c r="O5820">
        <v>6</v>
      </c>
    </row>
    <row r="5821" spans="1:15" x14ac:dyDescent="0.4">
      <c r="A5821" s="1">
        <v>44007</v>
      </c>
      <c r="B5821">
        <v>1000015133</v>
      </c>
      <c r="C5821" s="2" t="s">
        <v>41</v>
      </c>
      <c r="D5821">
        <v>1</v>
      </c>
      <c r="E5821">
        <v>18000.439999999999</v>
      </c>
      <c r="F5821" s="2" t="s">
        <v>15</v>
      </c>
      <c r="G5821" s="2" t="s">
        <v>42</v>
      </c>
      <c r="H5821" s="2" t="s">
        <v>29</v>
      </c>
      <c r="I5821" s="2" t="s">
        <v>30</v>
      </c>
      <c r="J5821" s="2" t="s">
        <v>35</v>
      </c>
      <c r="K5821" t="s">
        <v>51</v>
      </c>
      <c r="L5821" t="s">
        <v>21</v>
      </c>
      <c r="M5821">
        <v>18000.439999999999</v>
      </c>
      <c r="N5821">
        <v>2020</v>
      </c>
      <c r="O5821">
        <v>6</v>
      </c>
    </row>
    <row r="5822" spans="1:15" x14ac:dyDescent="0.4">
      <c r="A5822" s="1">
        <v>44007</v>
      </c>
      <c r="B5822">
        <v>1000015203</v>
      </c>
      <c r="C5822" s="2" t="s">
        <v>22</v>
      </c>
      <c r="D5822">
        <v>1</v>
      </c>
      <c r="E5822">
        <v>15000.5</v>
      </c>
      <c r="F5822" s="2" t="s">
        <v>15</v>
      </c>
      <c r="G5822" s="2" t="s">
        <v>23</v>
      </c>
      <c r="H5822" s="2" t="s">
        <v>46</v>
      </c>
      <c r="I5822" s="2" t="s">
        <v>64</v>
      </c>
      <c r="J5822" s="2" t="s">
        <v>25</v>
      </c>
      <c r="K5822" t="s">
        <v>65</v>
      </c>
      <c r="L5822" t="s">
        <v>21</v>
      </c>
      <c r="M5822">
        <v>15000.5</v>
      </c>
      <c r="N5822">
        <v>2020</v>
      </c>
      <c r="O5822">
        <v>6</v>
      </c>
    </row>
    <row r="5823" spans="1:15" x14ac:dyDescent="0.4">
      <c r="A5823" s="1">
        <v>44007</v>
      </c>
      <c r="B5823">
        <v>1000015788</v>
      </c>
      <c r="C5823" s="2" t="s">
        <v>70</v>
      </c>
      <c r="D5823">
        <v>1</v>
      </c>
      <c r="E5823">
        <v>6999.98</v>
      </c>
      <c r="F5823" s="2" t="s">
        <v>15</v>
      </c>
      <c r="G5823" s="2" t="s">
        <v>71</v>
      </c>
      <c r="H5823" s="2" t="s">
        <v>29</v>
      </c>
      <c r="I5823" s="2" t="s">
        <v>30</v>
      </c>
      <c r="J5823" s="2" t="s">
        <v>35</v>
      </c>
      <c r="K5823" t="s">
        <v>51</v>
      </c>
      <c r="L5823" t="s">
        <v>21</v>
      </c>
      <c r="M5823">
        <v>6999.98</v>
      </c>
      <c r="N5823">
        <v>2020</v>
      </c>
      <c r="O5823">
        <v>6</v>
      </c>
    </row>
    <row r="5824" spans="1:15" x14ac:dyDescent="0.4">
      <c r="A5824" s="1">
        <v>44007</v>
      </c>
      <c r="B5824">
        <v>1000015788</v>
      </c>
      <c r="C5824" s="2" t="s">
        <v>14</v>
      </c>
      <c r="D5824">
        <v>1</v>
      </c>
      <c r="E5824">
        <v>1000.44</v>
      </c>
      <c r="F5824" s="2" t="s">
        <v>15</v>
      </c>
      <c r="G5824" s="2" t="s">
        <v>16</v>
      </c>
      <c r="H5824" s="2" t="s">
        <v>29</v>
      </c>
      <c r="I5824" s="2" t="s">
        <v>30</v>
      </c>
      <c r="J5824" s="2" t="s">
        <v>35</v>
      </c>
      <c r="K5824" t="s">
        <v>51</v>
      </c>
      <c r="L5824" t="s">
        <v>21</v>
      </c>
      <c r="M5824">
        <v>1000.44</v>
      </c>
      <c r="N5824">
        <v>2020</v>
      </c>
      <c r="O5824">
        <v>6</v>
      </c>
    </row>
    <row r="5825" spans="1:15" x14ac:dyDescent="0.4">
      <c r="A5825" s="1">
        <v>44007</v>
      </c>
      <c r="B5825">
        <v>1000017576</v>
      </c>
      <c r="C5825" s="2" t="s">
        <v>14</v>
      </c>
      <c r="D5825">
        <v>2</v>
      </c>
      <c r="E5825">
        <v>28001.26</v>
      </c>
      <c r="F5825" s="2" t="s">
        <v>15</v>
      </c>
      <c r="G5825" s="2" t="s">
        <v>16</v>
      </c>
      <c r="H5825" s="2" t="s">
        <v>17</v>
      </c>
      <c r="I5825" s="2" t="s">
        <v>18</v>
      </c>
      <c r="J5825" s="2" t="s">
        <v>35</v>
      </c>
      <c r="K5825" t="s">
        <v>63</v>
      </c>
      <c r="L5825" t="s">
        <v>21</v>
      </c>
      <c r="M5825">
        <v>14000.63</v>
      </c>
      <c r="N5825">
        <v>2020</v>
      </c>
      <c r="O5825">
        <v>6</v>
      </c>
    </row>
    <row r="5826" spans="1:15" x14ac:dyDescent="0.4">
      <c r="A5826" s="1">
        <v>44007</v>
      </c>
      <c r="B5826">
        <v>1000017576</v>
      </c>
      <c r="C5826" s="2" t="s">
        <v>41</v>
      </c>
      <c r="D5826">
        <v>2</v>
      </c>
      <c r="E5826">
        <v>17500.97</v>
      </c>
      <c r="F5826" s="2" t="s">
        <v>15</v>
      </c>
      <c r="G5826" s="2" t="s">
        <v>42</v>
      </c>
      <c r="H5826" s="2" t="s">
        <v>17</v>
      </c>
      <c r="I5826" s="2" t="s">
        <v>18</v>
      </c>
      <c r="J5826" s="2" t="s">
        <v>35</v>
      </c>
      <c r="K5826" t="s">
        <v>63</v>
      </c>
      <c r="L5826" t="s">
        <v>21</v>
      </c>
      <c r="M5826">
        <v>8750.48</v>
      </c>
      <c r="N5826">
        <v>2020</v>
      </c>
      <c r="O5826">
        <v>6</v>
      </c>
    </row>
    <row r="5827" spans="1:15" x14ac:dyDescent="0.4">
      <c r="A5827" s="1">
        <v>44007</v>
      </c>
      <c r="B5827">
        <v>1000017688</v>
      </c>
      <c r="C5827" s="2" t="s">
        <v>22</v>
      </c>
      <c r="D5827">
        <v>1</v>
      </c>
      <c r="E5827">
        <v>10000.620000000001</v>
      </c>
      <c r="F5827" s="2" t="s">
        <v>15</v>
      </c>
      <c r="G5827" s="2" t="s">
        <v>23</v>
      </c>
      <c r="H5827" s="2" t="s">
        <v>46</v>
      </c>
      <c r="I5827" s="2" t="s">
        <v>47</v>
      </c>
      <c r="J5827" s="2" t="s">
        <v>35</v>
      </c>
      <c r="K5827" t="s">
        <v>48</v>
      </c>
      <c r="L5827" t="s">
        <v>21</v>
      </c>
      <c r="M5827">
        <v>10000.620000000001</v>
      </c>
      <c r="N5827">
        <v>2020</v>
      </c>
      <c r="O5827">
        <v>6</v>
      </c>
    </row>
    <row r="5828" spans="1:15" x14ac:dyDescent="0.4">
      <c r="A5828" s="1">
        <v>44007</v>
      </c>
      <c r="B5828">
        <v>1000017700</v>
      </c>
      <c r="C5828" s="2" t="s">
        <v>14</v>
      </c>
      <c r="D5828">
        <v>1</v>
      </c>
      <c r="E5828">
        <v>7000.07</v>
      </c>
      <c r="F5828" s="2" t="s">
        <v>15</v>
      </c>
      <c r="G5828" s="2" t="s">
        <v>16</v>
      </c>
      <c r="H5828" s="2" t="s">
        <v>46</v>
      </c>
      <c r="I5828" s="2" t="s">
        <v>64</v>
      </c>
      <c r="J5828" s="2" t="s">
        <v>25</v>
      </c>
      <c r="K5828" t="s">
        <v>65</v>
      </c>
      <c r="L5828" t="s">
        <v>21</v>
      </c>
      <c r="M5828">
        <v>7000.07</v>
      </c>
      <c r="N5828">
        <v>2020</v>
      </c>
      <c r="O5828">
        <v>6</v>
      </c>
    </row>
    <row r="5829" spans="1:15" x14ac:dyDescent="0.4">
      <c r="A5829" s="1">
        <v>44007</v>
      </c>
      <c r="B5829">
        <v>1000020084</v>
      </c>
      <c r="C5829" s="2" t="s">
        <v>22</v>
      </c>
      <c r="D5829">
        <v>1</v>
      </c>
      <c r="E5829">
        <v>8000.57</v>
      </c>
      <c r="F5829" s="2" t="s">
        <v>15</v>
      </c>
      <c r="G5829" s="2" t="s">
        <v>23</v>
      </c>
      <c r="H5829" s="2" t="s">
        <v>46</v>
      </c>
      <c r="I5829" s="2" t="s">
        <v>58</v>
      </c>
      <c r="J5829" s="2" t="s">
        <v>25</v>
      </c>
      <c r="K5829" t="s">
        <v>59</v>
      </c>
      <c r="L5829" t="s">
        <v>21</v>
      </c>
      <c r="M5829">
        <v>8000.57</v>
      </c>
      <c r="N5829">
        <v>2020</v>
      </c>
      <c r="O5829">
        <v>6</v>
      </c>
    </row>
    <row r="5830" spans="1:15" x14ac:dyDescent="0.4">
      <c r="A5830" s="1">
        <v>44007</v>
      </c>
      <c r="B5830">
        <v>1000020084</v>
      </c>
      <c r="C5830" s="2" t="s">
        <v>14</v>
      </c>
      <c r="D5830">
        <v>1</v>
      </c>
      <c r="E5830">
        <v>15000.64</v>
      </c>
      <c r="F5830" s="2" t="s">
        <v>15</v>
      </c>
      <c r="G5830" s="2" t="s">
        <v>16</v>
      </c>
      <c r="H5830" s="2" t="s">
        <v>46</v>
      </c>
      <c r="I5830" s="2" t="s">
        <v>58</v>
      </c>
      <c r="J5830" s="2" t="s">
        <v>25</v>
      </c>
      <c r="K5830" t="s">
        <v>59</v>
      </c>
      <c r="L5830" t="s">
        <v>21</v>
      </c>
      <c r="M5830">
        <v>15000.64</v>
      </c>
      <c r="N5830">
        <v>2020</v>
      </c>
      <c r="O5830">
        <v>6</v>
      </c>
    </row>
    <row r="5831" spans="1:15" x14ac:dyDescent="0.4">
      <c r="A5831" s="1">
        <v>44007</v>
      </c>
      <c r="B5831">
        <v>1000020128</v>
      </c>
      <c r="C5831" s="2" t="s">
        <v>22</v>
      </c>
      <c r="D5831">
        <v>1</v>
      </c>
      <c r="E5831">
        <v>6000.54</v>
      </c>
      <c r="F5831" s="2" t="s">
        <v>15</v>
      </c>
      <c r="G5831" s="2" t="s">
        <v>23</v>
      </c>
      <c r="H5831" s="2" t="s">
        <v>29</v>
      </c>
      <c r="I5831" s="2" t="s">
        <v>56</v>
      </c>
      <c r="J5831" s="2" t="s">
        <v>25</v>
      </c>
      <c r="K5831" t="s">
        <v>57</v>
      </c>
      <c r="L5831" t="s">
        <v>27</v>
      </c>
      <c r="M5831">
        <v>6000.54</v>
      </c>
      <c r="N5831">
        <v>2020</v>
      </c>
      <c r="O5831">
        <v>6</v>
      </c>
    </row>
    <row r="5832" spans="1:15" x14ac:dyDescent="0.4">
      <c r="A5832" s="1">
        <v>44007</v>
      </c>
      <c r="B5832">
        <v>1000020128</v>
      </c>
      <c r="C5832" s="2" t="s">
        <v>14</v>
      </c>
      <c r="D5832">
        <v>2</v>
      </c>
      <c r="E5832">
        <v>23001.07</v>
      </c>
      <c r="F5832" s="2" t="s">
        <v>15</v>
      </c>
      <c r="G5832" s="2" t="s">
        <v>16</v>
      </c>
      <c r="H5832" s="2" t="s">
        <v>29</v>
      </c>
      <c r="I5832" s="2" t="s">
        <v>56</v>
      </c>
      <c r="J5832" s="2" t="s">
        <v>25</v>
      </c>
      <c r="K5832" t="s">
        <v>57</v>
      </c>
      <c r="L5832" t="s">
        <v>27</v>
      </c>
      <c r="M5832">
        <v>11500.54</v>
      </c>
      <c r="N5832">
        <v>2020</v>
      </c>
      <c r="O5832">
        <v>6</v>
      </c>
    </row>
    <row r="5833" spans="1:15" x14ac:dyDescent="0.4">
      <c r="A5833" s="1">
        <v>44007</v>
      </c>
      <c r="B5833">
        <v>1000020128</v>
      </c>
      <c r="C5833" s="2" t="s">
        <v>41</v>
      </c>
      <c r="D5833">
        <v>1</v>
      </c>
      <c r="E5833">
        <v>25000.67</v>
      </c>
      <c r="F5833" s="2" t="s">
        <v>15</v>
      </c>
      <c r="G5833" s="2" t="s">
        <v>42</v>
      </c>
      <c r="H5833" s="2" t="s">
        <v>29</v>
      </c>
      <c r="I5833" s="2" t="s">
        <v>56</v>
      </c>
      <c r="J5833" s="2" t="s">
        <v>25</v>
      </c>
      <c r="K5833" t="s">
        <v>57</v>
      </c>
      <c r="L5833" t="s">
        <v>27</v>
      </c>
      <c r="M5833">
        <v>25000.67</v>
      </c>
      <c r="N5833">
        <v>2020</v>
      </c>
      <c r="O5833">
        <v>6</v>
      </c>
    </row>
    <row r="5834" spans="1:15" x14ac:dyDescent="0.4">
      <c r="A5834" s="1">
        <v>44008</v>
      </c>
      <c r="B5834">
        <v>1000000028</v>
      </c>
      <c r="C5834" s="2" t="s">
        <v>22</v>
      </c>
      <c r="D5834">
        <v>1</v>
      </c>
      <c r="E5834">
        <v>6000.47</v>
      </c>
      <c r="F5834" s="2" t="s">
        <v>15</v>
      </c>
      <c r="G5834" s="2" t="s">
        <v>23</v>
      </c>
      <c r="H5834" s="2" t="s">
        <v>17</v>
      </c>
      <c r="I5834" s="2" t="s">
        <v>18</v>
      </c>
      <c r="J5834" s="2" t="s">
        <v>19</v>
      </c>
      <c r="K5834" t="s">
        <v>20</v>
      </c>
      <c r="L5834" t="s">
        <v>21</v>
      </c>
      <c r="M5834">
        <v>6000.47</v>
      </c>
      <c r="N5834">
        <v>2020</v>
      </c>
      <c r="O5834">
        <v>6</v>
      </c>
    </row>
    <row r="5835" spans="1:15" x14ac:dyDescent="0.4">
      <c r="A5835" s="1">
        <v>44008</v>
      </c>
      <c r="B5835">
        <v>1000000028</v>
      </c>
      <c r="C5835" s="2" t="s">
        <v>41</v>
      </c>
      <c r="D5835">
        <v>1</v>
      </c>
      <c r="E5835">
        <v>1112.97</v>
      </c>
      <c r="F5835" s="2" t="s">
        <v>15</v>
      </c>
      <c r="G5835" s="2" t="s">
        <v>42</v>
      </c>
      <c r="H5835" s="2" t="s">
        <v>17</v>
      </c>
      <c r="I5835" s="2" t="s">
        <v>18</v>
      </c>
      <c r="J5835" s="2" t="s">
        <v>19</v>
      </c>
      <c r="K5835" t="s">
        <v>20</v>
      </c>
      <c r="L5835" t="s">
        <v>21</v>
      </c>
      <c r="M5835">
        <v>1112.97</v>
      </c>
      <c r="N5835">
        <v>2020</v>
      </c>
      <c r="O5835">
        <v>6</v>
      </c>
    </row>
    <row r="5836" spans="1:15" x14ac:dyDescent="0.4">
      <c r="A5836" s="1">
        <v>44008</v>
      </c>
      <c r="B5836">
        <v>1000000029</v>
      </c>
      <c r="C5836" s="2" t="s">
        <v>74</v>
      </c>
      <c r="D5836">
        <v>2</v>
      </c>
      <c r="E5836">
        <v>3052.87</v>
      </c>
      <c r="F5836" s="2" t="s">
        <v>15</v>
      </c>
      <c r="G5836" s="2" t="s">
        <v>75</v>
      </c>
      <c r="H5836" s="2" t="s">
        <v>17</v>
      </c>
      <c r="I5836" s="2" t="s">
        <v>18</v>
      </c>
      <c r="J5836" s="2" t="s">
        <v>19</v>
      </c>
      <c r="K5836" t="s">
        <v>20</v>
      </c>
      <c r="L5836" t="s">
        <v>21</v>
      </c>
      <c r="M5836">
        <v>1526.44</v>
      </c>
      <c r="N5836">
        <v>2020</v>
      </c>
      <c r="O5836">
        <v>6</v>
      </c>
    </row>
    <row r="5837" spans="1:15" x14ac:dyDescent="0.4">
      <c r="A5837" s="1">
        <v>44008</v>
      </c>
      <c r="B5837">
        <v>1000000029</v>
      </c>
      <c r="C5837" s="2" t="s">
        <v>22</v>
      </c>
      <c r="D5837">
        <v>1</v>
      </c>
      <c r="E5837">
        <v>1602.02</v>
      </c>
      <c r="F5837" s="2" t="s">
        <v>15</v>
      </c>
      <c r="G5837" s="2" t="s">
        <v>23</v>
      </c>
      <c r="H5837" s="2" t="s">
        <v>17</v>
      </c>
      <c r="I5837" s="2" t="s">
        <v>18</v>
      </c>
      <c r="J5837" s="2" t="s">
        <v>19</v>
      </c>
      <c r="K5837" t="s">
        <v>20</v>
      </c>
      <c r="L5837" t="s">
        <v>21</v>
      </c>
      <c r="M5837">
        <v>1602.02</v>
      </c>
      <c r="N5837">
        <v>2020</v>
      </c>
      <c r="O5837">
        <v>6</v>
      </c>
    </row>
    <row r="5838" spans="1:15" x14ac:dyDescent="0.4">
      <c r="A5838" s="1">
        <v>44008</v>
      </c>
      <c r="B5838">
        <v>1000000029</v>
      </c>
      <c r="C5838" s="2" t="s">
        <v>14</v>
      </c>
      <c r="D5838">
        <v>2</v>
      </c>
      <c r="E5838">
        <v>21000.27</v>
      </c>
      <c r="F5838" s="2" t="s">
        <v>15</v>
      </c>
      <c r="G5838" s="2" t="s">
        <v>16</v>
      </c>
      <c r="H5838" s="2" t="s">
        <v>17</v>
      </c>
      <c r="I5838" s="2" t="s">
        <v>18</v>
      </c>
      <c r="J5838" s="2" t="s">
        <v>19</v>
      </c>
      <c r="K5838" t="s">
        <v>20</v>
      </c>
      <c r="L5838" t="s">
        <v>21</v>
      </c>
      <c r="M5838">
        <v>10500.14</v>
      </c>
      <c r="N5838">
        <v>2020</v>
      </c>
      <c r="O5838">
        <v>6</v>
      </c>
    </row>
    <row r="5839" spans="1:15" x14ac:dyDescent="0.4">
      <c r="A5839" s="1">
        <v>44008</v>
      </c>
      <c r="B5839">
        <v>1000000029</v>
      </c>
      <c r="C5839" s="2" t="s">
        <v>41</v>
      </c>
      <c r="D5839">
        <v>1</v>
      </c>
      <c r="E5839">
        <v>6500.5</v>
      </c>
      <c r="F5839" s="2" t="s">
        <v>15</v>
      </c>
      <c r="G5839" s="2" t="s">
        <v>42</v>
      </c>
      <c r="H5839" s="2" t="s">
        <v>17</v>
      </c>
      <c r="I5839" s="2" t="s">
        <v>18</v>
      </c>
      <c r="J5839" s="2" t="s">
        <v>19</v>
      </c>
      <c r="K5839" t="s">
        <v>20</v>
      </c>
      <c r="L5839" t="s">
        <v>21</v>
      </c>
      <c r="M5839">
        <v>6500.5</v>
      </c>
      <c r="N5839">
        <v>2020</v>
      </c>
      <c r="O5839">
        <v>6</v>
      </c>
    </row>
    <row r="5840" spans="1:15" x14ac:dyDescent="0.4">
      <c r="A5840" s="1">
        <v>44008</v>
      </c>
      <c r="B5840">
        <v>1000000030</v>
      </c>
      <c r="C5840" s="2" t="s">
        <v>14</v>
      </c>
      <c r="D5840">
        <v>2</v>
      </c>
      <c r="E5840">
        <v>34000.19</v>
      </c>
      <c r="F5840" s="2" t="s">
        <v>15</v>
      </c>
      <c r="G5840" s="2" t="s">
        <v>16</v>
      </c>
      <c r="H5840" s="2" t="s">
        <v>46</v>
      </c>
      <c r="I5840" s="2" t="s">
        <v>47</v>
      </c>
      <c r="J5840" s="2" t="s">
        <v>35</v>
      </c>
      <c r="K5840" t="s">
        <v>48</v>
      </c>
      <c r="L5840" t="s">
        <v>21</v>
      </c>
      <c r="M5840">
        <v>17000.099999999999</v>
      </c>
      <c r="N5840">
        <v>2020</v>
      </c>
      <c r="O5840">
        <v>6</v>
      </c>
    </row>
    <row r="5841" spans="1:15" x14ac:dyDescent="0.4">
      <c r="A5841" s="1">
        <v>44008</v>
      </c>
      <c r="B5841">
        <v>1000000032</v>
      </c>
      <c r="C5841" s="2" t="s">
        <v>22</v>
      </c>
      <c r="D5841">
        <v>1</v>
      </c>
      <c r="E5841">
        <v>12000.69</v>
      </c>
      <c r="F5841" s="2" t="s">
        <v>15</v>
      </c>
      <c r="G5841" s="2" t="s">
        <v>23</v>
      </c>
      <c r="H5841" s="2" t="s">
        <v>17</v>
      </c>
      <c r="I5841" s="2" t="s">
        <v>24</v>
      </c>
      <c r="J5841" s="2" t="s">
        <v>25</v>
      </c>
      <c r="K5841" t="s">
        <v>26</v>
      </c>
      <c r="L5841" t="s">
        <v>27</v>
      </c>
      <c r="M5841">
        <v>12000.69</v>
      </c>
      <c r="N5841">
        <v>2020</v>
      </c>
      <c r="O5841">
        <v>6</v>
      </c>
    </row>
    <row r="5842" spans="1:15" x14ac:dyDescent="0.4">
      <c r="A5842" s="1">
        <v>44008</v>
      </c>
      <c r="B5842">
        <v>1000000032</v>
      </c>
      <c r="C5842" s="2" t="s">
        <v>14</v>
      </c>
      <c r="D5842">
        <v>1</v>
      </c>
      <c r="E5842">
        <v>25000.47</v>
      </c>
      <c r="F5842" s="2" t="s">
        <v>15</v>
      </c>
      <c r="G5842" s="2" t="s">
        <v>16</v>
      </c>
      <c r="H5842" s="2" t="s">
        <v>17</v>
      </c>
      <c r="I5842" s="2" t="s">
        <v>24</v>
      </c>
      <c r="J5842" s="2" t="s">
        <v>25</v>
      </c>
      <c r="K5842" t="s">
        <v>26</v>
      </c>
      <c r="L5842" t="s">
        <v>27</v>
      </c>
      <c r="M5842">
        <v>25000.47</v>
      </c>
      <c r="N5842">
        <v>2020</v>
      </c>
      <c r="O5842">
        <v>6</v>
      </c>
    </row>
    <row r="5843" spans="1:15" x14ac:dyDescent="0.4">
      <c r="A5843" s="1">
        <v>44008</v>
      </c>
      <c r="B5843">
        <v>1000000033</v>
      </c>
      <c r="C5843" s="2" t="s">
        <v>70</v>
      </c>
      <c r="D5843">
        <v>1</v>
      </c>
      <c r="E5843">
        <v>2550.4899999999998</v>
      </c>
      <c r="F5843" s="2" t="s">
        <v>15</v>
      </c>
      <c r="G5843" s="2" t="s">
        <v>71</v>
      </c>
      <c r="H5843" s="2" t="s">
        <v>17</v>
      </c>
      <c r="I5843" s="2" t="s">
        <v>24</v>
      </c>
      <c r="J5843" s="2" t="s">
        <v>25</v>
      </c>
      <c r="K5843" t="s">
        <v>26</v>
      </c>
      <c r="L5843" t="s">
        <v>21</v>
      </c>
      <c r="M5843">
        <v>2550.4899999999998</v>
      </c>
      <c r="N5843">
        <v>2020</v>
      </c>
      <c r="O5843">
        <v>6</v>
      </c>
    </row>
    <row r="5844" spans="1:15" x14ac:dyDescent="0.4">
      <c r="A5844" s="1">
        <v>44008</v>
      </c>
      <c r="B5844">
        <v>1000000034</v>
      </c>
      <c r="C5844" s="2" t="s">
        <v>22</v>
      </c>
      <c r="D5844">
        <v>1</v>
      </c>
      <c r="E5844">
        <v>18000.509999999998</v>
      </c>
      <c r="F5844" s="2" t="s">
        <v>15</v>
      </c>
      <c r="G5844" s="2" t="s">
        <v>23</v>
      </c>
      <c r="H5844" s="2" t="s">
        <v>17</v>
      </c>
      <c r="I5844" s="2" t="s">
        <v>24</v>
      </c>
      <c r="J5844" s="2" t="s">
        <v>25</v>
      </c>
      <c r="K5844" t="s">
        <v>26</v>
      </c>
      <c r="L5844" t="s">
        <v>21</v>
      </c>
      <c r="M5844">
        <v>18000.509999999998</v>
      </c>
      <c r="N5844">
        <v>2020</v>
      </c>
      <c r="O5844">
        <v>6</v>
      </c>
    </row>
    <row r="5845" spans="1:15" x14ac:dyDescent="0.4">
      <c r="A5845" s="1">
        <v>44008</v>
      </c>
      <c r="B5845">
        <v>1000000034</v>
      </c>
      <c r="C5845" s="2" t="s">
        <v>70</v>
      </c>
      <c r="D5845">
        <v>1</v>
      </c>
      <c r="E5845">
        <v>1113.47</v>
      </c>
      <c r="F5845" s="2" t="s">
        <v>15</v>
      </c>
      <c r="G5845" s="2" t="s">
        <v>71</v>
      </c>
      <c r="H5845" s="2" t="s">
        <v>17</v>
      </c>
      <c r="I5845" s="2" t="s">
        <v>24</v>
      </c>
      <c r="J5845" s="2" t="s">
        <v>25</v>
      </c>
      <c r="K5845" t="s">
        <v>26</v>
      </c>
      <c r="L5845" t="s">
        <v>21</v>
      </c>
      <c r="M5845">
        <v>1113.47</v>
      </c>
      <c r="N5845">
        <v>2020</v>
      </c>
      <c r="O5845">
        <v>6</v>
      </c>
    </row>
    <row r="5846" spans="1:15" x14ac:dyDescent="0.4">
      <c r="A5846" s="1">
        <v>44008</v>
      </c>
      <c r="B5846">
        <v>1000000036</v>
      </c>
      <c r="C5846" s="2" t="s">
        <v>74</v>
      </c>
      <c r="D5846">
        <v>1</v>
      </c>
      <c r="E5846">
        <v>1300.44</v>
      </c>
      <c r="F5846" s="2" t="s">
        <v>15</v>
      </c>
      <c r="G5846" s="2" t="s">
        <v>75</v>
      </c>
      <c r="H5846" s="2" t="s">
        <v>46</v>
      </c>
      <c r="I5846" s="2" t="s">
        <v>47</v>
      </c>
      <c r="J5846" s="2" t="s">
        <v>35</v>
      </c>
      <c r="K5846" t="s">
        <v>48</v>
      </c>
      <c r="L5846" t="s">
        <v>27</v>
      </c>
      <c r="M5846">
        <v>1300.44</v>
      </c>
      <c r="N5846">
        <v>2020</v>
      </c>
      <c r="O5846">
        <v>6</v>
      </c>
    </row>
    <row r="5847" spans="1:15" x14ac:dyDescent="0.4">
      <c r="A5847" s="1">
        <v>44008</v>
      </c>
      <c r="B5847">
        <v>1000000036</v>
      </c>
      <c r="C5847" s="2" t="s">
        <v>22</v>
      </c>
      <c r="D5847">
        <v>3</v>
      </c>
      <c r="E5847">
        <v>28501.81</v>
      </c>
      <c r="F5847" s="2" t="s">
        <v>15</v>
      </c>
      <c r="G5847" s="2" t="s">
        <v>23</v>
      </c>
      <c r="H5847" s="2" t="s">
        <v>46</v>
      </c>
      <c r="I5847" s="2" t="s">
        <v>47</v>
      </c>
      <c r="J5847" s="2" t="s">
        <v>35</v>
      </c>
      <c r="K5847" t="s">
        <v>48</v>
      </c>
      <c r="L5847" t="s">
        <v>27</v>
      </c>
      <c r="M5847">
        <v>9500.6</v>
      </c>
      <c r="N5847">
        <v>2020</v>
      </c>
      <c r="O5847">
        <v>6</v>
      </c>
    </row>
    <row r="5848" spans="1:15" x14ac:dyDescent="0.4">
      <c r="A5848" s="1">
        <v>44008</v>
      </c>
      <c r="B5848">
        <v>1000000036</v>
      </c>
      <c r="C5848" s="2" t="s">
        <v>41</v>
      </c>
      <c r="D5848">
        <v>1</v>
      </c>
      <c r="E5848">
        <v>25000.58</v>
      </c>
      <c r="F5848" s="2" t="s">
        <v>15</v>
      </c>
      <c r="G5848" s="2" t="s">
        <v>42</v>
      </c>
      <c r="H5848" s="2" t="s">
        <v>46</v>
      </c>
      <c r="I5848" s="2" t="s">
        <v>47</v>
      </c>
      <c r="J5848" s="2" t="s">
        <v>35</v>
      </c>
      <c r="K5848" t="s">
        <v>48</v>
      </c>
      <c r="L5848" t="s">
        <v>27</v>
      </c>
      <c r="M5848">
        <v>25000.58</v>
      </c>
      <c r="N5848">
        <v>2020</v>
      </c>
      <c r="O5848">
        <v>6</v>
      </c>
    </row>
    <row r="5849" spans="1:15" x14ac:dyDescent="0.4">
      <c r="A5849" s="1">
        <v>44008</v>
      </c>
      <c r="B5849">
        <v>1000000037</v>
      </c>
      <c r="C5849" s="2" t="s">
        <v>72</v>
      </c>
      <c r="D5849">
        <v>1</v>
      </c>
      <c r="E5849">
        <v>1300.6500000000001</v>
      </c>
      <c r="F5849" s="2" t="s">
        <v>15</v>
      </c>
      <c r="G5849" s="2" t="s">
        <v>73</v>
      </c>
      <c r="H5849" s="2" t="s">
        <v>17</v>
      </c>
      <c r="I5849" s="2" t="s">
        <v>18</v>
      </c>
      <c r="J5849" s="2" t="s">
        <v>19</v>
      </c>
      <c r="K5849" t="s">
        <v>20</v>
      </c>
      <c r="L5849" t="s">
        <v>21</v>
      </c>
      <c r="M5849">
        <v>1300.6500000000001</v>
      </c>
      <c r="N5849">
        <v>2020</v>
      </c>
      <c r="O5849">
        <v>6</v>
      </c>
    </row>
    <row r="5850" spans="1:15" x14ac:dyDescent="0.4">
      <c r="A5850" s="1">
        <v>44008</v>
      </c>
      <c r="B5850">
        <v>1000000037</v>
      </c>
      <c r="C5850" s="2" t="s">
        <v>22</v>
      </c>
      <c r="D5850">
        <v>2</v>
      </c>
      <c r="E5850">
        <v>33999.980000000003</v>
      </c>
      <c r="F5850" s="2" t="s">
        <v>15</v>
      </c>
      <c r="G5850" s="2" t="s">
        <v>23</v>
      </c>
      <c r="H5850" s="2" t="s">
        <v>17</v>
      </c>
      <c r="I5850" s="2" t="s">
        <v>18</v>
      </c>
      <c r="J5850" s="2" t="s">
        <v>19</v>
      </c>
      <c r="K5850" t="s">
        <v>20</v>
      </c>
      <c r="L5850" t="s">
        <v>21</v>
      </c>
      <c r="M5850">
        <v>16999.990000000002</v>
      </c>
      <c r="N5850">
        <v>2020</v>
      </c>
      <c r="O5850">
        <v>6</v>
      </c>
    </row>
    <row r="5851" spans="1:15" x14ac:dyDescent="0.4">
      <c r="A5851" s="1">
        <v>44008</v>
      </c>
      <c r="B5851">
        <v>1000000040</v>
      </c>
      <c r="C5851" s="2" t="s">
        <v>72</v>
      </c>
      <c r="D5851">
        <v>1</v>
      </c>
      <c r="E5851">
        <v>3600.1</v>
      </c>
      <c r="F5851" s="2" t="s">
        <v>15</v>
      </c>
      <c r="G5851" s="2" t="s">
        <v>73</v>
      </c>
      <c r="H5851" s="2" t="s">
        <v>29</v>
      </c>
      <c r="I5851" s="2" t="s">
        <v>30</v>
      </c>
      <c r="J5851" s="2" t="s">
        <v>31</v>
      </c>
      <c r="K5851" t="s">
        <v>32</v>
      </c>
      <c r="L5851" t="s">
        <v>27</v>
      </c>
      <c r="M5851">
        <v>3600.1</v>
      </c>
      <c r="N5851">
        <v>2020</v>
      </c>
      <c r="O5851">
        <v>6</v>
      </c>
    </row>
    <row r="5852" spans="1:15" x14ac:dyDescent="0.4">
      <c r="A5852" s="1">
        <v>44008</v>
      </c>
      <c r="B5852">
        <v>1000000044</v>
      </c>
      <c r="C5852" s="2" t="s">
        <v>22</v>
      </c>
      <c r="D5852">
        <v>2</v>
      </c>
      <c r="E5852">
        <v>23000.71</v>
      </c>
      <c r="F5852" s="2" t="s">
        <v>15</v>
      </c>
      <c r="G5852" s="2" t="s">
        <v>23</v>
      </c>
      <c r="H5852" s="2" t="s">
        <v>29</v>
      </c>
      <c r="I5852" s="2" t="s">
        <v>30</v>
      </c>
      <c r="J5852" s="2" t="s">
        <v>35</v>
      </c>
      <c r="K5852" t="s">
        <v>51</v>
      </c>
      <c r="L5852" t="s">
        <v>27</v>
      </c>
      <c r="M5852">
        <v>11500.36</v>
      </c>
      <c r="N5852">
        <v>2020</v>
      </c>
      <c r="O5852">
        <v>6</v>
      </c>
    </row>
    <row r="5853" spans="1:15" x14ac:dyDescent="0.4">
      <c r="A5853" s="1">
        <v>44008</v>
      </c>
      <c r="B5853">
        <v>1000000045</v>
      </c>
      <c r="C5853" s="2" t="s">
        <v>72</v>
      </c>
      <c r="D5853">
        <v>1</v>
      </c>
      <c r="E5853">
        <v>943.12</v>
      </c>
      <c r="F5853" s="2" t="s">
        <v>15</v>
      </c>
      <c r="G5853" s="2" t="s">
        <v>73</v>
      </c>
      <c r="H5853" s="2" t="s">
        <v>46</v>
      </c>
      <c r="I5853" s="2" t="s">
        <v>58</v>
      </c>
      <c r="J5853" s="2" t="s">
        <v>25</v>
      </c>
      <c r="K5853" t="s">
        <v>59</v>
      </c>
      <c r="L5853" t="s">
        <v>21</v>
      </c>
      <c r="M5853">
        <v>943.12</v>
      </c>
      <c r="N5853">
        <v>2020</v>
      </c>
      <c r="O5853">
        <v>6</v>
      </c>
    </row>
    <row r="5854" spans="1:15" x14ac:dyDescent="0.4">
      <c r="A5854" s="1">
        <v>44008</v>
      </c>
      <c r="B5854">
        <v>1000000045</v>
      </c>
      <c r="C5854" s="2" t="s">
        <v>22</v>
      </c>
      <c r="D5854">
        <v>1</v>
      </c>
      <c r="E5854">
        <v>24000.13</v>
      </c>
      <c r="F5854" s="2" t="s">
        <v>15</v>
      </c>
      <c r="G5854" s="2" t="s">
        <v>23</v>
      </c>
      <c r="H5854" s="2" t="s">
        <v>46</v>
      </c>
      <c r="I5854" s="2" t="s">
        <v>58</v>
      </c>
      <c r="J5854" s="2" t="s">
        <v>25</v>
      </c>
      <c r="K5854" t="s">
        <v>59</v>
      </c>
      <c r="L5854" t="s">
        <v>21</v>
      </c>
      <c r="M5854">
        <v>24000.13</v>
      </c>
      <c r="N5854">
        <v>2020</v>
      </c>
      <c r="O5854">
        <v>6</v>
      </c>
    </row>
    <row r="5855" spans="1:15" x14ac:dyDescent="0.4">
      <c r="A5855" s="1">
        <v>44008</v>
      </c>
      <c r="B5855">
        <v>1000000046</v>
      </c>
      <c r="C5855" s="2" t="s">
        <v>22</v>
      </c>
      <c r="D5855">
        <v>1</v>
      </c>
      <c r="E5855">
        <v>20000.03</v>
      </c>
      <c r="F5855" s="2" t="s">
        <v>15</v>
      </c>
      <c r="G5855" s="2" t="s">
        <v>23</v>
      </c>
      <c r="H5855" s="2" t="s">
        <v>29</v>
      </c>
      <c r="I5855" s="2" t="s">
        <v>37</v>
      </c>
      <c r="J5855" s="2" t="s">
        <v>25</v>
      </c>
      <c r="K5855" t="s">
        <v>38</v>
      </c>
      <c r="L5855" t="s">
        <v>21</v>
      </c>
      <c r="M5855">
        <v>20000.03</v>
      </c>
      <c r="N5855">
        <v>2020</v>
      </c>
      <c r="O5855">
        <v>6</v>
      </c>
    </row>
    <row r="5856" spans="1:15" x14ac:dyDescent="0.4">
      <c r="A5856" s="1">
        <v>44008</v>
      </c>
      <c r="B5856">
        <v>1000000046</v>
      </c>
      <c r="C5856" s="2" t="s">
        <v>41</v>
      </c>
      <c r="D5856">
        <v>1</v>
      </c>
      <c r="E5856">
        <v>1012.18</v>
      </c>
      <c r="F5856" s="2" t="s">
        <v>15</v>
      </c>
      <c r="G5856" s="2" t="s">
        <v>42</v>
      </c>
      <c r="H5856" s="2" t="s">
        <v>29</v>
      </c>
      <c r="I5856" s="2" t="s">
        <v>37</v>
      </c>
      <c r="J5856" s="2" t="s">
        <v>25</v>
      </c>
      <c r="K5856" t="s">
        <v>38</v>
      </c>
      <c r="L5856" t="s">
        <v>21</v>
      </c>
      <c r="M5856">
        <v>1012.18</v>
      </c>
      <c r="N5856">
        <v>2020</v>
      </c>
      <c r="O5856">
        <v>6</v>
      </c>
    </row>
    <row r="5857" spans="1:15" x14ac:dyDescent="0.4">
      <c r="A5857" s="1">
        <v>44008</v>
      </c>
      <c r="B5857">
        <v>1000000050</v>
      </c>
      <c r="C5857" s="2" t="s">
        <v>14</v>
      </c>
      <c r="D5857">
        <v>1</v>
      </c>
      <c r="E5857">
        <v>17000.21</v>
      </c>
      <c r="F5857" s="2" t="s">
        <v>15</v>
      </c>
      <c r="G5857" s="2" t="s">
        <v>16</v>
      </c>
      <c r="H5857" s="2" t="s">
        <v>17</v>
      </c>
      <c r="I5857" s="2" t="s">
        <v>39</v>
      </c>
      <c r="J5857" s="2" t="s">
        <v>25</v>
      </c>
      <c r="K5857" t="s">
        <v>40</v>
      </c>
      <c r="L5857" t="s">
        <v>21</v>
      </c>
      <c r="M5857">
        <v>17000.21</v>
      </c>
      <c r="N5857">
        <v>2020</v>
      </c>
      <c r="O5857">
        <v>6</v>
      </c>
    </row>
    <row r="5858" spans="1:15" x14ac:dyDescent="0.4">
      <c r="A5858" s="1">
        <v>44008</v>
      </c>
      <c r="B5858">
        <v>1000000052</v>
      </c>
      <c r="C5858" s="2" t="s">
        <v>74</v>
      </c>
      <c r="D5858">
        <v>1</v>
      </c>
      <c r="E5858">
        <v>2474.02</v>
      </c>
      <c r="F5858" s="2" t="s">
        <v>15</v>
      </c>
      <c r="G5858" s="2" t="s">
        <v>75</v>
      </c>
      <c r="H5858" s="2" t="s">
        <v>17</v>
      </c>
      <c r="I5858" s="2" t="s">
        <v>33</v>
      </c>
      <c r="J5858" s="2" t="s">
        <v>19</v>
      </c>
      <c r="K5858" t="s">
        <v>43</v>
      </c>
      <c r="L5858" t="s">
        <v>21</v>
      </c>
      <c r="M5858">
        <v>2474.02</v>
      </c>
      <c r="N5858">
        <v>2020</v>
      </c>
      <c r="O5858">
        <v>6</v>
      </c>
    </row>
    <row r="5859" spans="1:15" x14ac:dyDescent="0.4">
      <c r="A5859" s="1">
        <v>44008</v>
      </c>
      <c r="B5859">
        <v>1000000054</v>
      </c>
      <c r="C5859" s="2" t="s">
        <v>72</v>
      </c>
      <c r="D5859">
        <v>1</v>
      </c>
      <c r="E5859">
        <v>1000.31</v>
      </c>
      <c r="F5859" s="2" t="s">
        <v>15</v>
      </c>
      <c r="G5859" s="2" t="s">
        <v>73</v>
      </c>
      <c r="H5859" s="2" t="s">
        <v>17</v>
      </c>
      <c r="I5859" s="2" t="s">
        <v>33</v>
      </c>
      <c r="J5859" s="2" t="s">
        <v>25</v>
      </c>
      <c r="K5859" t="s">
        <v>34</v>
      </c>
      <c r="L5859" t="s">
        <v>21</v>
      </c>
      <c r="M5859">
        <v>1000.31</v>
      </c>
      <c r="N5859">
        <v>2020</v>
      </c>
      <c r="O5859">
        <v>6</v>
      </c>
    </row>
    <row r="5860" spans="1:15" x14ac:dyDescent="0.4">
      <c r="A5860" s="1">
        <v>44008</v>
      </c>
      <c r="B5860">
        <v>1000000054</v>
      </c>
      <c r="C5860" s="2" t="s">
        <v>22</v>
      </c>
      <c r="D5860">
        <v>2</v>
      </c>
      <c r="E5860">
        <v>28000.82</v>
      </c>
      <c r="F5860" s="2" t="s">
        <v>15</v>
      </c>
      <c r="G5860" s="2" t="s">
        <v>23</v>
      </c>
      <c r="H5860" s="2" t="s">
        <v>17</v>
      </c>
      <c r="I5860" s="2" t="s">
        <v>33</v>
      </c>
      <c r="J5860" s="2" t="s">
        <v>25</v>
      </c>
      <c r="K5860" t="s">
        <v>34</v>
      </c>
      <c r="L5860" t="s">
        <v>21</v>
      </c>
      <c r="M5860">
        <v>14000.41</v>
      </c>
      <c r="N5860">
        <v>2020</v>
      </c>
      <c r="O5860">
        <v>6</v>
      </c>
    </row>
    <row r="5861" spans="1:15" x14ac:dyDescent="0.4">
      <c r="A5861" s="1">
        <v>44008</v>
      </c>
      <c r="B5861">
        <v>1000000056</v>
      </c>
      <c r="C5861" s="2" t="s">
        <v>72</v>
      </c>
      <c r="D5861">
        <v>1</v>
      </c>
      <c r="E5861">
        <v>2000.06</v>
      </c>
      <c r="F5861" s="2" t="s">
        <v>15</v>
      </c>
      <c r="G5861" s="2" t="s">
        <v>73</v>
      </c>
      <c r="H5861" s="2" t="s">
        <v>17</v>
      </c>
      <c r="I5861" s="2" t="s">
        <v>33</v>
      </c>
      <c r="J5861" s="2" t="s">
        <v>25</v>
      </c>
      <c r="K5861" t="s">
        <v>34</v>
      </c>
      <c r="L5861" t="s">
        <v>27</v>
      </c>
      <c r="M5861">
        <v>2000.06</v>
      </c>
      <c r="N5861">
        <v>2020</v>
      </c>
      <c r="O5861">
        <v>6</v>
      </c>
    </row>
    <row r="5862" spans="1:15" x14ac:dyDescent="0.4">
      <c r="A5862" s="1">
        <v>44008</v>
      </c>
      <c r="B5862">
        <v>1000000067</v>
      </c>
      <c r="C5862" s="2" t="s">
        <v>22</v>
      </c>
      <c r="D5862">
        <v>2</v>
      </c>
      <c r="E5862">
        <v>8500.74</v>
      </c>
      <c r="F5862" s="2" t="s">
        <v>15</v>
      </c>
      <c r="G5862" s="2" t="s">
        <v>23</v>
      </c>
      <c r="H5862" s="2" t="s">
        <v>17</v>
      </c>
      <c r="I5862" s="2" t="s">
        <v>24</v>
      </c>
      <c r="J5862" s="2" t="s">
        <v>19</v>
      </c>
      <c r="K5862" t="s">
        <v>50</v>
      </c>
      <c r="L5862" t="s">
        <v>21</v>
      </c>
      <c r="M5862">
        <v>4250.37</v>
      </c>
      <c r="N5862">
        <v>2020</v>
      </c>
      <c r="O5862">
        <v>6</v>
      </c>
    </row>
    <row r="5863" spans="1:15" x14ac:dyDescent="0.4">
      <c r="A5863" s="1">
        <v>44008</v>
      </c>
      <c r="B5863">
        <v>1000000067</v>
      </c>
      <c r="C5863" s="2" t="s">
        <v>70</v>
      </c>
      <c r="D5863">
        <v>1</v>
      </c>
      <c r="E5863">
        <v>500.01</v>
      </c>
      <c r="F5863" s="2" t="s">
        <v>15</v>
      </c>
      <c r="G5863" s="2" t="s">
        <v>71</v>
      </c>
      <c r="H5863" s="2" t="s">
        <v>17</v>
      </c>
      <c r="I5863" s="2" t="s">
        <v>24</v>
      </c>
      <c r="J5863" s="2" t="s">
        <v>19</v>
      </c>
      <c r="K5863" t="s">
        <v>50</v>
      </c>
      <c r="L5863" t="s">
        <v>21</v>
      </c>
      <c r="M5863">
        <v>500.01</v>
      </c>
      <c r="N5863">
        <v>2020</v>
      </c>
      <c r="O5863">
        <v>6</v>
      </c>
    </row>
    <row r="5864" spans="1:15" x14ac:dyDescent="0.4">
      <c r="A5864" s="1">
        <v>44008</v>
      </c>
      <c r="B5864">
        <v>1000000068</v>
      </c>
      <c r="C5864" s="2" t="s">
        <v>14</v>
      </c>
      <c r="D5864">
        <v>2</v>
      </c>
      <c r="E5864">
        <v>12000.45</v>
      </c>
      <c r="F5864" s="2" t="s">
        <v>15</v>
      </c>
      <c r="G5864" s="2" t="s">
        <v>16</v>
      </c>
      <c r="H5864" s="2" t="s">
        <v>29</v>
      </c>
      <c r="I5864" s="2" t="s">
        <v>54</v>
      </c>
      <c r="J5864" s="2" t="s">
        <v>25</v>
      </c>
      <c r="K5864" t="s">
        <v>55</v>
      </c>
      <c r="L5864" t="s">
        <v>27</v>
      </c>
      <c r="M5864">
        <v>6000.22</v>
      </c>
      <c r="N5864">
        <v>2020</v>
      </c>
      <c r="O5864">
        <v>6</v>
      </c>
    </row>
    <row r="5865" spans="1:15" x14ac:dyDescent="0.4">
      <c r="A5865" s="1">
        <v>44008</v>
      </c>
      <c r="B5865">
        <v>1000000068</v>
      </c>
      <c r="C5865" s="2" t="s">
        <v>41</v>
      </c>
      <c r="D5865">
        <v>1</v>
      </c>
      <c r="E5865">
        <v>1500.09</v>
      </c>
      <c r="F5865" s="2" t="s">
        <v>15</v>
      </c>
      <c r="G5865" s="2" t="s">
        <v>42</v>
      </c>
      <c r="H5865" s="2" t="s">
        <v>29</v>
      </c>
      <c r="I5865" s="2" t="s">
        <v>54</v>
      </c>
      <c r="J5865" s="2" t="s">
        <v>25</v>
      </c>
      <c r="K5865" t="s">
        <v>55</v>
      </c>
      <c r="L5865" t="s">
        <v>27</v>
      </c>
      <c r="M5865">
        <v>1500.09</v>
      </c>
      <c r="N5865">
        <v>2020</v>
      </c>
      <c r="O5865">
        <v>6</v>
      </c>
    </row>
    <row r="5866" spans="1:15" x14ac:dyDescent="0.4">
      <c r="A5866" s="1">
        <v>44008</v>
      </c>
      <c r="B5866">
        <v>1000000104</v>
      </c>
      <c r="C5866" s="2" t="s">
        <v>14</v>
      </c>
      <c r="D5866">
        <v>1</v>
      </c>
      <c r="E5866">
        <v>5500.43</v>
      </c>
      <c r="F5866" s="2" t="s">
        <v>15</v>
      </c>
      <c r="G5866" s="2" t="s">
        <v>16</v>
      </c>
      <c r="H5866" s="2" t="s">
        <v>17</v>
      </c>
      <c r="I5866" s="2" t="s">
        <v>39</v>
      </c>
      <c r="J5866" s="2" t="s">
        <v>25</v>
      </c>
      <c r="K5866" t="s">
        <v>40</v>
      </c>
      <c r="L5866" t="s">
        <v>21</v>
      </c>
      <c r="M5866">
        <v>5500.43</v>
      </c>
      <c r="N5866">
        <v>2020</v>
      </c>
      <c r="O5866">
        <v>6</v>
      </c>
    </row>
    <row r="5867" spans="1:15" x14ac:dyDescent="0.4">
      <c r="A5867" s="1">
        <v>44008</v>
      </c>
      <c r="B5867">
        <v>1000000104</v>
      </c>
      <c r="C5867" s="2" t="s">
        <v>41</v>
      </c>
      <c r="D5867">
        <v>1</v>
      </c>
      <c r="E5867">
        <v>9000.6</v>
      </c>
      <c r="F5867" s="2" t="s">
        <v>15</v>
      </c>
      <c r="G5867" s="2" t="s">
        <v>42</v>
      </c>
      <c r="H5867" s="2" t="s">
        <v>17</v>
      </c>
      <c r="I5867" s="2" t="s">
        <v>39</v>
      </c>
      <c r="J5867" s="2" t="s">
        <v>25</v>
      </c>
      <c r="K5867" t="s">
        <v>40</v>
      </c>
      <c r="L5867" t="s">
        <v>21</v>
      </c>
      <c r="M5867">
        <v>9000.6</v>
      </c>
      <c r="N5867">
        <v>2020</v>
      </c>
      <c r="O5867">
        <v>6</v>
      </c>
    </row>
    <row r="5868" spans="1:15" x14ac:dyDescent="0.4">
      <c r="A5868" s="1">
        <v>44008</v>
      </c>
      <c r="B5868">
        <v>1000000266</v>
      </c>
      <c r="C5868" s="2" t="s">
        <v>22</v>
      </c>
      <c r="D5868">
        <v>1</v>
      </c>
      <c r="E5868">
        <v>19999.96</v>
      </c>
      <c r="F5868" s="2" t="s">
        <v>15</v>
      </c>
      <c r="G5868" s="2" t="s">
        <v>23</v>
      </c>
      <c r="H5868" s="2" t="s">
        <v>29</v>
      </c>
      <c r="I5868" s="2" t="s">
        <v>54</v>
      </c>
      <c r="J5868" s="2" t="s">
        <v>25</v>
      </c>
      <c r="K5868" t="s">
        <v>55</v>
      </c>
      <c r="L5868" t="s">
        <v>21</v>
      </c>
      <c r="M5868">
        <v>19999.96</v>
      </c>
      <c r="N5868">
        <v>2020</v>
      </c>
      <c r="O5868">
        <v>6</v>
      </c>
    </row>
    <row r="5869" spans="1:15" x14ac:dyDescent="0.4">
      <c r="A5869" s="1">
        <v>44008</v>
      </c>
      <c r="B5869">
        <v>1000000266</v>
      </c>
      <c r="C5869" s="2" t="s">
        <v>14</v>
      </c>
      <c r="D5869">
        <v>1</v>
      </c>
      <c r="E5869">
        <v>10000.36</v>
      </c>
      <c r="F5869" s="2" t="s">
        <v>15</v>
      </c>
      <c r="G5869" s="2" t="s">
        <v>16</v>
      </c>
      <c r="H5869" s="2" t="s">
        <v>29</v>
      </c>
      <c r="I5869" s="2" t="s">
        <v>54</v>
      </c>
      <c r="J5869" s="2" t="s">
        <v>25</v>
      </c>
      <c r="K5869" t="s">
        <v>55</v>
      </c>
      <c r="L5869" t="s">
        <v>21</v>
      </c>
      <c r="M5869">
        <v>10000.36</v>
      </c>
      <c r="N5869">
        <v>2020</v>
      </c>
      <c r="O5869">
        <v>6</v>
      </c>
    </row>
    <row r="5870" spans="1:15" x14ac:dyDescent="0.4">
      <c r="A5870" s="1">
        <v>44008</v>
      </c>
      <c r="B5870">
        <v>1000000566</v>
      </c>
      <c r="C5870" s="2" t="s">
        <v>22</v>
      </c>
      <c r="D5870">
        <v>1</v>
      </c>
      <c r="E5870">
        <v>11000.08</v>
      </c>
      <c r="F5870" s="2" t="s">
        <v>15</v>
      </c>
      <c r="G5870" s="2" t="s">
        <v>23</v>
      </c>
      <c r="H5870" s="2" t="s">
        <v>46</v>
      </c>
      <c r="I5870" s="2" t="s">
        <v>47</v>
      </c>
      <c r="J5870" s="2" t="s">
        <v>35</v>
      </c>
      <c r="K5870" t="s">
        <v>48</v>
      </c>
      <c r="L5870" t="s">
        <v>21</v>
      </c>
      <c r="M5870">
        <v>11000.08</v>
      </c>
      <c r="N5870">
        <v>2020</v>
      </c>
      <c r="O5870">
        <v>6</v>
      </c>
    </row>
    <row r="5871" spans="1:15" x14ac:dyDescent="0.4">
      <c r="A5871" s="1">
        <v>44008</v>
      </c>
      <c r="B5871">
        <v>1000000566</v>
      </c>
      <c r="C5871" s="2" t="s">
        <v>14</v>
      </c>
      <c r="D5871">
        <v>1</v>
      </c>
      <c r="E5871">
        <v>4999.99</v>
      </c>
      <c r="F5871" s="2" t="s">
        <v>15</v>
      </c>
      <c r="G5871" s="2" t="s">
        <v>16</v>
      </c>
      <c r="H5871" s="2" t="s">
        <v>46</v>
      </c>
      <c r="I5871" s="2" t="s">
        <v>47</v>
      </c>
      <c r="J5871" s="2" t="s">
        <v>35</v>
      </c>
      <c r="K5871" t="s">
        <v>48</v>
      </c>
      <c r="L5871" t="s">
        <v>21</v>
      </c>
      <c r="M5871">
        <v>4999.99</v>
      </c>
      <c r="N5871">
        <v>2020</v>
      </c>
      <c r="O5871">
        <v>6</v>
      </c>
    </row>
    <row r="5872" spans="1:15" x14ac:dyDescent="0.4">
      <c r="A5872" s="1">
        <v>44008</v>
      </c>
      <c r="B5872">
        <v>1000000594</v>
      </c>
      <c r="C5872" s="2" t="s">
        <v>14</v>
      </c>
      <c r="D5872">
        <v>3</v>
      </c>
      <c r="E5872">
        <v>64000.99</v>
      </c>
      <c r="F5872" s="2" t="s">
        <v>15</v>
      </c>
      <c r="G5872" s="2" t="s">
        <v>16</v>
      </c>
      <c r="H5872" s="2" t="s">
        <v>17</v>
      </c>
      <c r="I5872" s="2" t="s">
        <v>24</v>
      </c>
      <c r="J5872" s="2" t="s">
        <v>19</v>
      </c>
      <c r="K5872" t="s">
        <v>50</v>
      </c>
      <c r="L5872" t="s">
        <v>21</v>
      </c>
      <c r="M5872">
        <v>21333.66</v>
      </c>
      <c r="N5872">
        <v>2020</v>
      </c>
      <c r="O5872">
        <v>6</v>
      </c>
    </row>
    <row r="5873" spans="1:15" x14ac:dyDescent="0.4">
      <c r="A5873" s="1">
        <v>44008</v>
      </c>
      <c r="B5873">
        <v>1000000928</v>
      </c>
      <c r="C5873" s="2" t="s">
        <v>22</v>
      </c>
      <c r="D5873">
        <v>1</v>
      </c>
      <c r="E5873">
        <v>18000.5</v>
      </c>
      <c r="F5873" s="2" t="s">
        <v>15</v>
      </c>
      <c r="G5873" s="2" t="s">
        <v>23</v>
      </c>
      <c r="H5873" s="2" t="s">
        <v>29</v>
      </c>
      <c r="I5873" s="2" t="s">
        <v>56</v>
      </c>
      <c r="J5873" s="2" t="s">
        <v>25</v>
      </c>
      <c r="K5873" t="s">
        <v>57</v>
      </c>
      <c r="L5873" t="s">
        <v>21</v>
      </c>
      <c r="M5873">
        <v>18000.5</v>
      </c>
      <c r="N5873">
        <v>2020</v>
      </c>
      <c r="O5873">
        <v>6</v>
      </c>
    </row>
    <row r="5874" spans="1:15" x14ac:dyDescent="0.4">
      <c r="A5874" s="1">
        <v>44008</v>
      </c>
      <c r="B5874">
        <v>1000000928</v>
      </c>
      <c r="C5874" s="2" t="s">
        <v>70</v>
      </c>
      <c r="D5874">
        <v>1</v>
      </c>
      <c r="E5874">
        <v>539.99</v>
      </c>
      <c r="F5874" s="2" t="s">
        <v>15</v>
      </c>
      <c r="G5874" s="2" t="s">
        <v>71</v>
      </c>
      <c r="H5874" s="2" t="s">
        <v>29</v>
      </c>
      <c r="I5874" s="2" t="s">
        <v>56</v>
      </c>
      <c r="J5874" s="2" t="s">
        <v>25</v>
      </c>
      <c r="K5874" t="s">
        <v>57</v>
      </c>
      <c r="L5874" t="s">
        <v>21</v>
      </c>
      <c r="M5874">
        <v>539.99</v>
      </c>
      <c r="N5874">
        <v>2020</v>
      </c>
      <c r="O5874">
        <v>6</v>
      </c>
    </row>
    <row r="5875" spans="1:15" x14ac:dyDescent="0.4">
      <c r="A5875" s="1">
        <v>44008</v>
      </c>
      <c r="B5875">
        <v>1000001524</v>
      </c>
      <c r="C5875" s="2" t="s">
        <v>22</v>
      </c>
      <c r="D5875">
        <v>1</v>
      </c>
      <c r="E5875">
        <v>30000.03</v>
      </c>
      <c r="F5875" s="2" t="s">
        <v>15</v>
      </c>
      <c r="G5875" s="2" t="s">
        <v>23</v>
      </c>
      <c r="H5875" s="2" t="s">
        <v>17</v>
      </c>
      <c r="I5875" s="2" t="s">
        <v>24</v>
      </c>
      <c r="J5875" s="2" t="s">
        <v>19</v>
      </c>
      <c r="K5875" t="s">
        <v>50</v>
      </c>
      <c r="L5875" t="s">
        <v>21</v>
      </c>
      <c r="M5875">
        <v>30000.03</v>
      </c>
      <c r="N5875">
        <v>2020</v>
      </c>
      <c r="O5875">
        <v>6</v>
      </c>
    </row>
    <row r="5876" spans="1:15" x14ac:dyDescent="0.4">
      <c r="A5876" s="1">
        <v>44008</v>
      </c>
      <c r="B5876">
        <v>1000002134</v>
      </c>
      <c r="C5876" s="2" t="s">
        <v>41</v>
      </c>
      <c r="D5876">
        <v>1</v>
      </c>
      <c r="E5876">
        <v>20000.07</v>
      </c>
      <c r="F5876" s="2" t="s">
        <v>15</v>
      </c>
      <c r="G5876" s="2" t="s">
        <v>42</v>
      </c>
      <c r="H5876" s="2" t="s">
        <v>17</v>
      </c>
      <c r="I5876" s="2" t="s">
        <v>39</v>
      </c>
      <c r="J5876" s="2" t="s">
        <v>19</v>
      </c>
      <c r="K5876" t="s">
        <v>67</v>
      </c>
      <c r="L5876" t="s">
        <v>21</v>
      </c>
      <c r="M5876">
        <v>20000.07</v>
      </c>
      <c r="N5876">
        <v>2020</v>
      </c>
      <c r="O5876">
        <v>6</v>
      </c>
    </row>
    <row r="5877" spans="1:15" x14ac:dyDescent="0.4">
      <c r="A5877" s="1">
        <v>44008</v>
      </c>
      <c r="B5877">
        <v>1000002861</v>
      </c>
      <c r="C5877" s="2" t="s">
        <v>14</v>
      </c>
      <c r="D5877">
        <v>1</v>
      </c>
      <c r="E5877">
        <v>11000.43</v>
      </c>
      <c r="F5877" s="2" t="s">
        <v>15</v>
      </c>
      <c r="G5877" s="2" t="s">
        <v>16</v>
      </c>
      <c r="H5877" s="2" t="s">
        <v>46</v>
      </c>
      <c r="I5877" s="2" t="s">
        <v>47</v>
      </c>
      <c r="J5877" s="2" t="s">
        <v>35</v>
      </c>
      <c r="K5877" t="s">
        <v>48</v>
      </c>
      <c r="L5877" t="s">
        <v>21</v>
      </c>
      <c r="M5877">
        <v>11000.43</v>
      </c>
      <c r="N5877">
        <v>2020</v>
      </c>
      <c r="O5877">
        <v>6</v>
      </c>
    </row>
    <row r="5878" spans="1:15" x14ac:dyDescent="0.4">
      <c r="A5878" s="1">
        <v>44008</v>
      </c>
      <c r="B5878">
        <v>1000002861</v>
      </c>
      <c r="C5878" s="2" t="s">
        <v>41</v>
      </c>
      <c r="D5878">
        <v>1</v>
      </c>
      <c r="E5878">
        <v>18000.32</v>
      </c>
      <c r="F5878" s="2" t="s">
        <v>15</v>
      </c>
      <c r="G5878" s="2" t="s">
        <v>42</v>
      </c>
      <c r="H5878" s="2" t="s">
        <v>46</v>
      </c>
      <c r="I5878" s="2" t="s">
        <v>47</v>
      </c>
      <c r="J5878" s="2" t="s">
        <v>35</v>
      </c>
      <c r="K5878" t="s">
        <v>48</v>
      </c>
      <c r="L5878" t="s">
        <v>21</v>
      </c>
      <c r="M5878">
        <v>18000.32</v>
      </c>
      <c r="N5878">
        <v>2020</v>
      </c>
      <c r="O5878">
        <v>6</v>
      </c>
    </row>
    <row r="5879" spans="1:15" x14ac:dyDescent="0.4">
      <c r="A5879" s="1">
        <v>44008</v>
      </c>
      <c r="B5879">
        <v>1000003489</v>
      </c>
      <c r="C5879" s="2" t="s">
        <v>41</v>
      </c>
      <c r="D5879">
        <v>1</v>
      </c>
      <c r="E5879">
        <v>15000.71</v>
      </c>
      <c r="F5879" s="2" t="s">
        <v>15</v>
      </c>
      <c r="G5879" s="2" t="s">
        <v>42</v>
      </c>
      <c r="H5879" s="2" t="s">
        <v>46</v>
      </c>
      <c r="I5879" s="2" t="s">
        <v>47</v>
      </c>
      <c r="J5879" s="2" t="s">
        <v>25</v>
      </c>
      <c r="K5879" t="s">
        <v>49</v>
      </c>
      <c r="L5879" t="s">
        <v>21</v>
      </c>
      <c r="M5879">
        <v>15000.71</v>
      </c>
      <c r="N5879">
        <v>2020</v>
      </c>
      <c r="O5879">
        <v>6</v>
      </c>
    </row>
    <row r="5880" spans="1:15" x14ac:dyDescent="0.4">
      <c r="A5880" s="1">
        <v>44008</v>
      </c>
      <c r="B5880">
        <v>1000003926</v>
      </c>
      <c r="C5880" s="2" t="s">
        <v>22</v>
      </c>
      <c r="D5880">
        <v>2</v>
      </c>
      <c r="E5880">
        <v>37000.6</v>
      </c>
      <c r="F5880" s="2" t="s">
        <v>15</v>
      </c>
      <c r="G5880" s="2" t="s">
        <v>23</v>
      </c>
      <c r="H5880" s="2" t="s">
        <v>46</v>
      </c>
      <c r="I5880" s="2" t="s">
        <v>47</v>
      </c>
      <c r="J5880" s="2" t="s">
        <v>25</v>
      </c>
      <c r="K5880" t="s">
        <v>49</v>
      </c>
      <c r="L5880" t="s">
        <v>27</v>
      </c>
      <c r="M5880">
        <v>18500.3</v>
      </c>
      <c r="N5880">
        <v>2020</v>
      </c>
      <c r="O5880">
        <v>6</v>
      </c>
    </row>
    <row r="5881" spans="1:15" x14ac:dyDescent="0.4">
      <c r="A5881" s="1">
        <v>44008</v>
      </c>
      <c r="B5881">
        <v>1000003926</v>
      </c>
      <c r="C5881" s="2" t="s">
        <v>14</v>
      </c>
      <c r="D5881">
        <v>1</v>
      </c>
      <c r="E5881">
        <v>12999.98</v>
      </c>
      <c r="F5881" s="2" t="s">
        <v>15</v>
      </c>
      <c r="G5881" s="2" t="s">
        <v>16</v>
      </c>
      <c r="H5881" s="2" t="s">
        <v>46</v>
      </c>
      <c r="I5881" s="2" t="s">
        <v>47</v>
      </c>
      <c r="J5881" s="2" t="s">
        <v>25</v>
      </c>
      <c r="K5881" t="s">
        <v>49</v>
      </c>
      <c r="L5881" t="s">
        <v>27</v>
      </c>
      <c r="M5881">
        <v>12999.98</v>
      </c>
      <c r="N5881">
        <v>2020</v>
      </c>
      <c r="O5881">
        <v>6</v>
      </c>
    </row>
    <row r="5882" spans="1:15" x14ac:dyDescent="0.4">
      <c r="A5882" s="1">
        <v>44008</v>
      </c>
      <c r="B5882">
        <v>1000003989</v>
      </c>
      <c r="C5882" s="2" t="s">
        <v>14</v>
      </c>
      <c r="D5882">
        <v>1</v>
      </c>
      <c r="E5882">
        <v>15000.31</v>
      </c>
      <c r="F5882" s="2" t="s">
        <v>15</v>
      </c>
      <c r="G5882" s="2" t="s">
        <v>16</v>
      </c>
      <c r="H5882" s="2" t="s">
        <v>29</v>
      </c>
      <c r="I5882" s="2" t="s">
        <v>30</v>
      </c>
      <c r="J5882" s="2" t="s">
        <v>35</v>
      </c>
      <c r="K5882" t="s">
        <v>51</v>
      </c>
      <c r="L5882" t="s">
        <v>21</v>
      </c>
      <c r="M5882">
        <v>15000.31</v>
      </c>
      <c r="N5882">
        <v>2020</v>
      </c>
      <c r="O5882">
        <v>6</v>
      </c>
    </row>
    <row r="5883" spans="1:15" x14ac:dyDescent="0.4">
      <c r="A5883" s="1">
        <v>44008</v>
      </c>
      <c r="B5883">
        <v>1000004256</v>
      </c>
      <c r="C5883" s="2" t="s">
        <v>14</v>
      </c>
      <c r="D5883">
        <v>1</v>
      </c>
      <c r="E5883">
        <v>10000.6</v>
      </c>
      <c r="F5883" s="2" t="s">
        <v>15</v>
      </c>
      <c r="G5883" s="2" t="s">
        <v>16</v>
      </c>
      <c r="H5883" s="2" t="s">
        <v>17</v>
      </c>
      <c r="I5883" s="2" t="s">
        <v>39</v>
      </c>
      <c r="J5883" s="2" t="s">
        <v>25</v>
      </c>
      <c r="K5883" t="s">
        <v>40</v>
      </c>
      <c r="L5883" t="s">
        <v>21</v>
      </c>
      <c r="M5883">
        <v>10000.6</v>
      </c>
      <c r="N5883">
        <v>2020</v>
      </c>
      <c r="O5883">
        <v>6</v>
      </c>
    </row>
    <row r="5884" spans="1:15" x14ac:dyDescent="0.4">
      <c r="A5884" s="1">
        <v>44008</v>
      </c>
      <c r="B5884">
        <v>1000004256</v>
      </c>
      <c r="C5884" s="2" t="s">
        <v>41</v>
      </c>
      <c r="D5884">
        <v>1</v>
      </c>
      <c r="E5884">
        <v>20000.34</v>
      </c>
      <c r="F5884" s="2" t="s">
        <v>15</v>
      </c>
      <c r="G5884" s="2" t="s">
        <v>42</v>
      </c>
      <c r="H5884" s="2" t="s">
        <v>17</v>
      </c>
      <c r="I5884" s="2" t="s">
        <v>39</v>
      </c>
      <c r="J5884" s="2" t="s">
        <v>25</v>
      </c>
      <c r="K5884" t="s">
        <v>40</v>
      </c>
      <c r="L5884" t="s">
        <v>21</v>
      </c>
      <c r="M5884">
        <v>20000.34</v>
      </c>
      <c r="N5884">
        <v>2020</v>
      </c>
      <c r="O5884">
        <v>6</v>
      </c>
    </row>
    <row r="5885" spans="1:15" x14ac:dyDescent="0.4">
      <c r="A5885" s="1">
        <v>44008</v>
      </c>
      <c r="B5885">
        <v>1000006698</v>
      </c>
      <c r="C5885" s="2" t="s">
        <v>22</v>
      </c>
      <c r="D5885">
        <v>1</v>
      </c>
      <c r="E5885">
        <v>10000.59</v>
      </c>
      <c r="F5885" s="2" t="s">
        <v>15</v>
      </c>
      <c r="G5885" s="2" t="s">
        <v>23</v>
      </c>
      <c r="H5885" s="2" t="s">
        <v>29</v>
      </c>
      <c r="I5885" s="2" t="s">
        <v>37</v>
      </c>
      <c r="J5885" s="2" t="s">
        <v>25</v>
      </c>
      <c r="K5885" t="s">
        <v>38</v>
      </c>
      <c r="L5885" t="s">
        <v>27</v>
      </c>
      <c r="M5885">
        <v>10000.59</v>
      </c>
      <c r="N5885">
        <v>2020</v>
      </c>
      <c r="O5885">
        <v>6</v>
      </c>
    </row>
    <row r="5886" spans="1:15" x14ac:dyDescent="0.4">
      <c r="A5886" s="1">
        <v>44008</v>
      </c>
      <c r="B5886">
        <v>1000006698</v>
      </c>
      <c r="C5886" s="2" t="s">
        <v>14</v>
      </c>
      <c r="D5886">
        <v>1</v>
      </c>
      <c r="E5886">
        <v>7500.33</v>
      </c>
      <c r="F5886" s="2" t="s">
        <v>15</v>
      </c>
      <c r="G5886" s="2" t="s">
        <v>16</v>
      </c>
      <c r="H5886" s="2" t="s">
        <v>29</v>
      </c>
      <c r="I5886" s="2" t="s">
        <v>37</v>
      </c>
      <c r="J5886" s="2" t="s">
        <v>25</v>
      </c>
      <c r="K5886" t="s">
        <v>38</v>
      </c>
      <c r="L5886" t="s">
        <v>27</v>
      </c>
      <c r="M5886">
        <v>7500.33</v>
      </c>
      <c r="N5886">
        <v>2020</v>
      </c>
      <c r="O5886">
        <v>6</v>
      </c>
    </row>
    <row r="5887" spans="1:15" x14ac:dyDescent="0.4">
      <c r="A5887" s="1">
        <v>44008</v>
      </c>
      <c r="B5887">
        <v>1000008228</v>
      </c>
      <c r="C5887" s="2" t="s">
        <v>22</v>
      </c>
      <c r="D5887">
        <v>1</v>
      </c>
      <c r="E5887">
        <v>6000.11</v>
      </c>
      <c r="F5887" s="2" t="s">
        <v>15</v>
      </c>
      <c r="G5887" s="2" t="s">
        <v>23</v>
      </c>
      <c r="H5887" s="2" t="s">
        <v>29</v>
      </c>
      <c r="I5887" s="2" t="s">
        <v>30</v>
      </c>
      <c r="J5887" s="2" t="s">
        <v>35</v>
      </c>
      <c r="K5887" t="s">
        <v>51</v>
      </c>
      <c r="L5887" t="s">
        <v>21</v>
      </c>
      <c r="M5887">
        <v>6000.11</v>
      </c>
      <c r="N5887">
        <v>2020</v>
      </c>
      <c r="O5887">
        <v>6</v>
      </c>
    </row>
    <row r="5888" spans="1:15" x14ac:dyDescent="0.4">
      <c r="A5888" s="1">
        <v>44008</v>
      </c>
      <c r="B5888">
        <v>1000008239</v>
      </c>
      <c r="C5888" s="2" t="s">
        <v>22</v>
      </c>
      <c r="D5888">
        <v>1</v>
      </c>
      <c r="E5888">
        <v>9000.1200000000008</v>
      </c>
      <c r="F5888" s="2" t="s">
        <v>15</v>
      </c>
      <c r="G5888" s="2" t="s">
        <v>23</v>
      </c>
      <c r="H5888" s="2" t="s">
        <v>17</v>
      </c>
      <c r="I5888" s="2" t="s">
        <v>60</v>
      </c>
      <c r="J5888" s="2" t="s">
        <v>25</v>
      </c>
      <c r="K5888" t="s">
        <v>61</v>
      </c>
      <c r="L5888" t="s">
        <v>27</v>
      </c>
      <c r="M5888">
        <v>9000.1200000000008</v>
      </c>
      <c r="N5888">
        <v>2020</v>
      </c>
      <c r="O5888">
        <v>6</v>
      </c>
    </row>
    <row r="5889" spans="1:15" x14ac:dyDescent="0.4">
      <c r="A5889" s="1">
        <v>44008</v>
      </c>
      <c r="B5889">
        <v>1000008239</v>
      </c>
      <c r="C5889" s="2" t="s">
        <v>14</v>
      </c>
      <c r="D5889">
        <v>1</v>
      </c>
      <c r="E5889">
        <v>13000.69</v>
      </c>
      <c r="F5889" s="2" t="s">
        <v>15</v>
      </c>
      <c r="G5889" s="2" t="s">
        <v>16</v>
      </c>
      <c r="H5889" s="2" t="s">
        <v>17</v>
      </c>
      <c r="I5889" s="2" t="s">
        <v>60</v>
      </c>
      <c r="J5889" s="2" t="s">
        <v>25</v>
      </c>
      <c r="K5889" t="s">
        <v>61</v>
      </c>
      <c r="L5889" t="s">
        <v>27</v>
      </c>
      <c r="M5889">
        <v>13000.69</v>
      </c>
      <c r="N5889">
        <v>2020</v>
      </c>
      <c r="O5889">
        <v>6</v>
      </c>
    </row>
    <row r="5890" spans="1:15" x14ac:dyDescent="0.4">
      <c r="A5890" s="1">
        <v>44008</v>
      </c>
      <c r="B5890">
        <v>1000008542</v>
      </c>
      <c r="C5890" s="2" t="s">
        <v>22</v>
      </c>
      <c r="D5890">
        <v>1</v>
      </c>
      <c r="E5890">
        <v>1500.67</v>
      </c>
      <c r="F5890" s="2" t="s">
        <v>15</v>
      </c>
      <c r="G5890" s="2" t="s">
        <v>23</v>
      </c>
      <c r="H5890" s="2" t="s">
        <v>17</v>
      </c>
      <c r="I5890" s="2" t="s">
        <v>39</v>
      </c>
      <c r="J5890" s="2" t="s">
        <v>25</v>
      </c>
      <c r="K5890" t="s">
        <v>40</v>
      </c>
      <c r="L5890" t="s">
        <v>21</v>
      </c>
      <c r="M5890">
        <v>1500.67</v>
      </c>
      <c r="N5890">
        <v>2020</v>
      </c>
      <c r="O5890">
        <v>6</v>
      </c>
    </row>
    <row r="5891" spans="1:15" x14ac:dyDescent="0.4">
      <c r="A5891" s="1">
        <v>44008</v>
      </c>
      <c r="B5891">
        <v>1000008957</v>
      </c>
      <c r="C5891" s="2" t="s">
        <v>52</v>
      </c>
      <c r="D5891">
        <v>1</v>
      </c>
      <c r="E5891">
        <v>738.3</v>
      </c>
      <c r="F5891" s="2" t="s">
        <v>45</v>
      </c>
      <c r="G5891" s="2" t="s">
        <v>16</v>
      </c>
      <c r="H5891" s="2" t="s">
        <v>17</v>
      </c>
      <c r="I5891" s="2" t="s">
        <v>33</v>
      </c>
      <c r="J5891" s="2" t="s">
        <v>19</v>
      </c>
      <c r="K5891" t="s">
        <v>43</v>
      </c>
      <c r="L5891" t="s">
        <v>21</v>
      </c>
      <c r="M5891">
        <v>738.3</v>
      </c>
      <c r="N5891">
        <v>2020</v>
      </c>
      <c r="O5891">
        <v>6</v>
      </c>
    </row>
    <row r="5892" spans="1:15" x14ac:dyDescent="0.4">
      <c r="A5892" s="1">
        <v>44008</v>
      </c>
      <c r="B5892">
        <v>1000008957</v>
      </c>
      <c r="C5892" s="2" t="s">
        <v>70</v>
      </c>
      <c r="D5892">
        <v>1</v>
      </c>
      <c r="E5892">
        <v>552.05999999999995</v>
      </c>
      <c r="F5892" s="2" t="s">
        <v>15</v>
      </c>
      <c r="G5892" s="2" t="s">
        <v>71</v>
      </c>
      <c r="H5892" s="2" t="s">
        <v>17</v>
      </c>
      <c r="I5892" s="2" t="s">
        <v>33</v>
      </c>
      <c r="J5892" s="2" t="s">
        <v>19</v>
      </c>
      <c r="K5892" t="s">
        <v>43</v>
      </c>
      <c r="L5892" t="s">
        <v>21</v>
      </c>
      <c r="M5892">
        <v>552.05999999999995</v>
      </c>
      <c r="N5892">
        <v>2020</v>
      </c>
      <c r="O5892">
        <v>6</v>
      </c>
    </row>
    <row r="5893" spans="1:15" x14ac:dyDescent="0.4">
      <c r="A5893" s="1">
        <v>44008</v>
      </c>
      <c r="B5893">
        <v>1000010814</v>
      </c>
      <c r="C5893" s="2" t="s">
        <v>22</v>
      </c>
      <c r="D5893">
        <v>1</v>
      </c>
      <c r="E5893">
        <v>11000.69</v>
      </c>
      <c r="F5893" s="2" t="s">
        <v>15</v>
      </c>
      <c r="G5893" s="2" t="s">
        <v>23</v>
      </c>
      <c r="H5893" s="2" t="s">
        <v>17</v>
      </c>
      <c r="I5893" s="2" t="s">
        <v>60</v>
      </c>
      <c r="J5893" s="2" t="s">
        <v>31</v>
      </c>
      <c r="K5893" t="s">
        <v>62</v>
      </c>
      <c r="L5893" t="s">
        <v>21</v>
      </c>
      <c r="M5893">
        <v>11000.69</v>
      </c>
      <c r="N5893">
        <v>2020</v>
      </c>
      <c r="O5893">
        <v>6</v>
      </c>
    </row>
    <row r="5894" spans="1:15" x14ac:dyDescent="0.4">
      <c r="A5894" s="1">
        <v>44008</v>
      </c>
      <c r="B5894">
        <v>1000010881</v>
      </c>
      <c r="C5894" s="2" t="s">
        <v>22</v>
      </c>
      <c r="D5894">
        <v>1</v>
      </c>
      <c r="E5894">
        <v>10000.23</v>
      </c>
      <c r="F5894" s="2" t="s">
        <v>15</v>
      </c>
      <c r="G5894" s="2" t="s">
        <v>23</v>
      </c>
      <c r="H5894" s="2" t="s">
        <v>46</v>
      </c>
      <c r="I5894" s="2" t="s">
        <v>47</v>
      </c>
      <c r="J5894" s="2" t="s">
        <v>25</v>
      </c>
      <c r="K5894" t="s">
        <v>49</v>
      </c>
      <c r="L5894" t="s">
        <v>21</v>
      </c>
      <c r="M5894">
        <v>10000.23</v>
      </c>
      <c r="N5894">
        <v>2020</v>
      </c>
      <c r="O5894">
        <v>6</v>
      </c>
    </row>
    <row r="5895" spans="1:15" x14ac:dyDescent="0.4">
      <c r="A5895" s="1">
        <v>44008</v>
      </c>
      <c r="B5895">
        <v>1000011697</v>
      </c>
      <c r="C5895" s="2" t="s">
        <v>22</v>
      </c>
      <c r="D5895">
        <v>3</v>
      </c>
      <c r="E5895">
        <v>28502.51</v>
      </c>
      <c r="F5895" s="2" t="s">
        <v>15</v>
      </c>
      <c r="G5895" s="2" t="s">
        <v>23</v>
      </c>
      <c r="H5895" s="2" t="s">
        <v>17</v>
      </c>
      <c r="I5895" s="2" t="s">
        <v>33</v>
      </c>
      <c r="J5895" s="2" t="s">
        <v>19</v>
      </c>
      <c r="K5895" t="s">
        <v>43</v>
      </c>
      <c r="L5895" t="s">
        <v>21</v>
      </c>
      <c r="M5895">
        <v>9500.84</v>
      </c>
      <c r="N5895">
        <v>2020</v>
      </c>
      <c r="O5895">
        <v>6</v>
      </c>
    </row>
    <row r="5896" spans="1:15" x14ac:dyDescent="0.4">
      <c r="A5896" s="1">
        <v>44008</v>
      </c>
      <c r="B5896">
        <v>1000011697</v>
      </c>
      <c r="C5896" s="2" t="s">
        <v>41</v>
      </c>
      <c r="D5896">
        <v>1</v>
      </c>
      <c r="E5896">
        <v>6501.3</v>
      </c>
      <c r="F5896" s="2" t="s">
        <v>15</v>
      </c>
      <c r="G5896" s="2" t="s">
        <v>42</v>
      </c>
      <c r="H5896" s="2" t="s">
        <v>17</v>
      </c>
      <c r="I5896" s="2" t="s">
        <v>33</v>
      </c>
      <c r="J5896" s="2" t="s">
        <v>19</v>
      </c>
      <c r="K5896" t="s">
        <v>43</v>
      </c>
      <c r="L5896" t="s">
        <v>21</v>
      </c>
      <c r="M5896">
        <v>6501.3</v>
      </c>
      <c r="N5896">
        <v>2020</v>
      </c>
      <c r="O5896">
        <v>6</v>
      </c>
    </row>
    <row r="5897" spans="1:15" x14ac:dyDescent="0.4">
      <c r="A5897" s="1">
        <v>44008</v>
      </c>
      <c r="B5897">
        <v>1000011698</v>
      </c>
      <c r="C5897" s="2" t="s">
        <v>22</v>
      </c>
      <c r="D5897">
        <v>2</v>
      </c>
      <c r="E5897">
        <v>28000.65</v>
      </c>
      <c r="F5897" s="2" t="s">
        <v>15</v>
      </c>
      <c r="G5897" s="2" t="s">
        <v>23</v>
      </c>
      <c r="H5897" s="2" t="s">
        <v>17</v>
      </c>
      <c r="I5897" s="2" t="s">
        <v>33</v>
      </c>
      <c r="J5897" s="2" t="s">
        <v>19</v>
      </c>
      <c r="K5897" t="s">
        <v>43</v>
      </c>
      <c r="L5897" t="s">
        <v>21</v>
      </c>
      <c r="M5897">
        <v>14000.32</v>
      </c>
      <c r="N5897">
        <v>2020</v>
      </c>
      <c r="O5897">
        <v>6</v>
      </c>
    </row>
    <row r="5898" spans="1:15" x14ac:dyDescent="0.4">
      <c r="A5898" s="1">
        <v>44008</v>
      </c>
      <c r="B5898">
        <v>1000011828</v>
      </c>
      <c r="C5898" s="2" t="s">
        <v>22</v>
      </c>
      <c r="D5898">
        <v>1</v>
      </c>
      <c r="E5898">
        <v>6500.7</v>
      </c>
      <c r="F5898" s="2" t="s">
        <v>15</v>
      </c>
      <c r="G5898" s="2" t="s">
        <v>23</v>
      </c>
      <c r="H5898" s="2" t="s">
        <v>17</v>
      </c>
      <c r="I5898" s="2" t="s">
        <v>18</v>
      </c>
      <c r="J5898" s="2" t="s">
        <v>19</v>
      </c>
      <c r="K5898" t="s">
        <v>20</v>
      </c>
      <c r="L5898" t="s">
        <v>21</v>
      </c>
      <c r="M5898">
        <v>6500.7</v>
      </c>
      <c r="N5898">
        <v>2020</v>
      </c>
      <c r="O5898">
        <v>6</v>
      </c>
    </row>
    <row r="5899" spans="1:15" x14ac:dyDescent="0.4">
      <c r="A5899" s="1">
        <v>44008</v>
      </c>
      <c r="B5899">
        <v>1000012099</v>
      </c>
      <c r="C5899" s="2" t="s">
        <v>14</v>
      </c>
      <c r="D5899">
        <v>2</v>
      </c>
      <c r="E5899">
        <v>30000.3</v>
      </c>
      <c r="F5899" s="2" t="s">
        <v>15</v>
      </c>
      <c r="G5899" s="2" t="s">
        <v>16</v>
      </c>
      <c r="H5899" s="2" t="s">
        <v>17</v>
      </c>
      <c r="I5899" s="2" t="s">
        <v>18</v>
      </c>
      <c r="J5899" s="2" t="s">
        <v>19</v>
      </c>
      <c r="K5899" t="s">
        <v>20</v>
      </c>
      <c r="L5899" t="s">
        <v>21</v>
      </c>
      <c r="M5899">
        <v>15000.15</v>
      </c>
      <c r="N5899">
        <v>2020</v>
      </c>
      <c r="O5899">
        <v>6</v>
      </c>
    </row>
    <row r="5900" spans="1:15" x14ac:dyDescent="0.4">
      <c r="A5900" s="1">
        <v>44008</v>
      </c>
      <c r="B5900">
        <v>1000012099</v>
      </c>
      <c r="C5900" s="2" t="s">
        <v>41</v>
      </c>
      <c r="D5900">
        <v>2</v>
      </c>
      <c r="E5900">
        <v>35001.360000000001</v>
      </c>
      <c r="F5900" s="2" t="s">
        <v>15</v>
      </c>
      <c r="G5900" s="2" t="s">
        <v>42</v>
      </c>
      <c r="H5900" s="2" t="s">
        <v>17</v>
      </c>
      <c r="I5900" s="2" t="s">
        <v>18</v>
      </c>
      <c r="J5900" s="2" t="s">
        <v>19</v>
      </c>
      <c r="K5900" t="s">
        <v>20</v>
      </c>
      <c r="L5900" t="s">
        <v>21</v>
      </c>
      <c r="M5900">
        <v>17500.68</v>
      </c>
      <c r="N5900">
        <v>2020</v>
      </c>
      <c r="O5900">
        <v>6</v>
      </c>
    </row>
    <row r="5901" spans="1:15" x14ac:dyDescent="0.4">
      <c r="A5901" s="1">
        <v>44008</v>
      </c>
      <c r="B5901">
        <v>1000012112</v>
      </c>
      <c r="C5901" s="2" t="s">
        <v>74</v>
      </c>
      <c r="D5901">
        <v>1</v>
      </c>
      <c r="E5901">
        <v>1000.56</v>
      </c>
      <c r="F5901" s="2" t="s">
        <v>15</v>
      </c>
      <c r="G5901" s="2" t="s">
        <v>75</v>
      </c>
      <c r="H5901" s="2" t="s">
        <v>17</v>
      </c>
      <c r="I5901" s="2" t="s">
        <v>18</v>
      </c>
      <c r="J5901" s="2" t="s">
        <v>35</v>
      </c>
      <c r="K5901" t="s">
        <v>63</v>
      </c>
      <c r="L5901" t="s">
        <v>27</v>
      </c>
      <c r="M5901">
        <v>1000.56</v>
      </c>
      <c r="N5901">
        <v>2020</v>
      </c>
      <c r="O5901">
        <v>6</v>
      </c>
    </row>
    <row r="5902" spans="1:15" x14ac:dyDescent="0.4">
      <c r="A5902" s="1">
        <v>44008</v>
      </c>
      <c r="B5902">
        <v>1000012112</v>
      </c>
      <c r="C5902" s="2" t="s">
        <v>22</v>
      </c>
      <c r="D5902">
        <v>2</v>
      </c>
      <c r="E5902">
        <v>24000.43</v>
      </c>
      <c r="F5902" s="2" t="s">
        <v>15</v>
      </c>
      <c r="G5902" s="2" t="s">
        <v>23</v>
      </c>
      <c r="H5902" s="2" t="s">
        <v>17</v>
      </c>
      <c r="I5902" s="2" t="s">
        <v>18</v>
      </c>
      <c r="J5902" s="2" t="s">
        <v>35</v>
      </c>
      <c r="K5902" t="s">
        <v>63</v>
      </c>
      <c r="L5902" t="s">
        <v>27</v>
      </c>
      <c r="M5902">
        <v>12000.22</v>
      </c>
      <c r="N5902">
        <v>2020</v>
      </c>
      <c r="O5902">
        <v>6</v>
      </c>
    </row>
    <row r="5903" spans="1:15" x14ac:dyDescent="0.4">
      <c r="A5903" s="1">
        <v>44008</v>
      </c>
      <c r="B5903">
        <v>1000012112</v>
      </c>
      <c r="C5903" s="2" t="s">
        <v>14</v>
      </c>
      <c r="D5903">
        <v>2</v>
      </c>
      <c r="E5903">
        <v>18500.29</v>
      </c>
      <c r="F5903" s="2" t="s">
        <v>15</v>
      </c>
      <c r="G5903" s="2" t="s">
        <v>16</v>
      </c>
      <c r="H5903" s="2" t="s">
        <v>17</v>
      </c>
      <c r="I5903" s="2" t="s">
        <v>18</v>
      </c>
      <c r="J5903" s="2" t="s">
        <v>35</v>
      </c>
      <c r="K5903" t="s">
        <v>63</v>
      </c>
      <c r="L5903" t="s">
        <v>27</v>
      </c>
      <c r="M5903">
        <v>9250.14</v>
      </c>
      <c r="N5903">
        <v>2020</v>
      </c>
      <c r="O5903">
        <v>6</v>
      </c>
    </row>
    <row r="5904" spans="1:15" x14ac:dyDescent="0.4">
      <c r="A5904" s="1">
        <v>44008</v>
      </c>
      <c r="B5904">
        <v>1000012124</v>
      </c>
      <c r="C5904" s="2" t="s">
        <v>22</v>
      </c>
      <c r="D5904">
        <v>1</v>
      </c>
      <c r="E5904">
        <v>10000.17</v>
      </c>
      <c r="F5904" s="2" t="s">
        <v>15</v>
      </c>
      <c r="G5904" s="2" t="s">
        <v>23</v>
      </c>
      <c r="H5904" s="2" t="s">
        <v>17</v>
      </c>
      <c r="I5904" s="2" t="s">
        <v>18</v>
      </c>
      <c r="J5904" s="2" t="s">
        <v>25</v>
      </c>
      <c r="K5904" t="s">
        <v>28</v>
      </c>
      <c r="L5904" t="s">
        <v>21</v>
      </c>
      <c r="M5904">
        <v>10000.17</v>
      </c>
      <c r="N5904">
        <v>2020</v>
      </c>
      <c r="O5904">
        <v>6</v>
      </c>
    </row>
    <row r="5905" spans="1:15" x14ac:dyDescent="0.4">
      <c r="A5905" s="1">
        <v>44008</v>
      </c>
      <c r="B5905">
        <v>1000012124</v>
      </c>
      <c r="C5905" s="2" t="s">
        <v>14</v>
      </c>
      <c r="D5905">
        <v>1</v>
      </c>
      <c r="E5905">
        <v>9000.2199999999993</v>
      </c>
      <c r="F5905" s="2" t="s">
        <v>15</v>
      </c>
      <c r="G5905" s="2" t="s">
        <v>16</v>
      </c>
      <c r="H5905" s="2" t="s">
        <v>17</v>
      </c>
      <c r="I5905" s="2" t="s">
        <v>18</v>
      </c>
      <c r="J5905" s="2" t="s">
        <v>25</v>
      </c>
      <c r="K5905" t="s">
        <v>28</v>
      </c>
      <c r="L5905" t="s">
        <v>21</v>
      </c>
      <c r="M5905">
        <v>9000.2199999999993</v>
      </c>
      <c r="N5905">
        <v>2020</v>
      </c>
      <c r="O5905">
        <v>6</v>
      </c>
    </row>
    <row r="5906" spans="1:15" x14ac:dyDescent="0.4">
      <c r="A5906" s="1">
        <v>44008</v>
      </c>
      <c r="B5906">
        <v>1000012234</v>
      </c>
      <c r="C5906" s="2" t="s">
        <v>22</v>
      </c>
      <c r="D5906">
        <v>1</v>
      </c>
      <c r="E5906">
        <v>5000.4399999999996</v>
      </c>
      <c r="F5906" s="2" t="s">
        <v>15</v>
      </c>
      <c r="G5906" s="2" t="s">
        <v>23</v>
      </c>
      <c r="H5906" s="2" t="s">
        <v>17</v>
      </c>
      <c r="I5906" s="2" t="s">
        <v>24</v>
      </c>
      <c r="J5906" s="2" t="s">
        <v>25</v>
      </c>
      <c r="K5906" t="s">
        <v>26</v>
      </c>
      <c r="L5906" t="s">
        <v>21</v>
      </c>
      <c r="M5906">
        <v>5000.4399999999996</v>
      </c>
      <c r="N5906">
        <v>2020</v>
      </c>
      <c r="O5906">
        <v>6</v>
      </c>
    </row>
    <row r="5907" spans="1:15" x14ac:dyDescent="0.4">
      <c r="A5907" s="1">
        <v>44008</v>
      </c>
      <c r="B5907">
        <v>1000012234</v>
      </c>
      <c r="C5907" s="2" t="s">
        <v>14</v>
      </c>
      <c r="D5907">
        <v>2</v>
      </c>
      <c r="E5907">
        <v>20000.940000000002</v>
      </c>
      <c r="F5907" s="2" t="s">
        <v>15</v>
      </c>
      <c r="G5907" s="2" t="s">
        <v>16</v>
      </c>
      <c r="H5907" s="2" t="s">
        <v>17</v>
      </c>
      <c r="I5907" s="2" t="s">
        <v>24</v>
      </c>
      <c r="J5907" s="2" t="s">
        <v>25</v>
      </c>
      <c r="K5907" t="s">
        <v>26</v>
      </c>
      <c r="L5907" t="s">
        <v>21</v>
      </c>
      <c r="M5907">
        <v>10000.469999999999</v>
      </c>
      <c r="N5907">
        <v>2020</v>
      </c>
      <c r="O5907">
        <v>6</v>
      </c>
    </row>
    <row r="5908" spans="1:15" x14ac:dyDescent="0.4">
      <c r="A5908" s="1">
        <v>44008</v>
      </c>
      <c r="B5908">
        <v>1000012446</v>
      </c>
      <c r="C5908" s="2" t="s">
        <v>22</v>
      </c>
      <c r="D5908">
        <v>1</v>
      </c>
      <c r="E5908">
        <v>1499.98</v>
      </c>
      <c r="F5908" s="2" t="s">
        <v>15</v>
      </c>
      <c r="G5908" s="2" t="s">
        <v>23</v>
      </c>
      <c r="H5908" s="2" t="s">
        <v>29</v>
      </c>
      <c r="I5908" s="2" t="s">
        <v>30</v>
      </c>
      <c r="J5908" s="2" t="s">
        <v>35</v>
      </c>
      <c r="K5908" t="s">
        <v>51</v>
      </c>
      <c r="L5908" t="s">
        <v>21</v>
      </c>
      <c r="M5908">
        <v>1499.98</v>
      </c>
      <c r="N5908">
        <v>2020</v>
      </c>
      <c r="O5908">
        <v>6</v>
      </c>
    </row>
    <row r="5909" spans="1:15" x14ac:dyDescent="0.4">
      <c r="A5909" s="1">
        <v>44008</v>
      </c>
      <c r="B5909">
        <v>1000012446</v>
      </c>
      <c r="C5909" s="2" t="s">
        <v>70</v>
      </c>
      <c r="D5909">
        <v>1</v>
      </c>
      <c r="E5909">
        <v>3500.3</v>
      </c>
      <c r="F5909" s="2" t="s">
        <v>15</v>
      </c>
      <c r="G5909" s="2" t="s">
        <v>71</v>
      </c>
      <c r="H5909" s="2" t="s">
        <v>29</v>
      </c>
      <c r="I5909" s="2" t="s">
        <v>30</v>
      </c>
      <c r="J5909" s="2" t="s">
        <v>35</v>
      </c>
      <c r="K5909" t="s">
        <v>51</v>
      </c>
      <c r="L5909" t="s">
        <v>21</v>
      </c>
      <c r="M5909">
        <v>3500.3</v>
      </c>
      <c r="N5909">
        <v>2020</v>
      </c>
      <c r="O5909">
        <v>6</v>
      </c>
    </row>
    <row r="5910" spans="1:15" x14ac:dyDescent="0.4">
      <c r="A5910" s="1">
        <v>44008</v>
      </c>
      <c r="B5910">
        <v>1000012675</v>
      </c>
      <c r="C5910" s="2" t="s">
        <v>22</v>
      </c>
      <c r="D5910">
        <v>2</v>
      </c>
      <c r="E5910">
        <v>17501.13</v>
      </c>
      <c r="F5910" s="2" t="s">
        <v>15</v>
      </c>
      <c r="G5910" s="2" t="s">
        <v>23</v>
      </c>
      <c r="H5910" s="2" t="s">
        <v>17</v>
      </c>
      <c r="I5910" s="2" t="s">
        <v>33</v>
      </c>
      <c r="J5910" s="2" t="s">
        <v>25</v>
      </c>
      <c r="K5910" t="s">
        <v>34</v>
      </c>
      <c r="L5910" t="s">
        <v>21</v>
      </c>
      <c r="M5910">
        <v>8750.56</v>
      </c>
      <c r="N5910">
        <v>2020</v>
      </c>
      <c r="O5910">
        <v>6</v>
      </c>
    </row>
    <row r="5911" spans="1:15" x14ac:dyDescent="0.4">
      <c r="A5911" s="1">
        <v>44008</v>
      </c>
      <c r="B5911">
        <v>1000012675</v>
      </c>
      <c r="C5911" s="2" t="s">
        <v>14</v>
      </c>
      <c r="D5911">
        <v>1</v>
      </c>
      <c r="E5911">
        <v>10000.74</v>
      </c>
      <c r="F5911" s="2" t="s">
        <v>15</v>
      </c>
      <c r="G5911" s="2" t="s">
        <v>16</v>
      </c>
      <c r="H5911" s="2" t="s">
        <v>17</v>
      </c>
      <c r="I5911" s="2" t="s">
        <v>33</v>
      </c>
      <c r="J5911" s="2" t="s">
        <v>25</v>
      </c>
      <c r="K5911" t="s">
        <v>34</v>
      </c>
      <c r="L5911" t="s">
        <v>21</v>
      </c>
      <c r="M5911">
        <v>10000.74</v>
      </c>
      <c r="N5911">
        <v>2020</v>
      </c>
      <c r="O5911">
        <v>6</v>
      </c>
    </row>
    <row r="5912" spans="1:15" x14ac:dyDescent="0.4">
      <c r="A5912" s="1">
        <v>44008</v>
      </c>
      <c r="B5912">
        <v>1000013526</v>
      </c>
      <c r="C5912" s="2" t="s">
        <v>41</v>
      </c>
      <c r="D5912">
        <v>1</v>
      </c>
      <c r="E5912">
        <v>11000.09</v>
      </c>
      <c r="F5912" s="2" t="s">
        <v>15</v>
      </c>
      <c r="G5912" s="2" t="s">
        <v>42</v>
      </c>
      <c r="H5912" s="2" t="s">
        <v>46</v>
      </c>
      <c r="I5912" s="2" t="s">
        <v>64</v>
      </c>
      <c r="J5912" s="2" t="s">
        <v>25</v>
      </c>
      <c r="K5912" t="s">
        <v>65</v>
      </c>
      <c r="L5912" t="s">
        <v>21</v>
      </c>
      <c r="M5912">
        <v>11000.09</v>
      </c>
      <c r="N5912">
        <v>2020</v>
      </c>
      <c r="O5912">
        <v>6</v>
      </c>
    </row>
    <row r="5913" spans="1:15" x14ac:dyDescent="0.4">
      <c r="A5913" s="1">
        <v>44008</v>
      </c>
      <c r="B5913">
        <v>1000013607</v>
      </c>
      <c r="C5913" s="2" t="s">
        <v>14</v>
      </c>
      <c r="D5913">
        <v>1</v>
      </c>
      <c r="E5913">
        <v>22000.09</v>
      </c>
      <c r="F5913" s="2" t="s">
        <v>15</v>
      </c>
      <c r="G5913" s="2" t="s">
        <v>16</v>
      </c>
      <c r="H5913" s="2" t="s">
        <v>17</v>
      </c>
      <c r="I5913" s="2" t="s">
        <v>24</v>
      </c>
      <c r="J5913" s="2" t="s">
        <v>25</v>
      </c>
      <c r="K5913" t="s">
        <v>26</v>
      </c>
      <c r="L5913" t="s">
        <v>21</v>
      </c>
      <c r="M5913">
        <v>22000.09</v>
      </c>
      <c r="N5913">
        <v>2020</v>
      </c>
      <c r="O5913">
        <v>6</v>
      </c>
    </row>
    <row r="5914" spans="1:15" x14ac:dyDescent="0.4">
      <c r="A5914" s="1">
        <v>44008</v>
      </c>
      <c r="B5914">
        <v>1000014037</v>
      </c>
      <c r="C5914" s="2" t="s">
        <v>14</v>
      </c>
      <c r="D5914">
        <v>1</v>
      </c>
      <c r="E5914">
        <v>4999.93</v>
      </c>
      <c r="F5914" s="2" t="s">
        <v>15</v>
      </c>
      <c r="G5914" s="2" t="s">
        <v>16</v>
      </c>
      <c r="H5914" s="2" t="s">
        <v>17</v>
      </c>
      <c r="I5914" s="2" t="s">
        <v>24</v>
      </c>
      <c r="J5914" s="2" t="s">
        <v>35</v>
      </c>
      <c r="K5914" t="s">
        <v>36</v>
      </c>
      <c r="L5914" t="s">
        <v>21</v>
      </c>
      <c r="M5914">
        <v>4999.93</v>
      </c>
      <c r="N5914">
        <v>2020</v>
      </c>
      <c r="O5914">
        <v>6</v>
      </c>
    </row>
    <row r="5915" spans="1:15" x14ac:dyDescent="0.4">
      <c r="A5915" s="1">
        <v>44008</v>
      </c>
      <c r="B5915">
        <v>1000014072</v>
      </c>
      <c r="C5915" s="2" t="s">
        <v>22</v>
      </c>
      <c r="D5915">
        <v>1</v>
      </c>
      <c r="E5915">
        <v>13000.35</v>
      </c>
      <c r="F5915" s="2" t="s">
        <v>15</v>
      </c>
      <c r="G5915" s="2" t="s">
        <v>23</v>
      </c>
      <c r="H5915" s="2" t="s">
        <v>46</v>
      </c>
      <c r="I5915" s="2" t="s">
        <v>64</v>
      </c>
      <c r="J5915" s="2" t="s">
        <v>25</v>
      </c>
      <c r="K5915" t="s">
        <v>65</v>
      </c>
      <c r="L5915" t="s">
        <v>21</v>
      </c>
      <c r="M5915">
        <v>13000.35</v>
      </c>
      <c r="N5915">
        <v>2020</v>
      </c>
      <c r="O5915">
        <v>6</v>
      </c>
    </row>
    <row r="5916" spans="1:15" x14ac:dyDescent="0.4">
      <c r="A5916" s="1">
        <v>44008</v>
      </c>
      <c r="B5916">
        <v>1000014072</v>
      </c>
      <c r="C5916" s="2" t="s">
        <v>14</v>
      </c>
      <c r="D5916">
        <v>1</v>
      </c>
      <c r="E5916">
        <v>20000.02</v>
      </c>
      <c r="F5916" s="2" t="s">
        <v>15</v>
      </c>
      <c r="G5916" s="2" t="s">
        <v>16</v>
      </c>
      <c r="H5916" s="2" t="s">
        <v>46</v>
      </c>
      <c r="I5916" s="2" t="s">
        <v>64</v>
      </c>
      <c r="J5916" s="2" t="s">
        <v>25</v>
      </c>
      <c r="K5916" t="s">
        <v>65</v>
      </c>
      <c r="L5916" t="s">
        <v>21</v>
      </c>
      <c r="M5916">
        <v>20000.02</v>
      </c>
      <c r="N5916">
        <v>2020</v>
      </c>
      <c r="O5916">
        <v>6</v>
      </c>
    </row>
    <row r="5917" spans="1:15" x14ac:dyDescent="0.4">
      <c r="A5917" s="1">
        <v>44008</v>
      </c>
      <c r="B5917">
        <v>1000014273</v>
      </c>
      <c r="C5917" s="2" t="s">
        <v>22</v>
      </c>
      <c r="D5917">
        <v>1</v>
      </c>
      <c r="E5917">
        <v>15000.72</v>
      </c>
      <c r="F5917" s="2" t="s">
        <v>15</v>
      </c>
      <c r="G5917" s="2" t="s">
        <v>23</v>
      </c>
      <c r="H5917" s="2" t="s">
        <v>17</v>
      </c>
      <c r="I5917" s="2" t="s">
        <v>18</v>
      </c>
      <c r="J5917" s="2" t="s">
        <v>19</v>
      </c>
      <c r="K5917" t="s">
        <v>20</v>
      </c>
      <c r="L5917" t="s">
        <v>21</v>
      </c>
      <c r="M5917">
        <v>15000.72</v>
      </c>
      <c r="N5917">
        <v>2020</v>
      </c>
      <c r="O5917">
        <v>6</v>
      </c>
    </row>
    <row r="5918" spans="1:15" x14ac:dyDescent="0.4">
      <c r="A5918" s="1">
        <v>44008</v>
      </c>
      <c r="B5918">
        <v>1000014291</v>
      </c>
      <c r="C5918" s="2" t="s">
        <v>22</v>
      </c>
      <c r="D5918">
        <v>4</v>
      </c>
      <c r="E5918">
        <v>48001.23</v>
      </c>
      <c r="F5918" s="2" t="s">
        <v>15</v>
      </c>
      <c r="G5918" s="2" t="s">
        <v>23</v>
      </c>
      <c r="H5918" s="2" t="s">
        <v>46</v>
      </c>
      <c r="I5918" s="2" t="s">
        <v>47</v>
      </c>
      <c r="J5918" s="2" t="s">
        <v>19</v>
      </c>
      <c r="K5918" t="s">
        <v>66</v>
      </c>
      <c r="L5918" t="s">
        <v>27</v>
      </c>
      <c r="M5918">
        <v>12000.31</v>
      </c>
      <c r="N5918">
        <v>2020</v>
      </c>
      <c r="O5918">
        <v>6</v>
      </c>
    </row>
    <row r="5919" spans="1:15" x14ac:dyDescent="0.4">
      <c r="A5919" s="1">
        <v>44008</v>
      </c>
      <c r="B5919">
        <v>1000014291</v>
      </c>
      <c r="C5919" s="2" t="s">
        <v>14</v>
      </c>
      <c r="D5919">
        <v>2</v>
      </c>
      <c r="E5919">
        <v>12000.86</v>
      </c>
      <c r="F5919" s="2" t="s">
        <v>15</v>
      </c>
      <c r="G5919" s="2" t="s">
        <v>16</v>
      </c>
      <c r="H5919" s="2" t="s">
        <v>46</v>
      </c>
      <c r="I5919" s="2" t="s">
        <v>47</v>
      </c>
      <c r="J5919" s="2" t="s">
        <v>19</v>
      </c>
      <c r="K5919" t="s">
        <v>66</v>
      </c>
      <c r="L5919" t="s">
        <v>27</v>
      </c>
      <c r="M5919">
        <v>6000.43</v>
      </c>
      <c r="N5919">
        <v>2020</v>
      </c>
      <c r="O5919">
        <v>6</v>
      </c>
    </row>
    <row r="5920" spans="1:15" x14ac:dyDescent="0.4">
      <c r="A5920" s="1">
        <v>44008</v>
      </c>
      <c r="B5920">
        <v>1000014291</v>
      </c>
      <c r="C5920" s="2" t="s">
        <v>41</v>
      </c>
      <c r="D5920">
        <v>1</v>
      </c>
      <c r="E5920">
        <v>7000.69</v>
      </c>
      <c r="F5920" s="2" t="s">
        <v>15</v>
      </c>
      <c r="G5920" s="2" t="s">
        <v>42</v>
      </c>
      <c r="H5920" s="2" t="s">
        <v>46</v>
      </c>
      <c r="I5920" s="2" t="s">
        <v>47</v>
      </c>
      <c r="J5920" s="2" t="s">
        <v>19</v>
      </c>
      <c r="K5920" t="s">
        <v>66</v>
      </c>
      <c r="L5920" t="s">
        <v>27</v>
      </c>
      <c r="M5920">
        <v>7000.69</v>
      </c>
      <c r="N5920">
        <v>2020</v>
      </c>
      <c r="O5920">
        <v>6</v>
      </c>
    </row>
    <row r="5921" spans="1:15" x14ac:dyDescent="0.4">
      <c r="A5921" s="1">
        <v>44008</v>
      </c>
      <c r="B5921">
        <v>1000014452</v>
      </c>
      <c r="C5921" s="2" t="s">
        <v>41</v>
      </c>
      <c r="D5921">
        <v>1</v>
      </c>
      <c r="E5921">
        <v>4999.9799999999996</v>
      </c>
      <c r="F5921" s="2" t="s">
        <v>15</v>
      </c>
      <c r="G5921" s="2" t="s">
        <v>42</v>
      </c>
      <c r="H5921" s="2" t="s">
        <v>17</v>
      </c>
      <c r="I5921" s="2" t="s">
        <v>33</v>
      </c>
      <c r="J5921" s="2" t="s">
        <v>35</v>
      </c>
      <c r="K5921" t="s">
        <v>69</v>
      </c>
      <c r="L5921" t="s">
        <v>21</v>
      </c>
      <c r="M5921">
        <v>4999.9799999999996</v>
      </c>
      <c r="N5921">
        <v>2020</v>
      </c>
      <c r="O5921">
        <v>6</v>
      </c>
    </row>
    <row r="5922" spans="1:15" x14ac:dyDescent="0.4">
      <c r="A5922" s="1">
        <v>44008</v>
      </c>
      <c r="B5922">
        <v>1000014530</v>
      </c>
      <c r="C5922" s="2" t="s">
        <v>22</v>
      </c>
      <c r="D5922">
        <v>1</v>
      </c>
      <c r="E5922">
        <v>15000.02</v>
      </c>
      <c r="F5922" s="2" t="s">
        <v>15</v>
      </c>
      <c r="G5922" s="2" t="s">
        <v>23</v>
      </c>
      <c r="H5922" s="2" t="s">
        <v>46</v>
      </c>
      <c r="I5922" s="2" t="s">
        <v>64</v>
      </c>
      <c r="J5922" s="2" t="s">
        <v>25</v>
      </c>
      <c r="K5922" t="s">
        <v>65</v>
      </c>
      <c r="L5922" t="s">
        <v>21</v>
      </c>
      <c r="M5922">
        <v>15000.02</v>
      </c>
      <c r="N5922">
        <v>2020</v>
      </c>
      <c r="O5922">
        <v>6</v>
      </c>
    </row>
    <row r="5923" spans="1:15" x14ac:dyDescent="0.4">
      <c r="A5923" s="1">
        <v>44008</v>
      </c>
      <c r="B5923">
        <v>1000014530</v>
      </c>
      <c r="C5923" s="2" t="s">
        <v>14</v>
      </c>
      <c r="D5923">
        <v>2</v>
      </c>
      <c r="E5923">
        <v>17501.330000000002</v>
      </c>
      <c r="F5923" s="2" t="s">
        <v>15</v>
      </c>
      <c r="G5923" s="2" t="s">
        <v>16</v>
      </c>
      <c r="H5923" s="2" t="s">
        <v>46</v>
      </c>
      <c r="I5923" s="2" t="s">
        <v>64</v>
      </c>
      <c r="J5923" s="2" t="s">
        <v>25</v>
      </c>
      <c r="K5923" t="s">
        <v>65</v>
      </c>
      <c r="L5923" t="s">
        <v>21</v>
      </c>
      <c r="M5923">
        <v>8750.66</v>
      </c>
      <c r="N5923">
        <v>2020</v>
      </c>
      <c r="O5923">
        <v>6</v>
      </c>
    </row>
    <row r="5924" spans="1:15" x14ac:dyDescent="0.4">
      <c r="A5924" s="1">
        <v>44008</v>
      </c>
      <c r="B5924">
        <v>1000014530</v>
      </c>
      <c r="C5924" s="2" t="s">
        <v>41</v>
      </c>
      <c r="D5924">
        <v>1</v>
      </c>
      <c r="E5924">
        <v>30000.69</v>
      </c>
      <c r="F5924" s="2" t="s">
        <v>15</v>
      </c>
      <c r="G5924" s="2" t="s">
        <v>42</v>
      </c>
      <c r="H5924" s="2" t="s">
        <v>46</v>
      </c>
      <c r="I5924" s="2" t="s">
        <v>64</v>
      </c>
      <c r="J5924" s="2" t="s">
        <v>25</v>
      </c>
      <c r="K5924" t="s">
        <v>65</v>
      </c>
      <c r="L5924" t="s">
        <v>21</v>
      </c>
      <c r="M5924">
        <v>30000.69</v>
      </c>
      <c r="N5924">
        <v>2020</v>
      </c>
      <c r="O5924">
        <v>6</v>
      </c>
    </row>
    <row r="5925" spans="1:15" x14ac:dyDescent="0.4">
      <c r="A5925" s="1">
        <v>44008</v>
      </c>
      <c r="B5925">
        <v>1000014588</v>
      </c>
      <c r="C5925" s="2" t="s">
        <v>41</v>
      </c>
      <c r="D5925">
        <v>1</v>
      </c>
      <c r="E5925">
        <v>6000.49</v>
      </c>
      <c r="F5925" s="2" t="s">
        <v>15</v>
      </c>
      <c r="G5925" s="2" t="s">
        <v>42</v>
      </c>
      <c r="H5925" s="2" t="s">
        <v>17</v>
      </c>
      <c r="I5925" s="2" t="s">
        <v>39</v>
      </c>
      <c r="J5925" s="2" t="s">
        <v>19</v>
      </c>
      <c r="K5925" t="s">
        <v>67</v>
      </c>
      <c r="L5925" t="s">
        <v>21</v>
      </c>
      <c r="M5925">
        <v>6000.49</v>
      </c>
      <c r="N5925">
        <v>2020</v>
      </c>
      <c r="O5925">
        <v>6</v>
      </c>
    </row>
    <row r="5926" spans="1:15" x14ac:dyDescent="0.4">
      <c r="A5926" s="1">
        <v>44008</v>
      </c>
      <c r="B5926">
        <v>1000014996</v>
      </c>
      <c r="C5926" s="2" t="s">
        <v>22</v>
      </c>
      <c r="D5926">
        <v>1</v>
      </c>
      <c r="E5926">
        <v>7500.32</v>
      </c>
      <c r="F5926" s="2" t="s">
        <v>15</v>
      </c>
      <c r="G5926" s="2" t="s">
        <v>23</v>
      </c>
      <c r="H5926" s="2" t="s">
        <v>29</v>
      </c>
      <c r="I5926" s="2" t="s">
        <v>56</v>
      </c>
      <c r="J5926" s="2" t="s">
        <v>25</v>
      </c>
      <c r="K5926" t="s">
        <v>57</v>
      </c>
      <c r="L5926" t="s">
        <v>21</v>
      </c>
      <c r="M5926">
        <v>7500.32</v>
      </c>
      <c r="N5926">
        <v>2020</v>
      </c>
      <c r="O5926">
        <v>6</v>
      </c>
    </row>
    <row r="5927" spans="1:15" x14ac:dyDescent="0.4">
      <c r="A5927" s="1">
        <v>44008</v>
      </c>
      <c r="B5927">
        <v>1000015013</v>
      </c>
      <c r="C5927" s="2" t="s">
        <v>22</v>
      </c>
      <c r="D5927">
        <v>1</v>
      </c>
      <c r="E5927">
        <v>3000.53</v>
      </c>
      <c r="F5927" s="2" t="s">
        <v>15</v>
      </c>
      <c r="G5927" s="2" t="s">
        <v>23</v>
      </c>
      <c r="H5927" s="2" t="s">
        <v>17</v>
      </c>
      <c r="I5927" s="2" t="s">
        <v>18</v>
      </c>
      <c r="J5927" s="2" t="s">
        <v>25</v>
      </c>
      <c r="K5927" t="s">
        <v>28</v>
      </c>
      <c r="L5927" t="s">
        <v>21</v>
      </c>
      <c r="M5927">
        <v>3000.53</v>
      </c>
      <c r="N5927">
        <v>2020</v>
      </c>
      <c r="O5927">
        <v>6</v>
      </c>
    </row>
    <row r="5928" spans="1:15" x14ac:dyDescent="0.4">
      <c r="A5928" s="1">
        <v>44008</v>
      </c>
      <c r="B5928">
        <v>1000015015</v>
      </c>
      <c r="C5928" s="2" t="s">
        <v>14</v>
      </c>
      <c r="D5928">
        <v>1</v>
      </c>
      <c r="E5928">
        <v>3000.07</v>
      </c>
      <c r="F5928" s="2" t="s">
        <v>15</v>
      </c>
      <c r="G5928" s="2" t="s">
        <v>16</v>
      </c>
      <c r="H5928" s="2" t="s">
        <v>17</v>
      </c>
      <c r="I5928" s="2" t="s">
        <v>60</v>
      </c>
      <c r="J5928" s="2" t="s">
        <v>25</v>
      </c>
      <c r="K5928" t="s">
        <v>61</v>
      </c>
      <c r="L5928" t="s">
        <v>21</v>
      </c>
      <c r="M5928">
        <v>3000.07</v>
      </c>
      <c r="N5928">
        <v>2020</v>
      </c>
      <c r="O5928">
        <v>6</v>
      </c>
    </row>
    <row r="5929" spans="1:15" x14ac:dyDescent="0.4">
      <c r="A5929" s="1">
        <v>44008</v>
      </c>
      <c r="B5929">
        <v>1000015133</v>
      </c>
      <c r="C5929" s="2" t="s">
        <v>22</v>
      </c>
      <c r="D5929">
        <v>2</v>
      </c>
      <c r="E5929">
        <v>27999.960000000003</v>
      </c>
      <c r="F5929" s="2" t="s">
        <v>15</v>
      </c>
      <c r="G5929" s="2" t="s">
        <v>23</v>
      </c>
      <c r="H5929" s="2" t="s">
        <v>29</v>
      </c>
      <c r="I5929" s="2" t="s">
        <v>30</v>
      </c>
      <c r="J5929" s="2" t="s">
        <v>35</v>
      </c>
      <c r="K5929" t="s">
        <v>51</v>
      </c>
      <c r="L5929" t="s">
        <v>21</v>
      </c>
      <c r="M5929">
        <v>13999.98</v>
      </c>
      <c r="N5929">
        <v>2020</v>
      </c>
      <c r="O5929">
        <v>6</v>
      </c>
    </row>
    <row r="5930" spans="1:15" x14ac:dyDescent="0.4">
      <c r="A5930" s="1">
        <v>44008</v>
      </c>
      <c r="B5930">
        <v>1000015133</v>
      </c>
      <c r="C5930" s="2" t="s">
        <v>14</v>
      </c>
      <c r="D5930">
        <v>1</v>
      </c>
      <c r="E5930">
        <v>13000.47</v>
      </c>
      <c r="F5930" s="2" t="s">
        <v>15</v>
      </c>
      <c r="G5930" s="2" t="s">
        <v>16</v>
      </c>
      <c r="H5930" s="2" t="s">
        <v>29</v>
      </c>
      <c r="I5930" s="2" t="s">
        <v>30</v>
      </c>
      <c r="J5930" s="2" t="s">
        <v>35</v>
      </c>
      <c r="K5930" t="s">
        <v>51</v>
      </c>
      <c r="L5930" t="s">
        <v>21</v>
      </c>
      <c r="M5930">
        <v>13000.47</v>
      </c>
      <c r="N5930">
        <v>2020</v>
      </c>
      <c r="O5930">
        <v>6</v>
      </c>
    </row>
    <row r="5931" spans="1:15" x14ac:dyDescent="0.4">
      <c r="A5931" s="1">
        <v>44008</v>
      </c>
      <c r="B5931">
        <v>1000015203</v>
      </c>
      <c r="C5931" s="2" t="s">
        <v>22</v>
      </c>
      <c r="D5931">
        <v>1</v>
      </c>
      <c r="E5931">
        <v>15000.6</v>
      </c>
      <c r="F5931" s="2" t="s">
        <v>15</v>
      </c>
      <c r="G5931" s="2" t="s">
        <v>23</v>
      </c>
      <c r="H5931" s="2" t="s">
        <v>46</v>
      </c>
      <c r="I5931" s="2" t="s">
        <v>64</v>
      </c>
      <c r="J5931" s="2" t="s">
        <v>25</v>
      </c>
      <c r="K5931" t="s">
        <v>65</v>
      </c>
      <c r="L5931" t="s">
        <v>21</v>
      </c>
      <c r="M5931">
        <v>15000.6</v>
      </c>
      <c r="N5931">
        <v>2020</v>
      </c>
      <c r="O5931">
        <v>6</v>
      </c>
    </row>
    <row r="5932" spans="1:15" x14ac:dyDescent="0.4">
      <c r="A5932" s="1">
        <v>44008</v>
      </c>
      <c r="B5932">
        <v>1000015203</v>
      </c>
      <c r="C5932" s="2" t="s">
        <v>41</v>
      </c>
      <c r="D5932">
        <v>1</v>
      </c>
      <c r="E5932">
        <v>18000.400000000001</v>
      </c>
      <c r="F5932" s="2" t="s">
        <v>15</v>
      </c>
      <c r="G5932" s="2" t="s">
        <v>42</v>
      </c>
      <c r="H5932" s="2" t="s">
        <v>46</v>
      </c>
      <c r="I5932" s="2" t="s">
        <v>64</v>
      </c>
      <c r="J5932" s="2" t="s">
        <v>25</v>
      </c>
      <c r="K5932" t="s">
        <v>65</v>
      </c>
      <c r="L5932" t="s">
        <v>21</v>
      </c>
      <c r="M5932">
        <v>18000.400000000001</v>
      </c>
      <c r="N5932">
        <v>2020</v>
      </c>
      <c r="O5932">
        <v>6</v>
      </c>
    </row>
    <row r="5933" spans="1:15" x14ac:dyDescent="0.4">
      <c r="A5933" s="1">
        <v>44008</v>
      </c>
      <c r="B5933">
        <v>1000017576</v>
      </c>
      <c r="C5933" s="2" t="s">
        <v>22</v>
      </c>
      <c r="D5933">
        <v>1</v>
      </c>
      <c r="E5933">
        <v>5500.27</v>
      </c>
      <c r="F5933" s="2" t="s">
        <v>15</v>
      </c>
      <c r="G5933" s="2" t="s">
        <v>23</v>
      </c>
      <c r="H5933" s="2" t="s">
        <v>17</v>
      </c>
      <c r="I5933" s="2" t="s">
        <v>18</v>
      </c>
      <c r="J5933" s="2" t="s">
        <v>35</v>
      </c>
      <c r="K5933" t="s">
        <v>63</v>
      </c>
      <c r="L5933" t="s">
        <v>21</v>
      </c>
      <c r="M5933">
        <v>5500.27</v>
      </c>
      <c r="N5933">
        <v>2020</v>
      </c>
      <c r="O5933">
        <v>6</v>
      </c>
    </row>
    <row r="5934" spans="1:15" x14ac:dyDescent="0.4">
      <c r="A5934" s="1">
        <v>44008</v>
      </c>
      <c r="B5934">
        <v>1000017576</v>
      </c>
      <c r="C5934" s="2" t="s">
        <v>14</v>
      </c>
      <c r="D5934">
        <v>3</v>
      </c>
      <c r="E5934">
        <v>47001.319999999992</v>
      </c>
      <c r="F5934" s="2" t="s">
        <v>15</v>
      </c>
      <c r="G5934" s="2" t="s">
        <v>16</v>
      </c>
      <c r="H5934" s="2" t="s">
        <v>17</v>
      </c>
      <c r="I5934" s="2" t="s">
        <v>18</v>
      </c>
      <c r="J5934" s="2" t="s">
        <v>35</v>
      </c>
      <c r="K5934" t="s">
        <v>63</v>
      </c>
      <c r="L5934" t="s">
        <v>21</v>
      </c>
      <c r="M5934">
        <v>15667.11</v>
      </c>
      <c r="N5934">
        <v>2020</v>
      </c>
      <c r="O5934">
        <v>6</v>
      </c>
    </row>
    <row r="5935" spans="1:15" x14ac:dyDescent="0.4">
      <c r="A5935" s="1">
        <v>44008</v>
      </c>
      <c r="B5935">
        <v>1000017576</v>
      </c>
      <c r="C5935" s="2" t="s">
        <v>41</v>
      </c>
      <c r="D5935">
        <v>1</v>
      </c>
      <c r="E5935">
        <v>18000.41</v>
      </c>
      <c r="F5935" s="2" t="s">
        <v>15</v>
      </c>
      <c r="G5935" s="2" t="s">
        <v>42</v>
      </c>
      <c r="H5935" s="2" t="s">
        <v>17</v>
      </c>
      <c r="I5935" s="2" t="s">
        <v>18</v>
      </c>
      <c r="J5935" s="2" t="s">
        <v>35</v>
      </c>
      <c r="K5935" t="s">
        <v>63</v>
      </c>
      <c r="L5935" t="s">
        <v>21</v>
      </c>
      <c r="M5935">
        <v>18000.41</v>
      </c>
      <c r="N5935">
        <v>2020</v>
      </c>
      <c r="O5935">
        <v>6</v>
      </c>
    </row>
    <row r="5936" spans="1:15" x14ac:dyDescent="0.4">
      <c r="A5936" s="1">
        <v>44008</v>
      </c>
      <c r="B5936">
        <v>1000017688</v>
      </c>
      <c r="C5936" s="2" t="s">
        <v>22</v>
      </c>
      <c r="D5936">
        <v>3</v>
      </c>
      <c r="E5936">
        <v>37001.18</v>
      </c>
      <c r="F5936" s="2" t="s">
        <v>15</v>
      </c>
      <c r="G5936" s="2" t="s">
        <v>23</v>
      </c>
      <c r="H5936" s="2" t="s">
        <v>46</v>
      </c>
      <c r="I5936" s="2" t="s">
        <v>47</v>
      </c>
      <c r="J5936" s="2" t="s">
        <v>35</v>
      </c>
      <c r="K5936" t="s">
        <v>48</v>
      </c>
      <c r="L5936" t="s">
        <v>21</v>
      </c>
      <c r="M5936">
        <v>12333.73</v>
      </c>
      <c r="N5936">
        <v>2020</v>
      </c>
      <c r="O5936">
        <v>6</v>
      </c>
    </row>
    <row r="5937" spans="1:15" x14ac:dyDescent="0.4">
      <c r="A5937" s="1">
        <v>44008</v>
      </c>
      <c r="B5937">
        <v>1000017700</v>
      </c>
      <c r="C5937" s="2" t="s">
        <v>14</v>
      </c>
      <c r="D5937">
        <v>2</v>
      </c>
      <c r="E5937">
        <v>31000.13</v>
      </c>
      <c r="F5937" s="2" t="s">
        <v>15</v>
      </c>
      <c r="G5937" s="2" t="s">
        <v>16</v>
      </c>
      <c r="H5937" s="2" t="s">
        <v>46</v>
      </c>
      <c r="I5937" s="2" t="s">
        <v>64</v>
      </c>
      <c r="J5937" s="2" t="s">
        <v>25</v>
      </c>
      <c r="K5937" t="s">
        <v>65</v>
      </c>
      <c r="L5937" t="s">
        <v>21</v>
      </c>
      <c r="M5937">
        <v>15500.06</v>
      </c>
      <c r="N5937">
        <v>2020</v>
      </c>
      <c r="O5937">
        <v>6</v>
      </c>
    </row>
    <row r="5938" spans="1:15" x14ac:dyDescent="0.4">
      <c r="A5938" s="1">
        <v>44008</v>
      </c>
      <c r="B5938">
        <v>1000017700</v>
      </c>
      <c r="C5938" s="2" t="s">
        <v>41</v>
      </c>
      <c r="D5938">
        <v>1</v>
      </c>
      <c r="E5938">
        <v>12000.58</v>
      </c>
      <c r="F5938" s="2" t="s">
        <v>15</v>
      </c>
      <c r="G5938" s="2" t="s">
        <v>42</v>
      </c>
      <c r="H5938" s="2" t="s">
        <v>46</v>
      </c>
      <c r="I5938" s="2" t="s">
        <v>64</v>
      </c>
      <c r="J5938" s="2" t="s">
        <v>25</v>
      </c>
      <c r="K5938" t="s">
        <v>65</v>
      </c>
      <c r="L5938" t="s">
        <v>21</v>
      </c>
      <c r="M5938">
        <v>12000.58</v>
      </c>
      <c r="N5938">
        <v>2020</v>
      </c>
      <c r="O5938">
        <v>6</v>
      </c>
    </row>
    <row r="5939" spans="1:15" x14ac:dyDescent="0.4">
      <c r="A5939" s="1">
        <v>44008</v>
      </c>
      <c r="B5939">
        <v>1000018132</v>
      </c>
      <c r="C5939" s="2" t="s">
        <v>14</v>
      </c>
      <c r="D5939">
        <v>1</v>
      </c>
      <c r="E5939">
        <v>8000.02</v>
      </c>
      <c r="F5939" s="2" t="s">
        <v>15</v>
      </c>
      <c r="G5939" s="2" t="s">
        <v>16</v>
      </c>
      <c r="H5939" s="2" t="s">
        <v>46</v>
      </c>
      <c r="I5939" s="2" t="s">
        <v>64</v>
      </c>
      <c r="J5939" s="2" t="s">
        <v>25</v>
      </c>
      <c r="K5939" t="s">
        <v>65</v>
      </c>
      <c r="L5939" t="s">
        <v>21</v>
      </c>
      <c r="M5939">
        <v>8000.02</v>
      </c>
      <c r="N5939">
        <v>2020</v>
      </c>
      <c r="O5939">
        <v>6</v>
      </c>
    </row>
    <row r="5940" spans="1:15" x14ac:dyDescent="0.4">
      <c r="A5940" s="1">
        <v>44008</v>
      </c>
      <c r="B5940">
        <v>1000018134</v>
      </c>
      <c r="C5940" s="2" t="s">
        <v>22</v>
      </c>
      <c r="D5940">
        <v>1</v>
      </c>
      <c r="E5940">
        <v>16000.14</v>
      </c>
      <c r="F5940" s="2" t="s">
        <v>15</v>
      </c>
      <c r="G5940" s="2" t="s">
        <v>23</v>
      </c>
      <c r="H5940" s="2" t="s">
        <v>17</v>
      </c>
      <c r="I5940" s="2" t="s">
        <v>39</v>
      </c>
      <c r="J5940" s="2" t="s">
        <v>25</v>
      </c>
      <c r="K5940" t="s">
        <v>40</v>
      </c>
      <c r="L5940" t="s">
        <v>21</v>
      </c>
      <c r="M5940">
        <v>16000.14</v>
      </c>
      <c r="N5940">
        <v>2020</v>
      </c>
      <c r="O5940">
        <v>6</v>
      </c>
    </row>
    <row r="5941" spans="1:15" x14ac:dyDescent="0.4">
      <c r="A5941" s="1">
        <v>44008</v>
      </c>
      <c r="B5941">
        <v>1000020084</v>
      </c>
      <c r="C5941" s="2" t="s">
        <v>22</v>
      </c>
      <c r="D5941">
        <v>1</v>
      </c>
      <c r="E5941">
        <v>14000.18</v>
      </c>
      <c r="F5941" s="2" t="s">
        <v>15</v>
      </c>
      <c r="G5941" s="2" t="s">
        <v>23</v>
      </c>
      <c r="H5941" s="2" t="s">
        <v>46</v>
      </c>
      <c r="I5941" s="2" t="s">
        <v>58</v>
      </c>
      <c r="J5941" s="2" t="s">
        <v>25</v>
      </c>
      <c r="K5941" t="s">
        <v>59</v>
      </c>
      <c r="L5941" t="s">
        <v>21</v>
      </c>
      <c r="M5941">
        <v>14000.18</v>
      </c>
      <c r="N5941">
        <v>2020</v>
      </c>
      <c r="O5941">
        <v>6</v>
      </c>
    </row>
    <row r="5942" spans="1:15" x14ac:dyDescent="0.4">
      <c r="A5942" s="1">
        <v>44008</v>
      </c>
      <c r="B5942">
        <v>1000020087</v>
      </c>
      <c r="C5942" s="2" t="s">
        <v>22</v>
      </c>
      <c r="D5942">
        <v>4</v>
      </c>
      <c r="E5942">
        <v>49000.69</v>
      </c>
      <c r="F5942" s="2" t="s">
        <v>15</v>
      </c>
      <c r="G5942" s="2" t="s">
        <v>23</v>
      </c>
      <c r="H5942" s="2" t="s">
        <v>46</v>
      </c>
      <c r="I5942" s="2" t="s">
        <v>47</v>
      </c>
      <c r="J5942" s="2" t="s">
        <v>25</v>
      </c>
      <c r="K5942" t="s">
        <v>49</v>
      </c>
      <c r="L5942" t="s">
        <v>21</v>
      </c>
      <c r="M5942">
        <v>12250.17</v>
      </c>
      <c r="N5942">
        <v>2020</v>
      </c>
      <c r="O5942">
        <v>6</v>
      </c>
    </row>
    <row r="5943" spans="1:15" x14ac:dyDescent="0.4">
      <c r="A5943" s="1">
        <v>44008</v>
      </c>
      <c r="B5943">
        <v>1000020128</v>
      </c>
      <c r="C5943" s="2" t="s">
        <v>14</v>
      </c>
      <c r="D5943">
        <v>1</v>
      </c>
      <c r="E5943">
        <v>30000.7</v>
      </c>
      <c r="F5943" s="2" t="s">
        <v>15</v>
      </c>
      <c r="G5943" s="2" t="s">
        <v>16</v>
      </c>
      <c r="H5943" s="2" t="s">
        <v>29</v>
      </c>
      <c r="I5943" s="2" t="s">
        <v>56</v>
      </c>
      <c r="J5943" s="2" t="s">
        <v>25</v>
      </c>
      <c r="K5943" t="s">
        <v>57</v>
      </c>
      <c r="L5943" t="s">
        <v>27</v>
      </c>
      <c r="M5943">
        <v>30000.7</v>
      </c>
      <c r="N5943">
        <v>2020</v>
      </c>
      <c r="O5943">
        <v>6</v>
      </c>
    </row>
    <row r="5944" spans="1:15" x14ac:dyDescent="0.4">
      <c r="A5944" s="1">
        <v>44008</v>
      </c>
      <c r="B5944">
        <v>1000020921</v>
      </c>
      <c r="C5944" s="2" t="s">
        <v>14</v>
      </c>
      <c r="D5944">
        <v>2</v>
      </c>
      <c r="E5944">
        <v>21000.18</v>
      </c>
      <c r="F5944" s="2" t="s">
        <v>15</v>
      </c>
      <c r="G5944" s="2" t="s">
        <v>16</v>
      </c>
      <c r="H5944" s="2" t="s">
        <v>46</v>
      </c>
      <c r="I5944" s="2" t="s">
        <v>64</v>
      </c>
      <c r="J5944" s="2" t="s">
        <v>25</v>
      </c>
      <c r="K5944" t="s">
        <v>65</v>
      </c>
      <c r="L5944" t="s">
        <v>21</v>
      </c>
      <c r="M5944">
        <v>10500.09</v>
      </c>
      <c r="N5944">
        <v>2020</v>
      </c>
      <c r="O5944">
        <v>6</v>
      </c>
    </row>
    <row r="5945" spans="1:15" x14ac:dyDescent="0.4">
      <c r="A5945" s="1">
        <v>44009</v>
      </c>
      <c r="B5945">
        <v>1000000028</v>
      </c>
      <c r="C5945" s="2" t="s">
        <v>74</v>
      </c>
      <c r="D5945">
        <v>1</v>
      </c>
      <c r="E5945">
        <v>3177.36</v>
      </c>
      <c r="F5945" s="2" t="s">
        <v>15</v>
      </c>
      <c r="G5945" s="2" t="s">
        <v>75</v>
      </c>
      <c r="H5945" s="2" t="s">
        <v>17</v>
      </c>
      <c r="I5945" s="2" t="s">
        <v>18</v>
      </c>
      <c r="J5945" s="2" t="s">
        <v>19</v>
      </c>
      <c r="K5945" t="s">
        <v>20</v>
      </c>
      <c r="L5945" t="s">
        <v>21</v>
      </c>
      <c r="M5945">
        <v>3177.36</v>
      </c>
      <c r="N5945">
        <v>2020</v>
      </c>
      <c r="O5945">
        <v>6</v>
      </c>
    </row>
    <row r="5946" spans="1:15" x14ac:dyDescent="0.4">
      <c r="A5946" s="1">
        <v>44009</v>
      </c>
      <c r="B5946">
        <v>1000000029</v>
      </c>
      <c r="C5946" s="2" t="s">
        <v>22</v>
      </c>
      <c r="D5946">
        <v>1</v>
      </c>
      <c r="E5946">
        <v>25000.01</v>
      </c>
      <c r="F5946" s="2" t="s">
        <v>15</v>
      </c>
      <c r="G5946" s="2" t="s">
        <v>23</v>
      </c>
      <c r="H5946" s="2" t="s">
        <v>17</v>
      </c>
      <c r="I5946" s="2" t="s">
        <v>18</v>
      </c>
      <c r="J5946" s="2" t="s">
        <v>19</v>
      </c>
      <c r="K5946" t="s">
        <v>20</v>
      </c>
      <c r="L5946" t="s">
        <v>21</v>
      </c>
      <c r="M5946">
        <v>25000.01</v>
      </c>
      <c r="N5946">
        <v>2020</v>
      </c>
      <c r="O5946">
        <v>6</v>
      </c>
    </row>
    <row r="5947" spans="1:15" x14ac:dyDescent="0.4">
      <c r="A5947" s="1">
        <v>44009</v>
      </c>
      <c r="B5947">
        <v>1000000029</v>
      </c>
      <c r="C5947" s="2" t="s">
        <v>14</v>
      </c>
      <c r="D5947">
        <v>1</v>
      </c>
      <c r="E5947">
        <v>3000.14</v>
      </c>
      <c r="F5947" s="2" t="s">
        <v>15</v>
      </c>
      <c r="G5947" s="2" t="s">
        <v>16</v>
      </c>
      <c r="H5947" s="2" t="s">
        <v>17</v>
      </c>
      <c r="I5947" s="2" t="s">
        <v>18</v>
      </c>
      <c r="J5947" s="2" t="s">
        <v>19</v>
      </c>
      <c r="K5947" t="s">
        <v>20</v>
      </c>
      <c r="L5947" t="s">
        <v>21</v>
      </c>
      <c r="M5947">
        <v>3000.14</v>
      </c>
      <c r="N5947">
        <v>2020</v>
      </c>
      <c r="O5947">
        <v>6</v>
      </c>
    </row>
    <row r="5948" spans="1:15" x14ac:dyDescent="0.4">
      <c r="A5948" s="1">
        <v>44009</v>
      </c>
      <c r="B5948">
        <v>1000000029</v>
      </c>
      <c r="C5948" s="2" t="s">
        <v>41</v>
      </c>
      <c r="D5948">
        <v>1</v>
      </c>
      <c r="E5948">
        <v>22000.44</v>
      </c>
      <c r="F5948" s="2" t="s">
        <v>15</v>
      </c>
      <c r="G5948" s="2" t="s">
        <v>42</v>
      </c>
      <c r="H5948" s="2" t="s">
        <v>17</v>
      </c>
      <c r="I5948" s="2" t="s">
        <v>18</v>
      </c>
      <c r="J5948" s="2" t="s">
        <v>19</v>
      </c>
      <c r="K5948" t="s">
        <v>20</v>
      </c>
      <c r="L5948" t="s">
        <v>21</v>
      </c>
      <c r="M5948">
        <v>22000.44</v>
      </c>
      <c r="N5948">
        <v>2020</v>
      </c>
      <c r="O5948">
        <v>6</v>
      </c>
    </row>
    <row r="5949" spans="1:15" x14ac:dyDescent="0.4">
      <c r="A5949" s="1">
        <v>44009</v>
      </c>
      <c r="B5949">
        <v>1000000030</v>
      </c>
      <c r="C5949" s="2" t="s">
        <v>22</v>
      </c>
      <c r="D5949">
        <v>1</v>
      </c>
      <c r="E5949">
        <v>10000.540000000001</v>
      </c>
      <c r="F5949" s="2" t="s">
        <v>15</v>
      </c>
      <c r="G5949" s="2" t="s">
        <v>23</v>
      </c>
      <c r="H5949" s="2" t="s">
        <v>46</v>
      </c>
      <c r="I5949" s="2" t="s">
        <v>47</v>
      </c>
      <c r="J5949" s="2" t="s">
        <v>35</v>
      </c>
      <c r="K5949" t="s">
        <v>48</v>
      </c>
      <c r="L5949" t="s">
        <v>21</v>
      </c>
      <c r="M5949">
        <v>10000.540000000001</v>
      </c>
      <c r="N5949">
        <v>2020</v>
      </c>
      <c r="O5949">
        <v>6</v>
      </c>
    </row>
    <row r="5950" spans="1:15" x14ac:dyDescent="0.4">
      <c r="A5950" s="1">
        <v>44009</v>
      </c>
      <c r="B5950">
        <v>1000000030</v>
      </c>
      <c r="C5950" s="2" t="s">
        <v>14</v>
      </c>
      <c r="D5950">
        <v>1</v>
      </c>
      <c r="E5950">
        <v>11000.03</v>
      </c>
      <c r="F5950" s="2" t="s">
        <v>15</v>
      </c>
      <c r="G5950" s="2" t="s">
        <v>16</v>
      </c>
      <c r="H5950" s="2" t="s">
        <v>46</v>
      </c>
      <c r="I5950" s="2" t="s">
        <v>47</v>
      </c>
      <c r="J5950" s="2" t="s">
        <v>35</v>
      </c>
      <c r="K5950" t="s">
        <v>48</v>
      </c>
      <c r="L5950" t="s">
        <v>21</v>
      </c>
      <c r="M5950">
        <v>11000.03</v>
      </c>
      <c r="N5950">
        <v>2020</v>
      </c>
      <c r="O5950">
        <v>6</v>
      </c>
    </row>
    <row r="5951" spans="1:15" x14ac:dyDescent="0.4">
      <c r="A5951" s="1">
        <v>44009</v>
      </c>
      <c r="B5951">
        <v>1000000030</v>
      </c>
      <c r="C5951" s="2" t="s">
        <v>41</v>
      </c>
      <c r="D5951">
        <v>1</v>
      </c>
      <c r="E5951">
        <v>5000.3999999999996</v>
      </c>
      <c r="F5951" s="2" t="s">
        <v>15</v>
      </c>
      <c r="G5951" s="2" t="s">
        <v>42</v>
      </c>
      <c r="H5951" s="2" t="s">
        <v>46</v>
      </c>
      <c r="I5951" s="2" t="s">
        <v>47</v>
      </c>
      <c r="J5951" s="2" t="s">
        <v>35</v>
      </c>
      <c r="K5951" t="s">
        <v>48</v>
      </c>
      <c r="L5951" t="s">
        <v>21</v>
      </c>
      <c r="M5951">
        <v>5000.3999999999996</v>
      </c>
      <c r="N5951">
        <v>2020</v>
      </c>
      <c r="O5951">
        <v>6</v>
      </c>
    </row>
    <row r="5952" spans="1:15" x14ac:dyDescent="0.4">
      <c r="A5952" s="1">
        <v>44009</v>
      </c>
      <c r="B5952">
        <v>1000000031</v>
      </c>
      <c r="C5952" s="2" t="s">
        <v>22</v>
      </c>
      <c r="D5952">
        <v>2</v>
      </c>
      <c r="E5952">
        <v>37001.300000000003</v>
      </c>
      <c r="F5952" s="2" t="s">
        <v>15</v>
      </c>
      <c r="G5952" s="2" t="s">
        <v>23</v>
      </c>
      <c r="H5952" s="2" t="s">
        <v>17</v>
      </c>
      <c r="I5952" s="2" t="s">
        <v>18</v>
      </c>
      <c r="J5952" s="2" t="s">
        <v>25</v>
      </c>
      <c r="K5952" t="s">
        <v>28</v>
      </c>
      <c r="L5952" t="s">
        <v>27</v>
      </c>
      <c r="M5952">
        <v>18500.650000000001</v>
      </c>
      <c r="N5952">
        <v>2020</v>
      </c>
      <c r="O5952">
        <v>6</v>
      </c>
    </row>
    <row r="5953" spans="1:15" x14ac:dyDescent="0.4">
      <c r="A5953" s="1">
        <v>44009</v>
      </c>
      <c r="B5953">
        <v>1000000031</v>
      </c>
      <c r="C5953" s="2" t="s">
        <v>14</v>
      </c>
      <c r="D5953">
        <v>3</v>
      </c>
      <c r="E5953">
        <v>41501.230000000003</v>
      </c>
      <c r="F5953" s="2" t="s">
        <v>15</v>
      </c>
      <c r="G5953" s="2" t="s">
        <v>16</v>
      </c>
      <c r="H5953" s="2" t="s">
        <v>17</v>
      </c>
      <c r="I5953" s="2" t="s">
        <v>18</v>
      </c>
      <c r="J5953" s="2" t="s">
        <v>25</v>
      </c>
      <c r="K5953" t="s">
        <v>28</v>
      </c>
      <c r="L5953" t="s">
        <v>27</v>
      </c>
      <c r="M5953">
        <v>13833.74</v>
      </c>
      <c r="N5953">
        <v>2020</v>
      </c>
      <c r="O5953">
        <v>6</v>
      </c>
    </row>
    <row r="5954" spans="1:15" x14ac:dyDescent="0.4">
      <c r="A5954" s="1">
        <v>44009</v>
      </c>
      <c r="B5954">
        <v>1000000032</v>
      </c>
      <c r="C5954" s="2" t="s">
        <v>22</v>
      </c>
      <c r="D5954">
        <v>1</v>
      </c>
      <c r="E5954">
        <v>500.45</v>
      </c>
      <c r="F5954" s="2" t="s">
        <v>15</v>
      </c>
      <c r="G5954" s="2" t="s">
        <v>23</v>
      </c>
      <c r="H5954" s="2" t="s">
        <v>17</v>
      </c>
      <c r="I5954" s="2" t="s">
        <v>24</v>
      </c>
      <c r="J5954" s="2" t="s">
        <v>25</v>
      </c>
      <c r="K5954" t="s">
        <v>26</v>
      </c>
      <c r="L5954" t="s">
        <v>27</v>
      </c>
      <c r="M5954">
        <v>500.45</v>
      </c>
      <c r="N5954">
        <v>2020</v>
      </c>
      <c r="O5954">
        <v>6</v>
      </c>
    </row>
    <row r="5955" spans="1:15" x14ac:dyDescent="0.4">
      <c r="A5955" s="1">
        <v>44009</v>
      </c>
      <c r="B5955">
        <v>1000000032</v>
      </c>
      <c r="C5955" s="2" t="s">
        <v>14</v>
      </c>
      <c r="D5955">
        <v>1</v>
      </c>
      <c r="E5955">
        <v>17000.3</v>
      </c>
      <c r="F5955" s="2" t="s">
        <v>15</v>
      </c>
      <c r="G5955" s="2" t="s">
        <v>16</v>
      </c>
      <c r="H5955" s="2" t="s">
        <v>17</v>
      </c>
      <c r="I5955" s="2" t="s">
        <v>24</v>
      </c>
      <c r="J5955" s="2" t="s">
        <v>25</v>
      </c>
      <c r="K5955" t="s">
        <v>26</v>
      </c>
      <c r="L5955" t="s">
        <v>27</v>
      </c>
      <c r="M5955">
        <v>17000.3</v>
      </c>
      <c r="N5955">
        <v>2020</v>
      </c>
      <c r="O5955">
        <v>6</v>
      </c>
    </row>
    <row r="5956" spans="1:15" x14ac:dyDescent="0.4">
      <c r="A5956" s="1">
        <v>44009</v>
      </c>
      <c r="B5956">
        <v>1000000033</v>
      </c>
      <c r="C5956" s="2" t="s">
        <v>14</v>
      </c>
      <c r="D5956">
        <v>1</v>
      </c>
      <c r="E5956">
        <v>9000.26</v>
      </c>
      <c r="F5956" s="2" t="s">
        <v>15</v>
      </c>
      <c r="G5956" s="2" t="s">
        <v>16</v>
      </c>
      <c r="H5956" s="2" t="s">
        <v>17</v>
      </c>
      <c r="I5956" s="2" t="s">
        <v>24</v>
      </c>
      <c r="J5956" s="2" t="s">
        <v>25</v>
      </c>
      <c r="K5956" t="s">
        <v>26</v>
      </c>
      <c r="L5956" t="s">
        <v>21</v>
      </c>
      <c r="M5956">
        <v>9000.26</v>
      </c>
      <c r="N5956">
        <v>2020</v>
      </c>
      <c r="O5956">
        <v>6</v>
      </c>
    </row>
    <row r="5957" spans="1:15" x14ac:dyDescent="0.4">
      <c r="A5957" s="1">
        <v>44009</v>
      </c>
      <c r="B5957">
        <v>1000000034</v>
      </c>
      <c r="C5957" s="2" t="s">
        <v>14</v>
      </c>
      <c r="D5957">
        <v>2</v>
      </c>
      <c r="E5957">
        <v>30500.77</v>
      </c>
      <c r="F5957" s="2" t="s">
        <v>15</v>
      </c>
      <c r="G5957" s="2" t="s">
        <v>16</v>
      </c>
      <c r="H5957" s="2" t="s">
        <v>17</v>
      </c>
      <c r="I5957" s="2" t="s">
        <v>24</v>
      </c>
      <c r="J5957" s="2" t="s">
        <v>25</v>
      </c>
      <c r="K5957" t="s">
        <v>26</v>
      </c>
      <c r="L5957" t="s">
        <v>21</v>
      </c>
      <c r="M5957">
        <v>15250.38</v>
      </c>
      <c r="N5957">
        <v>2020</v>
      </c>
      <c r="O5957">
        <v>6</v>
      </c>
    </row>
    <row r="5958" spans="1:15" x14ac:dyDescent="0.4">
      <c r="A5958" s="1">
        <v>44009</v>
      </c>
      <c r="B5958">
        <v>1000000036</v>
      </c>
      <c r="C5958" s="2" t="s">
        <v>22</v>
      </c>
      <c r="D5958">
        <v>1</v>
      </c>
      <c r="E5958">
        <v>8000.27</v>
      </c>
      <c r="F5958" s="2" t="s">
        <v>15</v>
      </c>
      <c r="G5958" s="2" t="s">
        <v>23</v>
      </c>
      <c r="H5958" s="2" t="s">
        <v>46</v>
      </c>
      <c r="I5958" s="2" t="s">
        <v>47</v>
      </c>
      <c r="J5958" s="2" t="s">
        <v>35</v>
      </c>
      <c r="K5958" t="s">
        <v>48</v>
      </c>
      <c r="L5958" t="s">
        <v>27</v>
      </c>
      <c r="M5958">
        <v>8000.27</v>
      </c>
      <c r="N5958">
        <v>2020</v>
      </c>
      <c r="O5958">
        <v>6</v>
      </c>
    </row>
    <row r="5959" spans="1:15" x14ac:dyDescent="0.4">
      <c r="A5959" s="1">
        <v>44009</v>
      </c>
      <c r="B5959">
        <v>1000000036</v>
      </c>
      <c r="C5959" s="2" t="s">
        <v>14</v>
      </c>
      <c r="D5959">
        <v>1</v>
      </c>
      <c r="E5959">
        <v>4001.1099999999997</v>
      </c>
      <c r="F5959" s="2" t="s">
        <v>15</v>
      </c>
      <c r="G5959" s="2" t="s">
        <v>16</v>
      </c>
      <c r="H5959" s="2" t="s">
        <v>46</v>
      </c>
      <c r="I5959" s="2" t="s">
        <v>47</v>
      </c>
      <c r="J5959" s="2" t="s">
        <v>35</v>
      </c>
      <c r="K5959" t="s">
        <v>48</v>
      </c>
      <c r="L5959" t="s">
        <v>27</v>
      </c>
      <c r="M5959">
        <v>4001.11</v>
      </c>
      <c r="N5959">
        <v>2020</v>
      </c>
      <c r="O5959">
        <v>6</v>
      </c>
    </row>
    <row r="5960" spans="1:15" x14ac:dyDescent="0.4">
      <c r="A5960" s="1">
        <v>44009</v>
      </c>
      <c r="B5960">
        <v>1000000037</v>
      </c>
      <c r="C5960" s="2" t="s">
        <v>22</v>
      </c>
      <c r="D5960">
        <v>2</v>
      </c>
      <c r="E5960">
        <v>7143.68</v>
      </c>
      <c r="F5960" s="2" t="s">
        <v>15</v>
      </c>
      <c r="G5960" s="2" t="s">
        <v>23</v>
      </c>
      <c r="H5960" s="2" t="s">
        <v>17</v>
      </c>
      <c r="I5960" s="2" t="s">
        <v>18</v>
      </c>
      <c r="J5960" s="2" t="s">
        <v>19</v>
      </c>
      <c r="K5960" t="s">
        <v>20</v>
      </c>
      <c r="L5960" t="s">
        <v>21</v>
      </c>
      <c r="M5960">
        <v>3571.84</v>
      </c>
      <c r="N5960">
        <v>2020</v>
      </c>
      <c r="O5960">
        <v>6</v>
      </c>
    </row>
    <row r="5961" spans="1:15" x14ac:dyDescent="0.4">
      <c r="A5961" s="1">
        <v>44009</v>
      </c>
      <c r="B5961">
        <v>1000000037</v>
      </c>
      <c r="C5961" s="2" t="s">
        <v>14</v>
      </c>
      <c r="D5961">
        <v>1</v>
      </c>
      <c r="E5961">
        <v>17000.150000000001</v>
      </c>
      <c r="F5961" s="2" t="s">
        <v>15</v>
      </c>
      <c r="G5961" s="2" t="s">
        <v>16</v>
      </c>
      <c r="H5961" s="2" t="s">
        <v>17</v>
      </c>
      <c r="I5961" s="2" t="s">
        <v>18</v>
      </c>
      <c r="J5961" s="2" t="s">
        <v>19</v>
      </c>
      <c r="K5961" t="s">
        <v>20</v>
      </c>
      <c r="L5961" t="s">
        <v>21</v>
      </c>
      <c r="M5961">
        <v>17000.150000000001</v>
      </c>
      <c r="N5961">
        <v>2020</v>
      </c>
      <c r="O5961">
        <v>6</v>
      </c>
    </row>
    <row r="5962" spans="1:15" x14ac:dyDescent="0.4">
      <c r="A5962" s="1">
        <v>44009</v>
      </c>
      <c r="B5962">
        <v>1000000037</v>
      </c>
      <c r="C5962" s="2" t="s">
        <v>41</v>
      </c>
      <c r="D5962">
        <v>1</v>
      </c>
      <c r="E5962">
        <v>13000.12</v>
      </c>
      <c r="F5962" s="2" t="s">
        <v>15</v>
      </c>
      <c r="G5962" s="2" t="s">
        <v>42</v>
      </c>
      <c r="H5962" s="2" t="s">
        <v>17</v>
      </c>
      <c r="I5962" s="2" t="s">
        <v>18</v>
      </c>
      <c r="J5962" s="2" t="s">
        <v>19</v>
      </c>
      <c r="K5962" t="s">
        <v>20</v>
      </c>
      <c r="L5962" t="s">
        <v>21</v>
      </c>
      <c r="M5962">
        <v>13000.12</v>
      </c>
      <c r="N5962">
        <v>2020</v>
      </c>
      <c r="O5962">
        <v>6</v>
      </c>
    </row>
    <row r="5963" spans="1:15" x14ac:dyDescent="0.4">
      <c r="A5963" s="1">
        <v>44009</v>
      </c>
      <c r="B5963">
        <v>1000000039</v>
      </c>
      <c r="C5963" s="2" t="s">
        <v>22</v>
      </c>
      <c r="D5963">
        <v>1</v>
      </c>
      <c r="E5963">
        <v>10000.290000000001</v>
      </c>
      <c r="F5963" s="2" t="s">
        <v>15</v>
      </c>
      <c r="G5963" s="2" t="s">
        <v>23</v>
      </c>
      <c r="H5963" s="2" t="s">
        <v>17</v>
      </c>
      <c r="I5963" s="2" t="s">
        <v>24</v>
      </c>
      <c r="J5963" s="2" t="s">
        <v>19</v>
      </c>
      <c r="K5963" t="s">
        <v>50</v>
      </c>
      <c r="L5963" t="s">
        <v>27</v>
      </c>
      <c r="M5963">
        <v>10000.290000000001</v>
      </c>
      <c r="N5963">
        <v>2020</v>
      </c>
      <c r="O5963">
        <v>6</v>
      </c>
    </row>
    <row r="5964" spans="1:15" x14ac:dyDescent="0.4">
      <c r="A5964" s="1">
        <v>44009</v>
      </c>
      <c r="B5964">
        <v>1000000039</v>
      </c>
      <c r="C5964" s="2" t="s">
        <v>14</v>
      </c>
      <c r="D5964">
        <v>1</v>
      </c>
      <c r="E5964">
        <v>2446.4699999999998</v>
      </c>
      <c r="F5964" s="2" t="s">
        <v>15</v>
      </c>
      <c r="G5964" s="2" t="s">
        <v>16</v>
      </c>
      <c r="H5964" s="2" t="s">
        <v>17</v>
      </c>
      <c r="I5964" s="2" t="s">
        <v>24</v>
      </c>
      <c r="J5964" s="2" t="s">
        <v>19</v>
      </c>
      <c r="K5964" t="s">
        <v>50</v>
      </c>
      <c r="L5964" t="s">
        <v>27</v>
      </c>
      <c r="M5964">
        <v>2446.4699999999998</v>
      </c>
      <c r="N5964">
        <v>2020</v>
      </c>
      <c r="O5964">
        <v>6</v>
      </c>
    </row>
    <row r="5965" spans="1:15" x14ac:dyDescent="0.4">
      <c r="A5965" s="1">
        <v>44009</v>
      </c>
      <c r="B5965">
        <v>1000000040</v>
      </c>
      <c r="C5965" s="2" t="s">
        <v>22</v>
      </c>
      <c r="D5965">
        <v>1</v>
      </c>
      <c r="E5965">
        <v>7500.59</v>
      </c>
      <c r="F5965" s="2" t="s">
        <v>15</v>
      </c>
      <c r="G5965" s="2" t="s">
        <v>23</v>
      </c>
      <c r="H5965" s="2" t="s">
        <v>29</v>
      </c>
      <c r="I5965" s="2" t="s">
        <v>30</v>
      </c>
      <c r="J5965" s="2" t="s">
        <v>31</v>
      </c>
      <c r="K5965" t="s">
        <v>32</v>
      </c>
      <c r="L5965" t="s">
        <v>27</v>
      </c>
      <c r="M5965">
        <v>7500.59</v>
      </c>
      <c r="N5965">
        <v>2020</v>
      </c>
      <c r="O5965">
        <v>6</v>
      </c>
    </row>
    <row r="5966" spans="1:15" x14ac:dyDescent="0.4">
      <c r="A5966" s="1">
        <v>44009</v>
      </c>
      <c r="B5966">
        <v>1000000041</v>
      </c>
      <c r="C5966" s="2" t="s">
        <v>41</v>
      </c>
      <c r="D5966">
        <v>1</v>
      </c>
      <c r="E5966">
        <v>3280.08</v>
      </c>
      <c r="F5966" s="2" t="s">
        <v>15</v>
      </c>
      <c r="G5966" s="2" t="s">
        <v>42</v>
      </c>
      <c r="H5966" s="2" t="s">
        <v>29</v>
      </c>
      <c r="I5966" s="2" t="s">
        <v>30</v>
      </c>
      <c r="J5966" s="2" t="s">
        <v>31</v>
      </c>
      <c r="K5966" t="s">
        <v>32</v>
      </c>
      <c r="L5966" t="s">
        <v>21</v>
      </c>
      <c r="M5966">
        <v>3280.08</v>
      </c>
      <c r="N5966">
        <v>2020</v>
      </c>
      <c r="O5966">
        <v>6</v>
      </c>
    </row>
    <row r="5967" spans="1:15" x14ac:dyDescent="0.4">
      <c r="A5967" s="1">
        <v>44009</v>
      </c>
      <c r="B5967">
        <v>1000000044</v>
      </c>
      <c r="C5967" s="2" t="s">
        <v>72</v>
      </c>
      <c r="D5967">
        <v>1</v>
      </c>
      <c r="E5967">
        <v>1994.41</v>
      </c>
      <c r="F5967" s="2" t="s">
        <v>15</v>
      </c>
      <c r="G5967" s="2" t="s">
        <v>73</v>
      </c>
      <c r="H5967" s="2" t="s">
        <v>29</v>
      </c>
      <c r="I5967" s="2" t="s">
        <v>30</v>
      </c>
      <c r="J5967" s="2" t="s">
        <v>35</v>
      </c>
      <c r="K5967" t="s">
        <v>51</v>
      </c>
      <c r="L5967" t="s">
        <v>27</v>
      </c>
      <c r="M5967">
        <v>1994.41</v>
      </c>
      <c r="N5967">
        <v>2020</v>
      </c>
      <c r="O5967">
        <v>6</v>
      </c>
    </row>
    <row r="5968" spans="1:15" x14ac:dyDescent="0.4">
      <c r="A5968" s="1">
        <v>44009</v>
      </c>
      <c r="B5968">
        <v>1000000044</v>
      </c>
      <c r="C5968" s="2" t="s">
        <v>70</v>
      </c>
      <c r="D5968">
        <v>1</v>
      </c>
      <c r="E5968">
        <v>2000.02</v>
      </c>
      <c r="F5968" s="2" t="s">
        <v>15</v>
      </c>
      <c r="G5968" s="2" t="s">
        <v>71</v>
      </c>
      <c r="H5968" s="2" t="s">
        <v>29</v>
      </c>
      <c r="I5968" s="2" t="s">
        <v>30</v>
      </c>
      <c r="J5968" s="2" t="s">
        <v>35</v>
      </c>
      <c r="K5968" t="s">
        <v>51</v>
      </c>
      <c r="L5968" t="s">
        <v>27</v>
      </c>
      <c r="M5968">
        <v>2000.02</v>
      </c>
      <c r="N5968">
        <v>2020</v>
      </c>
      <c r="O5968">
        <v>6</v>
      </c>
    </row>
    <row r="5969" spans="1:15" x14ac:dyDescent="0.4">
      <c r="A5969" s="1">
        <v>44009</v>
      </c>
      <c r="B5969">
        <v>1000000044</v>
      </c>
      <c r="C5969" s="2" t="s">
        <v>14</v>
      </c>
      <c r="D5969">
        <v>1</v>
      </c>
      <c r="E5969">
        <v>12000.36</v>
      </c>
      <c r="F5969" s="2" t="s">
        <v>15</v>
      </c>
      <c r="G5969" s="2" t="s">
        <v>16</v>
      </c>
      <c r="H5969" s="2" t="s">
        <v>29</v>
      </c>
      <c r="I5969" s="2" t="s">
        <v>30</v>
      </c>
      <c r="J5969" s="2" t="s">
        <v>35</v>
      </c>
      <c r="K5969" t="s">
        <v>51</v>
      </c>
      <c r="L5969" t="s">
        <v>27</v>
      </c>
      <c r="M5969">
        <v>12000.36</v>
      </c>
      <c r="N5969">
        <v>2020</v>
      </c>
      <c r="O5969">
        <v>6</v>
      </c>
    </row>
    <row r="5970" spans="1:15" x14ac:dyDescent="0.4">
      <c r="A5970" s="1">
        <v>44009</v>
      </c>
      <c r="B5970">
        <v>1000000045</v>
      </c>
      <c r="C5970" s="2" t="s">
        <v>74</v>
      </c>
      <c r="D5970">
        <v>1</v>
      </c>
      <c r="E5970">
        <v>3700.58</v>
      </c>
      <c r="F5970" s="2" t="s">
        <v>15</v>
      </c>
      <c r="G5970" s="2" t="s">
        <v>75</v>
      </c>
      <c r="H5970" s="2" t="s">
        <v>46</v>
      </c>
      <c r="I5970" s="2" t="s">
        <v>58</v>
      </c>
      <c r="J5970" s="2" t="s">
        <v>25</v>
      </c>
      <c r="K5970" t="s">
        <v>59</v>
      </c>
      <c r="L5970" t="s">
        <v>21</v>
      </c>
      <c r="M5970">
        <v>3700.58</v>
      </c>
      <c r="N5970">
        <v>2020</v>
      </c>
      <c r="O5970">
        <v>6</v>
      </c>
    </row>
    <row r="5971" spans="1:15" x14ac:dyDescent="0.4">
      <c r="A5971" s="1">
        <v>44009</v>
      </c>
      <c r="B5971">
        <v>1000000045</v>
      </c>
      <c r="C5971" s="2" t="s">
        <v>22</v>
      </c>
      <c r="D5971">
        <v>2</v>
      </c>
      <c r="E5971">
        <v>1501.05</v>
      </c>
      <c r="F5971" s="2" t="s">
        <v>15</v>
      </c>
      <c r="G5971" s="2" t="s">
        <v>23</v>
      </c>
      <c r="H5971" s="2" t="s">
        <v>46</v>
      </c>
      <c r="I5971" s="2" t="s">
        <v>58</v>
      </c>
      <c r="J5971" s="2" t="s">
        <v>25</v>
      </c>
      <c r="K5971" t="s">
        <v>59</v>
      </c>
      <c r="L5971" t="s">
        <v>21</v>
      </c>
      <c r="M5971">
        <v>750.52</v>
      </c>
      <c r="N5971">
        <v>2020</v>
      </c>
      <c r="O5971">
        <v>6</v>
      </c>
    </row>
    <row r="5972" spans="1:15" x14ac:dyDescent="0.4">
      <c r="A5972" s="1">
        <v>44009</v>
      </c>
      <c r="B5972">
        <v>1000000045</v>
      </c>
      <c r="C5972" s="2" t="s">
        <v>14</v>
      </c>
      <c r="D5972">
        <v>1</v>
      </c>
      <c r="E5972">
        <v>999.99</v>
      </c>
      <c r="F5972" s="2" t="s">
        <v>15</v>
      </c>
      <c r="G5972" s="2" t="s">
        <v>16</v>
      </c>
      <c r="H5972" s="2" t="s">
        <v>46</v>
      </c>
      <c r="I5972" s="2" t="s">
        <v>58</v>
      </c>
      <c r="J5972" s="2" t="s">
        <v>25</v>
      </c>
      <c r="K5972" t="s">
        <v>59</v>
      </c>
      <c r="L5972" t="s">
        <v>21</v>
      </c>
      <c r="M5972">
        <v>999.99</v>
      </c>
      <c r="N5972">
        <v>2020</v>
      </c>
      <c r="O5972">
        <v>6</v>
      </c>
    </row>
    <row r="5973" spans="1:15" x14ac:dyDescent="0.4">
      <c r="A5973" s="1">
        <v>44009</v>
      </c>
      <c r="B5973">
        <v>1000000056</v>
      </c>
      <c r="C5973" s="2" t="s">
        <v>74</v>
      </c>
      <c r="D5973">
        <v>1</v>
      </c>
      <c r="E5973">
        <v>800.43</v>
      </c>
      <c r="F5973" s="2" t="s">
        <v>15</v>
      </c>
      <c r="G5973" s="2" t="s">
        <v>75</v>
      </c>
      <c r="H5973" s="2" t="s">
        <v>17</v>
      </c>
      <c r="I5973" s="2" t="s">
        <v>33</v>
      </c>
      <c r="J5973" s="2" t="s">
        <v>25</v>
      </c>
      <c r="K5973" t="s">
        <v>34</v>
      </c>
      <c r="L5973" t="s">
        <v>27</v>
      </c>
      <c r="M5973">
        <v>800.43</v>
      </c>
      <c r="N5973">
        <v>2020</v>
      </c>
      <c r="O5973">
        <v>6</v>
      </c>
    </row>
    <row r="5974" spans="1:15" x14ac:dyDescent="0.4">
      <c r="A5974" s="1">
        <v>44009</v>
      </c>
      <c r="B5974">
        <v>1000000056</v>
      </c>
      <c r="C5974" s="2" t="s">
        <v>70</v>
      </c>
      <c r="D5974">
        <v>1</v>
      </c>
      <c r="E5974">
        <v>962.56</v>
      </c>
      <c r="F5974" s="2" t="s">
        <v>15</v>
      </c>
      <c r="G5974" s="2" t="s">
        <v>71</v>
      </c>
      <c r="H5974" s="2" t="s">
        <v>17</v>
      </c>
      <c r="I5974" s="2" t="s">
        <v>33</v>
      </c>
      <c r="J5974" s="2" t="s">
        <v>25</v>
      </c>
      <c r="K5974" t="s">
        <v>34</v>
      </c>
      <c r="L5974" t="s">
        <v>27</v>
      </c>
      <c r="M5974">
        <v>962.56</v>
      </c>
      <c r="N5974">
        <v>2020</v>
      </c>
      <c r="O5974">
        <v>6</v>
      </c>
    </row>
    <row r="5975" spans="1:15" x14ac:dyDescent="0.4">
      <c r="A5975" s="1">
        <v>44009</v>
      </c>
      <c r="B5975">
        <v>1000000056</v>
      </c>
      <c r="C5975" s="2" t="s">
        <v>14</v>
      </c>
      <c r="D5975">
        <v>1</v>
      </c>
      <c r="E5975">
        <v>20000.2</v>
      </c>
      <c r="F5975" s="2" t="s">
        <v>15</v>
      </c>
      <c r="G5975" s="2" t="s">
        <v>16</v>
      </c>
      <c r="H5975" s="2" t="s">
        <v>17</v>
      </c>
      <c r="I5975" s="2" t="s">
        <v>33</v>
      </c>
      <c r="J5975" s="2" t="s">
        <v>25</v>
      </c>
      <c r="K5975" t="s">
        <v>34</v>
      </c>
      <c r="L5975" t="s">
        <v>27</v>
      </c>
      <c r="M5975">
        <v>20000.2</v>
      </c>
      <c r="N5975">
        <v>2020</v>
      </c>
      <c r="O5975">
        <v>6</v>
      </c>
    </row>
    <row r="5976" spans="1:15" x14ac:dyDescent="0.4">
      <c r="A5976" s="1">
        <v>44009</v>
      </c>
      <c r="B5976">
        <v>1000000067</v>
      </c>
      <c r="C5976" s="2" t="s">
        <v>74</v>
      </c>
      <c r="D5976">
        <v>1</v>
      </c>
      <c r="E5976">
        <v>1600.31</v>
      </c>
      <c r="F5976" s="2" t="s">
        <v>15</v>
      </c>
      <c r="G5976" s="2" t="s">
        <v>75</v>
      </c>
      <c r="H5976" s="2" t="s">
        <v>17</v>
      </c>
      <c r="I5976" s="2" t="s">
        <v>24</v>
      </c>
      <c r="J5976" s="2" t="s">
        <v>19</v>
      </c>
      <c r="K5976" t="s">
        <v>50</v>
      </c>
      <c r="L5976" t="s">
        <v>21</v>
      </c>
      <c r="M5976">
        <v>1600.31</v>
      </c>
      <c r="N5976">
        <v>2020</v>
      </c>
      <c r="O5976">
        <v>6</v>
      </c>
    </row>
    <row r="5977" spans="1:15" x14ac:dyDescent="0.4">
      <c r="A5977" s="1">
        <v>44009</v>
      </c>
      <c r="B5977">
        <v>1000000067</v>
      </c>
      <c r="C5977" s="2" t="s">
        <v>14</v>
      </c>
      <c r="D5977">
        <v>1</v>
      </c>
      <c r="E5977">
        <v>20000.41</v>
      </c>
      <c r="F5977" s="2" t="s">
        <v>15</v>
      </c>
      <c r="G5977" s="2" t="s">
        <v>16</v>
      </c>
      <c r="H5977" s="2" t="s">
        <v>17</v>
      </c>
      <c r="I5977" s="2" t="s">
        <v>24</v>
      </c>
      <c r="J5977" s="2" t="s">
        <v>19</v>
      </c>
      <c r="K5977" t="s">
        <v>50</v>
      </c>
      <c r="L5977" t="s">
        <v>21</v>
      </c>
      <c r="M5977">
        <v>20000.41</v>
      </c>
      <c r="N5977">
        <v>2020</v>
      </c>
      <c r="O5977">
        <v>6</v>
      </c>
    </row>
    <row r="5978" spans="1:15" x14ac:dyDescent="0.4">
      <c r="A5978" s="1">
        <v>44009</v>
      </c>
      <c r="B5978">
        <v>1000000068</v>
      </c>
      <c r="C5978" s="2" t="s">
        <v>22</v>
      </c>
      <c r="D5978">
        <v>1</v>
      </c>
      <c r="E5978">
        <v>21000.239999999998</v>
      </c>
      <c r="F5978" s="2" t="s">
        <v>15</v>
      </c>
      <c r="G5978" s="2" t="s">
        <v>23</v>
      </c>
      <c r="H5978" s="2" t="s">
        <v>29</v>
      </c>
      <c r="I5978" s="2" t="s">
        <v>54</v>
      </c>
      <c r="J5978" s="2" t="s">
        <v>25</v>
      </c>
      <c r="K5978" t="s">
        <v>55</v>
      </c>
      <c r="L5978" t="s">
        <v>27</v>
      </c>
      <c r="M5978">
        <v>21000.240000000002</v>
      </c>
      <c r="N5978">
        <v>2020</v>
      </c>
      <c r="O5978">
        <v>6</v>
      </c>
    </row>
    <row r="5979" spans="1:15" x14ac:dyDescent="0.4">
      <c r="A5979" s="1">
        <v>44009</v>
      </c>
      <c r="B5979">
        <v>1000000104</v>
      </c>
      <c r="C5979" s="2" t="s">
        <v>14</v>
      </c>
      <c r="D5979">
        <v>1</v>
      </c>
      <c r="E5979">
        <v>5999.93</v>
      </c>
      <c r="F5979" s="2" t="s">
        <v>15</v>
      </c>
      <c r="G5979" s="2" t="s">
        <v>16</v>
      </c>
      <c r="H5979" s="2" t="s">
        <v>17</v>
      </c>
      <c r="I5979" s="2" t="s">
        <v>39</v>
      </c>
      <c r="J5979" s="2" t="s">
        <v>25</v>
      </c>
      <c r="K5979" t="s">
        <v>40</v>
      </c>
      <c r="L5979" t="s">
        <v>21</v>
      </c>
      <c r="M5979">
        <v>5999.93</v>
      </c>
      <c r="N5979">
        <v>2020</v>
      </c>
      <c r="O5979">
        <v>6</v>
      </c>
    </row>
    <row r="5980" spans="1:15" x14ac:dyDescent="0.4">
      <c r="A5980" s="1">
        <v>44009</v>
      </c>
      <c r="B5980">
        <v>1000000104</v>
      </c>
      <c r="C5980" s="2" t="s">
        <v>41</v>
      </c>
      <c r="D5980">
        <v>1</v>
      </c>
      <c r="E5980">
        <v>2000.52</v>
      </c>
      <c r="F5980" s="2" t="s">
        <v>15</v>
      </c>
      <c r="G5980" s="2" t="s">
        <v>42</v>
      </c>
      <c r="H5980" s="2" t="s">
        <v>17</v>
      </c>
      <c r="I5980" s="2" t="s">
        <v>39</v>
      </c>
      <c r="J5980" s="2" t="s">
        <v>25</v>
      </c>
      <c r="K5980" t="s">
        <v>40</v>
      </c>
      <c r="L5980" t="s">
        <v>21</v>
      </c>
      <c r="M5980">
        <v>2000.52</v>
      </c>
      <c r="N5980">
        <v>2020</v>
      </c>
      <c r="O5980">
        <v>6</v>
      </c>
    </row>
    <row r="5981" spans="1:15" x14ac:dyDescent="0.4">
      <c r="A5981" s="1">
        <v>44009</v>
      </c>
      <c r="B5981">
        <v>1000000237</v>
      </c>
      <c r="C5981" s="2" t="s">
        <v>41</v>
      </c>
      <c r="D5981">
        <v>1</v>
      </c>
      <c r="E5981">
        <v>5000.6000000000004</v>
      </c>
      <c r="F5981" s="2" t="s">
        <v>15</v>
      </c>
      <c r="G5981" s="2" t="s">
        <v>42</v>
      </c>
      <c r="H5981" s="2" t="s">
        <v>17</v>
      </c>
      <c r="I5981" s="2" t="s">
        <v>39</v>
      </c>
      <c r="J5981" s="2" t="s">
        <v>25</v>
      </c>
      <c r="K5981" t="s">
        <v>40</v>
      </c>
      <c r="L5981" t="s">
        <v>21</v>
      </c>
      <c r="M5981">
        <v>5000.6000000000004</v>
      </c>
      <c r="N5981">
        <v>2020</v>
      </c>
      <c r="O5981">
        <v>6</v>
      </c>
    </row>
    <row r="5982" spans="1:15" x14ac:dyDescent="0.4">
      <c r="A5982" s="1">
        <v>44009</v>
      </c>
      <c r="B5982">
        <v>1000000566</v>
      </c>
      <c r="C5982" s="2" t="s">
        <v>22</v>
      </c>
      <c r="D5982">
        <v>2</v>
      </c>
      <c r="E5982">
        <v>2000.73</v>
      </c>
      <c r="F5982" s="2" t="s">
        <v>15</v>
      </c>
      <c r="G5982" s="2" t="s">
        <v>23</v>
      </c>
      <c r="H5982" s="2" t="s">
        <v>46</v>
      </c>
      <c r="I5982" s="2" t="s">
        <v>47</v>
      </c>
      <c r="J5982" s="2" t="s">
        <v>35</v>
      </c>
      <c r="K5982" t="s">
        <v>48</v>
      </c>
      <c r="L5982" t="s">
        <v>21</v>
      </c>
      <c r="M5982">
        <v>1000.36</v>
      </c>
      <c r="N5982">
        <v>2020</v>
      </c>
      <c r="O5982">
        <v>6</v>
      </c>
    </row>
    <row r="5983" spans="1:15" x14ac:dyDescent="0.4">
      <c r="A5983" s="1">
        <v>44009</v>
      </c>
      <c r="B5983">
        <v>1000000566</v>
      </c>
      <c r="C5983" s="2" t="s">
        <v>14</v>
      </c>
      <c r="D5983">
        <v>1</v>
      </c>
      <c r="E5983">
        <v>500.18</v>
      </c>
      <c r="F5983" s="2" t="s">
        <v>15</v>
      </c>
      <c r="G5983" s="2" t="s">
        <v>16</v>
      </c>
      <c r="H5983" s="2" t="s">
        <v>46</v>
      </c>
      <c r="I5983" s="2" t="s">
        <v>47</v>
      </c>
      <c r="J5983" s="2" t="s">
        <v>35</v>
      </c>
      <c r="K5983" t="s">
        <v>48</v>
      </c>
      <c r="L5983" t="s">
        <v>21</v>
      </c>
      <c r="M5983">
        <v>500.18</v>
      </c>
      <c r="N5983">
        <v>2020</v>
      </c>
      <c r="O5983">
        <v>6</v>
      </c>
    </row>
    <row r="5984" spans="1:15" x14ac:dyDescent="0.4">
      <c r="A5984" s="1">
        <v>44009</v>
      </c>
      <c r="B5984">
        <v>1000000566</v>
      </c>
      <c r="C5984" s="2" t="s">
        <v>41</v>
      </c>
      <c r="D5984">
        <v>1</v>
      </c>
      <c r="E5984">
        <v>25000.2</v>
      </c>
      <c r="F5984" s="2" t="s">
        <v>15</v>
      </c>
      <c r="G5984" s="2" t="s">
        <v>42</v>
      </c>
      <c r="H5984" s="2" t="s">
        <v>46</v>
      </c>
      <c r="I5984" s="2" t="s">
        <v>47</v>
      </c>
      <c r="J5984" s="2" t="s">
        <v>35</v>
      </c>
      <c r="K5984" t="s">
        <v>48</v>
      </c>
      <c r="L5984" t="s">
        <v>21</v>
      </c>
      <c r="M5984">
        <v>25000.2</v>
      </c>
      <c r="N5984">
        <v>2020</v>
      </c>
      <c r="O5984">
        <v>6</v>
      </c>
    </row>
    <row r="5985" spans="1:15" x14ac:dyDescent="0.4">
      <c r="A5985" s="1">
        <v>44009</v>
      </c>
      <c r="B5985">
        <v>1000000594</v>
      </c>
      <c r="C5985" s="2" t="s">
        <v>14</v>
      </c>
      <c r="D5985">
        <v>1</v>
      </c>
      <c r="E5985">
        <v>1000.01</v>
      </c>
      <c r="F5985" s="2" t="s">
        <v>15</v>
      </c>
      <c r="G5985" s="2" t="s">
        <v>16</v>
      </c>
      <c r="H5985" s="2" t="s">
        <v>17</v>
      </c>
      <c r="I5985" s="2" t="s">
        <v>24</v>
      </c>
      <c r="J5985" s="2" t="s">
        <v>19</v>
      </c>
      <c r="K5985" t="s">
        <v>50</v>
      </c>
      <c r="L5985" t="s">
        <v>21</v>
      </c>
      <c r="M5985">
        <v>1000.01</v>
      </c>
      <c r="N5985">
        <v>2020</v>
      </c>
      <c r="O5985">
        <v>6</v>
      </c>
    </row>
    <row r="5986" spans="1:15" x14ac:dyDescent="0.4">
      <c r="A5986" s="1">
        <v>44009</v>
      </c>
      <c r="B5986">
        <v>1000001524</v>
      </c>
      <c r="C5986" s="2" t="s">
        <v>70</v>
      </c>
      <c r="D5986">
        <v>1</v>
      </c>
      <c r="E5986">
        <v>4000.16</v>
      </c>
      <c r="F5986" s="2" t="s">
        <v>15</v>
      </c>
      <c r="G5986" s="2" t="s">
        <v>71</v>
      </c>
      <c r="H5986" s="2" t="s">
        <v>17</v>
      </c>
      <c r="I5986" s="2" t="s">
        <v>24</v>
      </c>
      <c r="J5986" s="2" t="s">
        <v>19</v>
      </c>
      <c r="K5986" t="s">
        <v>50</v>
      </c>
      <c r="L5986" t="s">
        <v>21</v>
      </c>
      <c r="M5986">
        <v>4000.16</v>
      </c>
      <c r="N5986">
        <v>2020</v>
      </c>
      <c r="O5986">
        <v>6</v>
      </c>
    </row>
    <row r="5987" spans="1:15" x14ac:dyDescent="0.4">
      <c r="A5987" s="1">
        <v>44009</v>
      </c>
      <c r="B5987">
        <v>1000001524</v>
      </c>
      <c r="C5987" s="2" t="s">
        <v>41</v>
      </c>
      <c r="D5987">
        <v>2</v>
      </c>
      <c r="E5987">
        <v>18940.789999999997</v>
      </c>
      <c r="F5987" s="2" t="s">
        <v>15</v>
      </c>
      <c r="G5987" s="2" t="s">
        <v>42</v>
      </c>
      <c r="H5987" s="2" t="s">
        <v>17</v>
      </c>
      <c r="I5987" s="2" t="s">
        <v>24</v>
      </c>
      <c r="J5987" s="2" t="s">
        <v>19</v>
      </c>
      <c r="K5987" t="s">
        <v>50</v>
      </c>
      <c r="L5987" t="s">
        <v>21</v>
      </c>
      <c r="M5987">
        <v>9470.4</v>
      </c>
      <c r="N5987">
        <v>2020</v>
      </c>
      <c r="O5987">
        <v>6</v>
      </c>
    </row>
    <row r="5988" spans="1:15" x14ac:dyDescent="0.4">
      <c r="A5988" s="1">
        <v>44009</v>
      </c>
      <c r="B5988">
        <v>1000002861</v>
      </c>
      <c r="C5988" s="2" t="s">
        <v>14</v>
      </c>
      <c r="D5988">
        <v>1</v>
      </c>
      <c r="E5988">
        <v>6500.24</v>
      </c>
      <c r="F5988" s="2" t="s">
        <v>15</v>
      </c>
      <c r="G5988" s="2" t="s">
        <v>16</v>
      </c>
      <c r="H5988" s="2" t="s">
        <v>46</v>
      </c>
      <c r="I5988" s="2" t="s">
        <v>47</v>
      </c>
      <c r="J5988" s="2" t="s">
        <v>35</v>
      </c>
      <c r="K5988" t="s">
        <v>48</v>
      </c>
      <c r="L5988" t="s">
        <v>21</v>
      </c>
      <c r="M5988">
        <v>6500.24</v>
      </c>
      <c r="N5988">
        <v>2020</v>
      </c>
      <c r="O5988">
        <v>6</v>
      </c>
    </row>
    <row r="5989" spans="1:15" x14ac:dyDescent="0.4">
      <c r="A5989" s="1">
        <v>44009</v>
      </c>
      <c r="B5989">
        <v>1000002861</v>
      </c>
      <c r="C5989" s="2" t="s">
        <v>41</v>
      </c>
      <c r="D5989">
        <v>1</v>
      </c>
      <c r="E5989">
        <v>10000.66</v>
      </c>
      <c r="F5989" s="2" t="s">
        <v>15</v>
      </c>
      <c r="G5989" s="2" t="s">
        <v>42</v>
      </c>
      <c r="H5989" s="2" t="s">
        <v>46</v>
      </c>
      <c r="I5989" s="2" t="s">
        <v>47</v>
      </c>
      <c r="J5989" s="2" t="s">
        <v>35</v>
      </c>
      <c r="K5989" t="s">
        <v>48</v>
      </c>
      <c r="L5989" t="s">
        <v>21</v>
      </c>
      <c r="M5989">
        <v>10000.66</v>
      </c>
      <c r="N5989">
        <v>2020</v>
      </c>
      <c r="O5989">
        <v>6</v>
      </c>
    </row>
    <row r="5990" spans="1:15" x14ac:dyDescent="0.4">
      <c r="A5990" s="1">
        <v>44009</v>
      </c>
      <c r="B5990">
        <v>1000003803</v>
      </c>
      <c r="C5990" s="2" t="s">
        <v>14</v>
      </c>
      <c r="D5990">
        <v>1</v>
      </c>
      <c r="E5990">
        <v>6500.3</v>
      </c>
      <c r="F5990" s="2" t="s">
        <v>15</v>
      </c>
      <c r="G5990" s="2" t="s">
        <v>16</v>
      </c>
      <c r="H5990" s="2" t="s">
        <v>29</v>
      </c>
      <c r="I5990" s="2" t="s">
        <v>30</v>
      </c>
      <c r="J5990" s="2" t="s">
        <v>35</v>
      </c>
      <c r="K5990" t="s">
        <v>51</v>
      </c>
      <c r="L5990" t="s">
        <v>21</v>
      </c>
      <c r="M5990">
        <v>6500.3</v>
      </c>
      <c r="N5990">
        <v>2020</v>
      </c>
      <c r="O5990">
        <v>6</v>
      </c>
    </row>
    <row r="5991" spans="1:15" x14ac:dyDescent="0.4">
      <c r="A5991" s="1">
        <v>44009</v>
      </c>
      <c r="B5991">
        <v>1000003989</v>
      </c>
      <c r="C5991" s="2" t="s">
        <v>70</v>
      </c>
      <c r="D5991">
        <v>1</v>
      </c>
      <c r="E5991">
        <v>1182.43</v>
      </c>
      <c r="F5991" s="2" t="s">
        <v>15</v>
      </c>
      <c r="G5991" s="2" t="s">
        <v>71</v>
      </c>
      <c r="H5991" s="2" t="s">
        <v>29</v>
      </c>
      <c r="I5991" s="2" t="s">
        <v>30</v>
      </c>
      <c r="J5991" s="2" t="s">
        <v>35</v>
      </c>
      <c r="K5991" t="s">
        <v>51</v>
      </c>
      <c r="L5991" t="s">
        <v>21</v>
      </c>
      <c r="M5991">
        <v>1182.43</v>
      </c>
      <c r="N5991">
        <v>2020</v>
      </c>
      <c r="O5991">
        <v>6</v>
      </c>
    </row>
    <row r="5992" spans="1:15" x14ac:dyDescent="0.4">
      <c r="A5992" s="1">
        <v>44009</v>
      </c>
      <c r="B5992">
        <v>1000004170</v>
      </c>
      <c r="C5992" s="2" t="s">
        <v>22</v>
      </c>
      <c r="D5992">
        <v>2</v>
      </c>
      <c r="E5992">
        <v>25000.239999999998</v>
      </c>
      <c r="F5992" s="2" t="s">
        <v>15</v>
      </c>
      <c r="G5992" s="2" t="s">
        <v>23</v>
      </c>
      <c r="H5992" s="2" t="s">
        <v>17</v>
      </c>
      <c r="I5992" s="2" t="s">
        <v>33</v>
      </c>
      <c r="J5992" s="2" t="s">
        <v>19</v>
      </c>
      <c r="K5992" t="s">
        <v>43</v>
      </c>
      <c r="L5992" t="s">
        <v>27</v>
      </c>
      <c r="M5992">
        <v>12500.12</v>
      </c>
      <c r="N5992">
        <v>2020</v>
      </c>
      <c r="O5992">
        <v>6</v>
      </c>
    </row>
    <row r="5993" spans="1:15" x14ac:dyDescent="0.4">
      <c r="A5993" s="1">
        <v>44009</v>
      </c>
      <c r="B5993">
        <v>1000004256</v>
      </c>
      <c r="C5993" s="2" t="s">
        <v>41</v>
      </c>
      <c r="D5993">
        <v>1</v>
      </c>
      <c r="E5993">
        <v>17000.57</v>
      </c>
      <c r="F5993" s="2" t="s">
        <v>15</v>
      </c>
      <c r="G5993" s="2" t="s">
        <v>42</v>
      </c>
      <c r="H5993" s="2" t="s">
        <v>17</v>
      </c>
      <c r="I5993" s="2" t="s">
        <v>39</v>
      </c>
      <c r="J5993" s="2" t="s">
        <v>25</v>
      </c>
      <c r="K5993" t="s">
        <v>40</v>
      </c>
      <c r="L5993" t="s">
        <v>21</v>
      </c>
      <c r="M5993">
        <v>17000.57</v>
      </c>
      <c r="N5993">
        <v>2020</v>
      </c>
      <c r="O5993">
        <v>6</v>
      </c>
    </row>
    <row r="5994" spans="1:15" x14ac:dyDescent="0.4">
      <c r="A5994" s="1">
        <v>44009</v>
      </c>
      <c r="B5994">
        <v>1000005873</v>
      </c>
      <c r="C5994" s="2" t="s">
        <v>22</v>
      </c>
      <c r="D5994">
        <v>2</v>
      </c>
      <c r="E5994">
        <v>27001.03</v>
      </c>
      <c r="F5994" s="2" t="s">
        <v>15</v>
      </c>
      <c r="G5994" s="2" t="s">
        <v>23</v>
      </c>
      <c r="H5994" s="2" t="s">
        <v>17</v>
      </c>
      <c r="I5994" s="2" t="s">
        <v>18</v>
      </c>
      <c r="J5994" s="2" t="s">
        <v>19</v>
      </c>
      <c r="K5994" t="s">
        <v>20</v>
      </c>
      <c r="L5994" t="s">
        <v>27</v>
      </c>
      <c r="M5994">
        <v>13500.52</v>
      </c>
      <c r="N5994">
        <v>2020</v>
      </c>
      <c r="O5994">
        <v>6</v>
      </c>
    </row>
    <row r="5995" spans="1:15" x14ac:dyDescent="0.4">
      <c r="A5995" s="1">
        <v>44009</v>
      </c>
      <c r="B5995">
        <v>1000006064</v>
      </c>
      <c r="C5995" s="2" t="s">
        <v>41</v>
      </c>
      <c r="D5995">
        <v>4</v>
      </c>
      <c r="E5995">
        <v>34500.81</v>
      </c>
      <c r="F5995" s="2" t="s">
        <v>15</v>
      </c>
      <c r="G5995" s="2" t="s">
        <v>42</v>
      </c>
      <c r="H5995" s="2" t="s">
        <v>17</v>
      </c>
      <c r="I5995" s="2" t="s">
        <v>39</v>
      </c>
      <c r="J5995" s="2" t="s">
        <v>25</v>
      </c>
      <c r="K5995" t="s">
        <v>40</v>
      </c>
      <c r="L5995" t="s">
        <v>21</v>
      </c>
      <c r="M5995">
        <v>8625.2000000000007</v>
      </c>
      <c r="N5995">
        <v>2020</v>
      </c>
      <c r="O5995">
        <v>6</v>
      </c>
    </row>
    <row r="5996" spans="1:15" x14ac:dyDescent="0.4">
      <c r="A5996" s="1">
        <v>44009</v>
      </c>
      <c r="B5996">
        <v>1000006698</v>
      </c>
      <c r="C5996" s="2" t="s">
        <v>41</v>
      </c>
      <c r="D5996">
        <v>1</v>
      </c>
      <c r="E5996">
        <v>27000.12</v>
      </c>
      <c r="F5996" s="2" t="s">
        <v>15</v>
      </c>
      <c r="G5996" s="2" t="s">
        <v>42</v>
      </c>
      <c r="H5996" s="2" t="s">
        <v>29</v>
      </c>
      <c r="I5996" s="2" t="s">
        <v>37</v>
      </c>
      <c r="J5996" s="2" t="s">
        <v>25</v>
      </c>
      <c r="K5996" t="s">
        <v>38</v>
      </c>
      <c r="L5996" t="s">
        <v>27</v>
      </c>
      <c r="M5996">
        <v>27000.12</v>
      </c>
      <c r="N5996">
        <v>2020</v>
      </c>
      <c r="O5996">
        <v>6</v>
      </c>
    </row>
    <row r="5997" spans="1:15" x14ac:dyDescent="0.4">
      <c r="A5997" s="1">
        <v>44009</v>
      </c>
      <c r="B5997">
        <v>1000006859</v>
      </c>
      <c r="C5997" s="2" t="s">
        <v>14</v>
      </c>
      <c r="D5997">
        <v>1</v>
      </c>
      <c r="E5997">
        <v>1499.95</v>
      </c>
      <c r="F5997" s="2" t="s">
        <v>15</v>
      </c>
      <c r="G5997" s="2" t="s">
        <v>16</v>
      </c>
      <c r="H5997" s="2" t="s">
        <v>17</v>
      </c>
      <c r="I5997" s="2" t="s">
        <v>60</v>
      </c>
      <c r="J5997" s="2" t="s">
        <v>25</v>
      </c>
      <c r="K5997" t="s">
        <v>61</v>
      </c>
      <c r="L5997" t="s">
        <v>21</v>
      </c>
      <c r="M5997">
        <v>1499.95</v>
      </c>
      <c r="N5997">
        <v>2020</v>
      </c>
      <c r="O5997">
        <v>6</v>
      </c>
    </row>
    <row r="5998" spans="1:15" x14ac:dyDescent="0.4">
      <c r="A5998" s="1">
        <v>44009</v>
      </c>
      <c r="B5998">
        <v>1000006860</v>
      </c>
      <c r="C5998" s="2" t="s">
        <v>72</v>
      </c>
      <c r="D5998">
        <v>2</v>
      </c>
      <c r="E5998">
        <v>2087.33</v>
      </c>
      <c r="F5998" s="2" t="s">
        <v>15</v>
      </c>
      <c r="G5998" s="2" t="s">
        <v>73</v>
      </c>
      <c r="H5998" s="2" t="s">
        <v>17</v>
      </c>
      <c r="I5998" s="2" t="s">
        <v>60</v>
      </c>
      <c r="J5998" s="2" t="s">
        <v>25</v>
      </c>
      <c r="K5998" t="s">
        <v>61</v>
      </c>
      <c r="L5998" t="s">
        <v>21</v>
      </c>
      <c r="M5998">
        <v>1043.6600000000001</v>
      </c>
      <c r="N5998">
        <v>2020</v>
      </c>
      <c r="O5998">
        <v>6</v>
      </c>
    </row>
    <row r="5999" spans="1:15" x14ac:dyDescent="0.4">
      <c r="A5999" s="1">
        <v>44009</v>
      </c>
      <c r="B5999">
        <v>1000006869</v>
      </c>
      <c r="C5999" s="2" t="s">
        <v>22</v>
      </c>
      <c r="D5999">
        <v>1</v>
      </c>
      <c r="E5999">
        <v>9000.5499999999993</v>
      </c>
      <c r="F5999" s="2" t="s">
        <v>15</v>
      </c>
      <c r="G5999" s="2" t="s">
        <v>23</v>
      </c>
      <c r="H5999" s="2" t="s">
        <v>17</v>
      </c>
      <c r="I5999" s="2" t="s">
        <v>60</v>
      </c>
      <c r="J5999" s="2" t="s">
        <v>25</v>
      </c>
      <c r="K5999" t="s">
        <v>61</v>
      </c>
      <c r="L5999" t="s">
        <v>21</v>
      </c>
      <c r="M5999">
        <v>9000.5499999999993</v>
      </c>
      <c r="N5999">
        <v>2020</v>
      </c>
      <c r="O5999">
        <v>6</v>
      </c>
    </row>
    <row r="6000" spans="1:15" x14ac:dyDescent="0.4">
      <c r="A6000" s="1">
        <v>44009</v>
      </c>
      <c r="B6000">
        <v>1000006869</v>
      </c>
      <c r="C6000" s="2" t="s">
        <v>14</v>
      </c>
      <c r="D6000">
        <v>2</v>
      </c>
      <c r="E6000">
        <v>16001.07</v>
      </c>
      <c r="F6000" s="2" t="s">
        <v>15</v>
      </c>
      <c r="G6000" s="2" t="s">
        <v>16</v>
      </c>
      <c r="H6000" s="2" t="s">
        <v>17</v>
      </c>
      <c r="I6000" s="2" t="s">
        <v>60</v>
      </c>
      <c r="J6000" s="2" t="s">
        <v>25</v>
      </c>
      <c r="K6000" t="s">
        <v>61</v>
      </c>
      <c r="L6000" t="s">
        <v>21</v>
      </c>
      <c r="M6000">
        <v>8000.54</v>
      </c>
      <c r="N6000">
        <v>2020</v>
      </c>
      <c r="O6000">
        <v>6</v>
      </c>
    </row>
    <row r="6001" spans="1:15" x14ac:dyDescent="0.4">
      <c r="A6001" s="1">
        <v>44009</v>
      </c>
      <c r="B6001">
        <v>1000007320</v>
      </c>
      <c r="C6001" s="2" t="s">
        <v>74</v>
      </c>
      <c r="D6001">
        <v>1</v>
      </c>
      <c r="E6001">
        <v>4000.22</v>
      </c>
      <c r="F6001" s="2" t="s">
        <v>15</v>
      </c>
      <c r="G6001" s="2" t="s">
        <v>75</v>
      </c>
      <c r="H6001" s="2" t="s">
        <v>17</v>
      </c>
      <c r="I6001" s="2" t="s">
        <v>33</v>
      </c>
      <c r="J6001" s="2" t="s">
        <v>25</v>
      </c>
      <c r="K6001" t="s">
        <v>34</v>
      </c>
      <c r="L6001" t="s">
        <v>21</v>
      </c>
      <c r="M6001">
        <v>4000.22</v>
      </c>
      <c r="N6001">
        <v>2020</v>
      </c>
      <c r="O6001">
        <v>6</v>
      </c>
    </row>
    <row r="6002" spans="1:15" x14ac:dyDescent="0.4">
      <c r="A6002" s="1">
        <v>44009</v>
      </c>
      <c r="B6002">
        <v>1000007320</v>
      </c>
      <c r="C6002" s="2" t="s">
        <v>14</v>
      </c>
      <c r="D6002">
        <v>1</v>
      </c>
      <c r="E6002">
        <v>14000.17</v>
      </c>
      <c r="F6002" s="2" t="s">
        <v>15</v>
      </c>
      <c r="G6002" s="2" t="s">
        <v>16</v>
      </c>
      <c r="H6002" s="2" t="s">
        <v>17</v>
      </c>
      <c r="I6002" s="2" t="s">
        <v>33</v>
      </c>
      <c r="J6002" s="2" t="s">
        <v>25</v>
      </c>
      <c r="K6002" t="s">
        <v>34</v>
      </c>
      <c r="L6002" t="s">
        <v>21</v>
      </c>
      <c r="M6002">
        <v>14000.17</v>
      </c>
      <c r="N6002">
        <v>2020</v>
      </c>
      <c r="O6002">
        <v>6</v>
      </c>
    </row>
    <row r="6003" spans="1:15" x14ac:dyDescent="0.4">
      <c r="A6003" s="1">
        <v>44009</v>
      </c>
      <c r="B6003">
        <v>1000007320</v>
      </c>
      <c r="C6003" s="2" t="s">
        <v>41</v>
      </c>
      <c r="D6003">
        <v>1</v>
      </c>
      <c r="E6003">
        <v>15000.1</v>
      </c>
      <c r="F6003" s="2" t="s">
        <v>15</v>
      </c>
      <c r="G6003" s="2" t="s">
        <v>42</v>
      </c>
      <c r="H6003" s="2" t="s">
        <v>17</v>
      </c>
      <c r="I6003" s="2" t="s">
        <v>33</v>
      </c>
      <c r="J6003" s="2" t="s">
        <v>25</v>
      </c>
      <c r="K6003" t="s">
        <v>34</v>
      </c>
      <c r="L6003" t="s">
        <v>21</v>
      </c>
      <c r="M6003">
        <v>15000.1</v>
      </c>
      <c r="N6003">
        <v>2020</v>
      </c>
      <c r="O6003">
        <v>6</v>
      </c>
    </row>
    <row r="6004" spans="1:15" x14ac:dyDescent="0.4">
      <c r="A6004" s="1">
        <v>44009</v>
      </c>
      <c r="B6004">
        <v>1000008228</v>
      </c>
      <c r="C6004" s="2" t="s">
        <v>22</v>
      </c>
      <c r="D6004">
        <v>1</v>
      </c>
      <c r="E6004">
        <v>16000.57</v>
      </c>
      <c r="F6004" s="2" t="s">
        <v>15</v>
      </c>
      <c r="G6004" s="2" t="s">
        <v>23</v>
      </c>
      <c r="H6004" s="2" t="s">
        <v>29</v>
      </c>
      <c r="I6004" s="2" t="s">
        <v>30</v>
      </c>
      <c r="J6004" s="2" t="s">
        <v>35</v>
      </c>
      <c r="K6004" t="s">
        <v>51</v>
      </c>
      <c r="L6004" t="s">
        <v>21</v>
      </c>
      <c r="M6004">
        <v>16000.57</v>
      </c>
      <c r="N6004">
        <v>2020</v>
      </c>
      <c r="O6004">
        <v>6</v>
      </c>
    </row>
    <row r="6005" spans="1:15" x14ac:dyDescent="0.4">
      <c r="A6005" s="1">
        <v>44009</v>
      </c>
      <c r="B6005">
        <v>1000008542</v>
      </c>
      <c r="C6005" s="2" t="s">
        <v>22</v>
      </c>
      <c r="D6005">
        <v>1</v>
      </c>
      <c r="E6005">
        <v>3000.51</v>
      </c>
      <c r="F6005" s="2" t="s">
        <v>15</v>
      </c>
      <c r="G6005" s="2" t="s">
        <v>23</v>
      </c>
      <c r="H6005" s="2" t="s">
        <v>17</v>
      </c>
      <c r="I6005" s="2" t="s">
        <v>39</v>
      </c>
      <c r="J6005" s="2" t="s">
        <v>25</v>
      </c>
      <c r="K6005" t="s">
        <v>40</v>
      </c>
      <c r="L6005" t="s">
        <v>21</v>
      </c>
      <c r="M6005">
        <v>3000.51</v>
      </c>
      <c r="N6005">
        <v>2020</v>
      </c>
      <c r="O6005">
        <v>6</v>
      </c>
    </row>
    <row r="6006" spans="1:15" x14ac:dyDescent="0.4">
      <c r="A6006" s="1">
        <v>44009</v>
      </c>
      <c r="B6006">
        <v>1000008542</v>
      </c>
      <c r="C6006" s="2" t="s">
        <v>14</v>
      </c>
      <c r="D6006">
        <v>1</v>
      </c>
      <c r="E6006">
        <v>12999.97</v>
      </c>
      <c r="F6006" s="2" t="s">
        <v>15</v>
      </c>
      <c r="G6006" s="2" t="s">
        <v>16</v>
      </c>
      <c r="H6006" s="2" t="s">
        <v>17</v>
      </c>
      <c r="I6006" s="2" t="s">
        <v>39</v>
      </c>
      <c r="J6006" s="2" t="s">
        <v>25</v>
      </c>
      <c r="K6006" t="s">
        <v>40</v>
      </c>
      <c r="L6006" t="s">
        <v>21</v>
      </c>
      <c r="M6006">
        <v>12999.97</v>
      </c>
      <c r="N6006">
        <v>2020</v>
      </c>
      <c r="O6006">
        <v>6</v>
      </c>
    </row>
    <row r="6007" spans="1:15" x14ac:dyDescent="0.4">
      <c r="A6007" s="1">
        <v>44009</v>
      </c>
      <c r="B6007">
        <v>1000008542</v>
      </c>
      <c r="C6007" s="2" t="s">
        <v>41</v>
      </c>
      <c r="D6007">
        <v>2</v>
      </c>
      <c r="E6007">
        <v>26500.73</v>
      </c>
      <c r="F6007" s="2" t="s">
        <v>15</v>
      </c>
      <c r="G6007" s="2" t="s">
        <v>42</v>
      </c>
      <c r="H6007" s="2" t="s">
        <v>17</v>
      </c>
      <c r="I6007" s="2" t="s">
        <v>39</v>
      </c>
      <c r="J6007" s="2" t="s">
        <v>25</v>
      </c>
      <c r="K6007" t="s">
        <v>40</v>
      </c>
      <c r="L6007" t="s">
        <v>21</v>
      </c>
      <c r="M6007">
        <v>13250.36</v>
      </c>
      <c r="N6007">
        <v>2020</v>
      </c>
      <c r="O6007">
        <v>6</v>
      </c>
    </row>
    <row r="6008" spans="1:15" x14ac:dyDescent="0.4">
      <c r="A6008" s="1">
        <v>44009</v>
      </c>
      <c r="B6008">
        <v>1000008957</v>
      </c>
      <c r="C6008" s="2" t="s">
        <v>74</v>
      </c>
      <c r="D6008">
        <v>1</v>
      </c>
      <c r="E6008">
        <v>2399.96</v>
      </c>
      <c r="F6008" s="2" t="s">
        <v>15</v>
      </c>
      <c r="G6008" s="2" t="s">
        <v>75</v>
      </c>
      <c r="H6008" s="2" t="s">
        <v>17</v>
      </c>
      <c r="I6008" s="2" t="s">
        <v>33</v>
      </c>
      <c r="J6008" s="2" t="s">
        <v>19</v>
      </c>
      <c r="K6008" t="s">
        <v>43</v>
      </c>
      <c r="L6008" t="s">
        <v>21</v>
      </c>
      <c r="M6008">
        <v>2399.96</v>
      </c>
      <c r="N6008">
        <v>2020</v>
      </c>
      <c r="O6008">
        <v>6</v>
      </c>
    </row>
    <row r="6009" spans="1:15" x14ac:dyDescent="0.4">
      <c r="A6009" s="1">
        <v>44009</v>
      </c>
      <c r="B6009">
        <v>1000008957</v>
      </c>
      <c r="C6009" s="2" t="s">
        <v>14</v>
      </c>
      <c r="D6009">
        <v>2</v>
      </c>
      <c r="E6009">
        <v>30500.36</v>
      </c>
      <c r="F6009" s="2" t="s">
        <v>15</v>
      </c>
      <c r="G6009" s="2" t="s">
        <v>16</v>
      </c>
      <c r="H6009" s="2" t="s">
        <v>17</v>
      </c>
      <c r="I6009" s="2" t="s">
        <v>33</v>
      </c>
      <c r="J6009" s="2" t="s">
        <v>19</v>
      </c>
      <c r="K6009" t="s">
        <v>43</v>
      </c>
      <c r="L6009" t="s">
        <v>21</v>
      </c>
      <c r="M6009">
        <v>15250.18</v>
      </c>
      <c r="N6009">
        <v>2020</v>
      </c>
      <c r="O6009">
        <v>6</v>
      </c>
    </row>
    <row r="6010" spans="1:15" x14ac:dyDescent="0.4">
      <c r="A6010" s="1">
        <v>44009</v>
      </c>
      <c r="B6010">
        <v>1000009288</v>
      </c>
      <c r="C6010" s="2" t="s">
        <v>22</v>
      </c>
      <c r="D6010">
        <v>1</v>
      </c>
      <c r="E6010">
        <v>5000.21</v>
      </c>
      <c r="F6010" s="2" t="s">
        <v>15</v>
      </c>
      <c r="G6010" s="2" t="s">
        <v>23</v>
      </c>
      <c r="H6010" s="2" t="s">
        <v>17</v>
      </c>
      <c r="I6010" s="2" t="s">
        <v>24</v>
      </c>
      <c r="J6010" s="2" t="s">
        <v>19</v>
      </c>
      <c r="K6010" t="s">
        <v>50</v>
      </c>
      <c r="L6010" t="s">
        <v>21</v>
      </c>
      <c r="M6010">
        <v>5000.21</v>
      </c>
      <c r="N6010">
        <v>2020</v>
      </c>
      <c r="O6010">
        <v>6</v>
      </c>
    </row>
    <row r="6011" spans="1:15" x14ac:dyDescent="0.4">
      <c r="A6011" s="1">
        <v>44009</v>
      </c>
      <c r="B6011">
        <v>1000009288</v>
      </c>
      <c r="C6011" s="2" t="s">
        <v>14</v>
      </c>
      <c r="D6011">
        <v>1</v>
      </c>
      <c r="E6011">
        <v>22000.52</v>
      </c>
      <c r="F6011" s="2" t="s">
        <v>15</v>
      </c>
      <c r="G6011" s="2" t="s">
        <v>16</v>
      </c>
      <c r="H6011" s="2" t="s">
        <v>17</v>
      </c>
      <c r="I6011" s="2" t="s">
        <v>24</v>
      </c>
      <c r="J6011" s="2" t="s">
        <v>19</v>
      </c>
      <c r="K6011" t="s">
        <v>50</v>
      </c>
      <c r="L6011" t="s">
        <v>21</v>
      </c>
      <c r="M6011">
        <v>22000.52</v>
      </c>
      <c r="N6011">
        <v>2020</v>
      </c>
      <c r="O6011">
        <v>6</v>
      </c>
    </row>
    <row r="6012" spans="1:15" x14ac:dyDescent="0.4">
      <c r="A6012" s="1">
        <v>44009</v>
      </c>
      <c r="B6012">
        <v>1000010814</v>
      </c>
      <c r="C6012" s="2" t="s">
        <v>70</v>
      </c>
      <c r="D6012">
        <v>1</v>
      </c>
      <c r="E6012">
        <v>2500.33</v>
      </c>
      <c r="F6012" s="2" t="s">
        <v>15</v>
      </c>
      <c r="G6012" s="2" t="s">
        <v>71</v>
      </c>
      <c r="H6012" s="2" t="s">
        <v>17</v>
      </c>
      <c r="I6012" s="2" t="s">
        <v>60</v>
      </c>
      <c r="J6012" s="2" t="s">
        <v>31</v>
      </c>
      <c r="K6012" t="s">
        <v>62</v>
      </c>
      <c r="L6012" t="s">
        <v>21</v>
      </c>
      <c r="M6012">
        <v>2500.33</v>
      </c>
      <c r="N6012">
        <v>2020</v>
      </c>
      <c r="O6012">
        <v>6</v>
      </c>
    </row>
    <row r="6013" spans="1:15" x14ac:dyDescent="0.4">
      <c r="A6013" s="1">
        <v>44009</v>
      </c>
      <c r="B6013">
        <v>1000010837</v>
      </c>
      <c r="C6013" s="2" t="s">
        <v>22</v>
      </c>
      <c r="D6013">
        <v>1</v>
      </c>
      <c r="E6013">
        <v>4999.99</v>
      </c>
      <c r="F6013" s="2" t="s">
        <v>15</v>
      </c>
      <c r="G6013" s="2" t="s">
        <v>23</v>
      </c>
      <c r="H6013" s="2" t="s">
        <v>17</v>
      </c>
      <c r="I6013" s="2" t="s">
        <v>60</v>
      </c>
      <c r="J6013" s="2" t="s">
        <v>25</v>
      </c>
      <c r="K6013" t="s">
        <v>61</v>
      </c>
      <c r="L6013" t="s">
        <v>21</v>
      </c>
      <c r="M6013">
        <v>4999.99</v>
      </c>
      <c r="N6013">
        <v>2020</v>
      </c>
      <c r="O6013">
        <v>6</v>
      </c>
    </row>
    <row r="6014" spans="1:15" x14ac:dyDescent="0.4">
      <c r="A6014" s="1">
        <v>44009</v>
      </c>
      <c r="B6014">
        <v>1000011697</v>
      </c>
      <c r="C6014" s="2" t="s">
        <v>22</v>
      </c>
      <c r="D6014">
        <v>1</v>
      </c>
      <c r="E6014">
        <v>14000.58</v>
      </c>
      <c r="F6014" s="2" t="s">
        <v>15</v>
      </c>
      <c r="G6014" s="2" t="s">
        <v>23</v>
      </c>
      <c r="H6014" s="2" t="s">
        <v>17</v>
      </c>
      <c r="I6014" s="2" t="s">
        <v>33</v>
      </c>
      <c r="J6014" s="2" t="s">
        <v>19</v>
      </c>
      <c r="K6014" t="s">
        <v>43</v>
      </c>
      <c r="L6014" t="s">
        <v>21</v>
      </c>
      <c r="M6014">
        <v>14000.58</v>
      </c>
      <c r="N6014">
        <v>2020</v>
      </c>
      <c r="O6014">
        <v>6</v>
      </c>
    </row>
    <row r="6015" spans="1:15" x14ac:dyDescent="0.4">
      <c r="A6015" s="1">
        <v>44009</v>
      </c>
      <c r="B6015">
        <v>1000011697</v>
      </c>
      <c r="C6015" s="2" t="s">
        <v>14</v>
      </c>
      <c r="D6015">
        <v>2</v>
      </c>
      <c r="E6015">
        <v>24000.510000000002</v>
      </c>
      <c r="F6015" s="2" t="s">
        <v>15</v>
      </c>
      <c r="G6015" s="2" t="s">
        <v>16</v>
      </c>
      <c r="H6015" s="2" t="s">
        <v>17</v>
      </c>
      <c r="I6015" s="2" t="s">
        <v>33</v>
      </c>
      <c r="J6015" s="2" t="s">
        <v>19</v>
      </c>
      <c r="K6015" t="s">
        <v>43</v>
      </c>
      <c r="L6015" t="s">
        <v>21</v>
      </c>
      <c r="M6015">
        <v>12000.26</v>
      </c>
      <c r="N6015">
        <v>2020</v>
      </c>
      <c r="O6015">
        <v>6</v>
      </c>
    </row>
    <row r="6016" spans="1:15" x14ac:dyDescent="0.4">
      <c r="A6016" s="1">
        <v>44009</v>
      </c>
      <c r="B6016">
        <v>1000011698</v>
      </c>
      <c r="C6016" s="2" t="s">
        <v>14</v>
      </c>
      <c r="D6016">
        <v>1</v>
      </c>
      <c r="E6016">
        <v>6000.68</v>
      </c>
      <c r="F6016" s="2" t="s">
        <v>15</v>
      </c>
      <c r="G6016" s="2" t="s">
        <v>16</v>
      </c>
      <c r="H6016" s="2" t="s">
        <v>17</v>
      </c>
      <c r="I6016" s="2" t="s">
        <v>33</v>
      </c>
      <c r="J6016" s="2" t="s">
        <v>19</v>
      </c>
      <c r="K6016" t="s">
        <v>43</v>
      </c>
      <c r="L6016" t="s">
        <v>21</v>
      </c>
      <c r="M6016">
        <v>6000.68</v>
      </c>
      <c r="N6016">
        <v>2020</v>
      </c>
      <c r="O6016">
        <v>6</v>
      </c>
    </row>
    <row r="6017" spans="1:15" x14ac:dyDescent="0.4">
      <c r="A6017" s="1">
        <v>44009</v>
      </c>
      <c r="B6017">
        <v>1000011828</v>
      </c>
      <c r="C6017" s="2" t="s">
        <v>22</v>
      </c>
      <c r="D6017">
        <v>2</v>
      </c>
      <c r="E6017">
        <v>19500.189999999999</v>
      </c>
      <c r="F6017" s="2" t="s">
        <v>15</v>
      </c>
      <c r="G6017" s="2" t="s">
        <v>23</v>
      </c>
      <c r="H6017" s="2" t="s">
        <v>17</v>
      </c>
      <c r="I6017" s="2" t="s">
        <v>18</v>
      </c>
      <c r="J6017" s="2" t="s">
        <v>19</v>
      </c>
      <c r="K6017" t="s">
        <v>20</v>
      </c>
      <c r="L6017" t="s">
        <v>21</v>
      </c>
      <c r="M6017">
        <v>9750.1</v>
      </c>
      <c r="N6017">
        <v>2020</v>
      </c>
      <c r="O6017">
        <v>6</v>
      </c>
    </row>
    <row r="6018" spans="1:15" x14ac:dyDescent="0.4">
      <c r="A6018" s="1">
        <v>44009</v>
      </c>
      <c r="B6018">
        <v>1000011828</v>
      </c>
      <c r="C6018" s="2" t="s">
        <v>14</v>
      </c>
      <c r="D6018">
        <v>3</v>
      </c>
      <c r="E6018">
        <v>28000.48</v>
      </c>
      <c r="F6018" s="2" t="s">
        <v>15</v>
      </c>
      <c r="G6018" s="2" t="s">
        <v>16</v>
      </c>
      <c r="H6018" s="2" t="s">
        <v>17</v>
      </c>
      <c r="I6018" s="2" t="s">
        <v>18</v>
      </c>
      <c r="J6018" s="2" t="s">
        <v>19</v>
      </c>
      <c r="K6018" t="s">
        <v>20</v>
      </c>
      <c r="L6018" t="s">
        <v>21</v>
      </c>
      <c r="M6018">
        <v>9333.49</v>
      </c>
      <c r="N6018">
        <v>2020</v>
      </c>
      <c r="O6018">
        <v>6</v>
      </c>
    </row>
    <row r="6019" spans="1:15" x14ac:dyDescent="0.4">
      <c r="A6019" s="1">
        <v>44009</v>
      </c>
      <c r="B6019">
        <v>1000012096</v>
      </c>
      <c r="C6019" s="2" t="s">
        <v>22</v>
      </c>
      <c r="D6019">
        <v>2</v>
      </c>
      <c r="E6019">
        <v>42000.86</v>
      </c>
      <c r="F6019" s="2" t="s">
        <v>15</v>
      </c>
      <c r="G6019" s="2" t="s">
        <v>23</v>
      </c>
      <c r="H6019" s="2" t="s">
        <v>17</v>
      </c>
      <c r="I6019" s="2" t="s">
        <v>18</v>
      </c>
      <c r="J6019" s="2" t="s">
        <v>25</v>
      </c>
      <c r="K6019" t="s">
        <v>28</v>
      </c>
      <c r="L6019" t="s">
        <v>21</v>
      </c>
      <c r="M6019">
        <v>21000.43</v>
      </c>
      <c r="N6019">
        <v>2020</v>
      </c>
      <c r="O6019">
        <v>6</v>
      </c>
    </row>
    <row r="6020" spans="1:15" x14ac:dyDescent="0.4">
      <c r="A6020" s="1">
        <v>44009</v>
      </c>
      <c r="B6020">
        <v>1000012099</v>
      </c>
      <c r="C6020" s="2" t="s">
        <v>22</v>
      </c>
      <c r="D6020">
        <v>2</v>
      </c>
      <c r="E6020">
        <v>42000.08</v>
      </c>
      <c r="F6020" s="2" t="s">
        <v>15</v>
      </c>
      <c r="G6020" s="2" t="s">
        <v>23</v>
      </c>
      <c r="H6020" s="2" t="s">
        <v>17</v>
      </c>
      <c r="I6020" s="2" t="s">
        <v>18</v>
      </c>
      <c r="J6020" s="2" t="s">
        <v>19</v>
      </c>
      <c r="K6020" t="s">
        <v>20</v>
      </c>
      <c r="L6020" t="s">
        <v>21</v>
      </c>
      <c r="M6020">
        <v>21000.04</v>
      </c>
      <c r="N6020">
        <v>2020</v>
      </c>
      <c r="O6020">
        <v>6</v>
      </c>
    </row>
    <row r="6021" spans="1:15" x14ac:dyDescent="0.4">
      <c r="A6021" s="1">
        <v>44009</v>
      </c>
      <c r="B6021">
        <v>1000012099</v>
      </c>
      <c r="C6021" s="2" t="s">
        <v>14</v>
      </c>
      <c r="D6021">
        <v>2</v>
      </c>
      <c r="E6021">
        <v>33001.32</v>
      </c>
      <c r="F6021" s="2" t="s">
        <v>15</v>
      </c>
      <c r="G6021" s="2" t="s">
        <v>16</v>
      </c>
      <c r="H6021" s="2" t="s">
        <v>17</v>
      </c>
      <c r="I6021" s="2" t="s">
        <v>18</v>
      </c>
      <c r="J6021" s="2" t="s">
        <v>19</v>
      </c>
      <c r="K6021" t="s">
        <v>20</v>
      </c>
      <c r="L6021" t="s">
        <v>21</v>
      </c>
      <c r="M6021">
        <v>16500.66</v>
      </c>
      <c r="N6021">
        <v>2020</v>
      </c>
      <c r="O6021">
        <v>6</v>
      </c>
    </row>
    <row r="6022" spans="1:15" x14ac:dyDescent="0.4">
      <c r="A6022" s="1">
        <v>44009</v>
      </c>
      <c r="B6022">
        <v>1000012099</v>
      </c>
      <c r="C6022" s="2" t="s">
        <v>41</v>
      </c>
      <c r="D6022">
        <v>1</v>
      </c>
      <c r="E6022">
        <v>25000.26</v>
      </c>
      <c r="F6022" s="2" t="s">
        <v>15</v>
      </c>
      <c r="G6022" s="2" t="s">
        <v>42</v>
      </c>
      <c r="H6022" s="2" t="s">
        <v>17</v>
      </c>
      <c r="I6022" s="2" t="s">
        <v>18</v>
      </c>
      <c r="J6022" s="2" t="s">
        <v>19</v>
      </c>
      <c r="K6022" t="s">
        <v>20</v>
      </c>
      <c r="L6022" t="s">
        <v>21</v>
      </c>
      <c r="M6022">
        <v>25000.26</v>
      </c>
      <c r="N6022">
        <v>2020</v>
      </c>
      <c r="O6022">
        <v>6</v>
      </c>
    </row>
    <row r="6023" spans="1:15" x14ac:dyDescent="0.4">
      <c r="A6023" s="1">
        <v>44009</v>
      </c>
      <c r="B6023">
        <v>1000012112</v>
      </c>
      <c r="C6023" s="2" t="s">
        <v>14</v>
      </c>
      <c r="D6023">
        <v>1</v>
      </c>
      <c r="E6023">
        <v>20000.18</v>
      </c>
      <c r="F6023" s="2" t="s">
        <v>15</v>
      </c>
      <c r="G6023" s="2" t="s">
        <v>16</v>
      </c>
      <c r="H6023" s="2" t="s">
        <v>17</v>
      </c>
      <c r="I6023" s="2" t="s">
        <v>18</v>
      </c>
      <c r="J6023" s="2" t="s">
        <v>35</v>
      </c>
      <c r="K6023" t="s">
        <v>63</v>
      </c>
      <c r="L6023" t="s">
        <v>27</v>
      </c>
      <c r="M6023">
        <v>20000.18</v>
      </c>
      <c r="N6023">
        <v>2020</v>
      </c>
      <c r="O6023">
        <v>6</v>
      </c>
    </row>
    <row r="6024" spans="1:15" x14ac:dyDescent="0.4">
      <c r="A6024" s="1">
        <v>44009</v>
      </c>
      <c r="B6024">
        <v>1000012124</v>
      </c>
      <c r="C6024" s="2" t="s">
        <v>22</v>
      </c>
      <c r="D6024">
        <v>1</v>
      </c>
      <c r="E6024">
        <v>12000.36</v>
      </c>
      <c r="F6024" s="2" t="s">
        <v>15</v>
      </c>
      <c r="G6024" s="2" t="s">
        <v>23</v>
      </c>
      <c r="H6024" s="2" t="s">
        <v>17</v>
      </c>
      <c r="I6024" s="2" t="s">
        <v>18</v>
      </c>
      <c r="J6024" s="2" t="s">
        <v>25</v>
      </c>
      <c r="K6024" t="s">
        <v>28</v>
      </c>
      <c r="L6024" t="s">
        <v>21</v>
      </c>
      <c r="M6024">
        <v>12000.36</v>
      </c>
      <c r="N6024">
        <v>2020</v>
      </c>
      <c r="O6024">
        <v>6</v>
      </c>
    </row>
    <row r="6025" spans="1:15" x14ac:dyDescent="0.4">
      <c r="A6025" s="1">
        <v>44009</v>
      </c>
      <c r="B6025">
        <v>1000012126</v>
      </c>
      <c r="C6025" s="2" t="s">
        <v>74</v>
      </c>
      <c r="D6025">
        <v>1</v>
      </c>
      <c r="E6025">
        <v>12000.44</v>
      </c>
      <c r="F6025" s="2" t="s">
        <v>15</v>
      </c>
      <c r="G6025" s="2" t="s">
        <v>75</v>
      </c>
      <c r="H6025" s="2" t="s">
        <v>17</v>
      </c>
      <c r="I6025" s="2" t="s">
        <v>18</v>
      </c>
      <c r="J6025" s="2" t="s">
        <v>25</v>
      </c>
      <c r="K6025" t="s">
        <v>28</v>
      </c>
      <c r="L6025" t="s">
        <v>21</v>
      </c>
      <c r="M6025">
        <v>12000.44</v>
      </c>
      <c r="N6025">
        <v>2020</v>
      </c>
      <c r="O6025">
        <v>6</v>
      </c>
    </row>
    <row r="6026" spans="1:15" x14ac:dyDescent="0.4">
      <c r="A6026" s="1">
        <v>44009</v>
      </c>
      <c r="B6026">
        <v>1000012126</v>
      </c>
      <c r="C6026" s="2" t="s">
        <v>14</v>
      </c>
      <c r="D6026">
        <v>3</v>
      </c>
      <c r="E6026">
        <v>62001.3</v>
      </c>
      <c r="F6026" s="2" t="s">
        <v>15</v>
      </c>
      <c r="G6026" s="2" t="s">
        <v>16</v>
      </c>
      <c r="H6026" s="2" t="s">
        <v>17</v>
      </c>
      <c r="I6026" s="2" t="s">
        <v>18</v>
      </c>
      <c r="J6026" s="2" t="s">
        <v>25</v>
      </c>
      <c r="K6026" t="s">
        <v>28</v>
      </c>
      <c r="L6026" t="s">
        <v>21</v>
      </c>
      <c r="M6026">
        <v>20667.099999999999</v>
      </c>
      <c r="N6026">
        <v>2020</v>
      </c>
      <c r="O6026">
        <v>6</v>
      </c>
    </row>
    <row r="6027" spans="1:15" x14ac:dyDescent="0.4">
      <c r="A6027" s="1">
        <v>44009</v>
      </c>
      <c r="B6027">
        <v>1000012234</v>
      </c>
      <c r="C6027" s="2" t="s">
        <v>22</v>
      </c>
      <c r="D6027">
        <v>3</v>
      </c>
      <c r="E6027">
        <v>34001.629999999997</v>
      </c>
      <c r="F6027" s="2" t="s">
        <v>15</v>
      </c>
      <c r="G6027" s="2" t="s">
        <v>23</v>
      </c>
      <c r="H6027" s="2" t="s">
        <v>17</v>
      </c>
      <c r="I6027" s="2" t="s">
        <v>24</v>
      </c>
      <c r="J6027" s="2" t="s">
        <v>25</v>
      </c>
      <c r="K6027" t="s">
        <v>26</v>
      </c>
      <c r="L6027" t="s">
        <v>21</v>
      </c>
      <c r="M6027">
        <v>11333.88</v>
      </c>
      <c r="N6027">
        <v>2020</v>
      </c>
      <c r="O6027">
        <v>6</v>
      </c>
    </row>
    <row r="6028" spans="1:15" x14ac:dyDescent="0.4">
      <c r="A6028" s="1">
        <v>44009</v>
      </c>
      <c r="B6028">
        <v>1000012313</v>
      </c>
      <c r="C6028" s="2" t="s">
        <v>74</v>
      </c>
      <c r="D6028">
        <v>1</v>
      </c>
      <c r="E6028">
        <v>6000.36</v>
      </c>
      <c r="F6028" s="2" t="s">
        <v>15</v>
      </c>
      <c r="G6028" s="2" t="s">
        <v>75</v>
      </c>
      <c r="H6028" s="2" t="s">
        <v>46</v>
      </c>
      <c r="I6028" s="2" t="s">
        <v>64</v>
      </c>
      <c r="J6028" s="2" t="s">
        <v>25</v>
      </c>
      <c r="K6028" t="s">
        <v>65</v>
      </c>
      <c r="L6028" t="s">
        <v>21</v>
      </c>
      <c r="M6028">
        <v>6000.36</v>
      </c>
      <c r="N6028">
        <v>2020</v>
      </c>
      <c r="O6028">
        <v>6</v>
      </c>
    </row>
    <row r="6029" spans="1:15" x14ac:dyDescent="0.4">
      <c r="A6029" s="1">
        <v>44009</v>
      </c>
      <c r="B6029">
        <v>1000012446</v>
      </c>
      <c r="C6029" s="2" t="s">
        <v>22</v>
      </c>
      <c r="D6029">
        <v>1</v>
      </c>
      <c r="E6029">
        <v>13000.37</v>
      </c>
      <c r="F6029" s="2" t="s">
        <v>15</v>
      </c>
      <c r="G6029" s="2" t="s">
        <v>23</v>
      </c>
      <c r="H6029" s="2" t="s">
        <v>29</v>
      </c>
      <c r="I6029" s="2" t="s">
        <v>30</v>
      </c>
      <c r="J6029" s="2" t="s">
        <v>35</v>
      </c>
      <c r="K6029" t="s">
        <v>51</v>
      </c>
      <c r="L6029" t="s">
        <v>21</v>
      </c>
      <c r="M6029">
        <v>13000.37</v>
      </c>
      <c r="N6029">
        <v>2020</v>
      </c>
      <c r="O6029">
        <v>6</v>
      </c>
    </row>
    <row r="6030" spans="1:15" x14ac:dyDescent="0.4">
      <c r="A6030" s="1">
        <v>44009</v>
      </c>
      <c r="B6030">
        <v>1000012675</v>
      </c>
      <c r="C6030" s="2" t="s">
        <v>22</v>
      </c>
      <c r="D6030">
        <v>1</v>
      </c>
      <c r="E6030">
        <v>18000.63</v>
      </c>
      <c r="F6030" s="2" t="s">
        <v>15</v>
      </c>
      <c r="G6030" s="2" t="s">
        <v>23</v>
      </c>
      <c r="H6030" s="2" t="s">
        <v>17</v>
      </c>
      <c r="I6030" s="2" t="s">
        <v>33</v>
      </c>
      <c r="J6030" s="2" t="s">
        <v>25</v>
      </c>
      <c r="K6030" t="s">
        <v>34</v>
      </c>
      <c r="L6030" t="s">
        <v>21</v>
      </c>
      <c r="M6030">
        <v>18000.63</v>
      </c>
      <c r="N6030">
        <v>2020</v>
      </c>
      <c r="O6030">
        <v>6</v>
      </c>
    </row>
    <row r="6031" spans="1:15" x14ac:dyDescent="0.4">
      <c r="A6031" s="1">
        <v>44009</v>
      </c>
      <c r="B6031">
        <v>1000012675</v>
      </c>
      <c r="C6031" s="2" t="s">
        <v>14</v>
      </c>
      <c r="D6031">
        <v>1</v>
      </c>
      <c r="E6031">
        <v>1999.96</v>
      </c>
      <c r="F6031" s="2" t="s">
        <v>15</v>
      </c>
      <c r="G6031" s="2" t="s">
        <v>16</v>
      </c>
      <c r="H6031" s="2" t="s">
        <v>17</v>
      </c>
      <c r="I6031" s="2" t="s">
        <v>33</v>
      </c>
      <c r="J6031" s="2" t="s">
        <v>25</v>
      </c>
      <c r="K6031" t="s">
        <v>34</v>
      </c>
      <c r="L6031" t="s">
        <v>21</v>
      </c>
      <c r="M6031">
        <v>1999.96</v>
      </c>
      <c r="N6031">
        <v>2020</v>
      </c>
      <c r="O6031">
        <v>6</v>
      </c>
    </row>
    <row r="6032" spans="1:15" x14ac:dyDescent="0.4">
      <c r="A6032" s="1">
        <v>44009</v>
      </c>
      <c r="B6032">
        <v>1000013607</v>
      </c>
      <c r="C6032" s="2" t="s">
        <v>22</v>
      </c>
      <c r="D6032">
        <v>2</v>
      </c>
      <c r="E6032">
        <v>3000.85</v>
      </c>
      <c r="F6032" s="2" t="s">
        <v>15</v>
      </c>
      <c r="G6032" s="2" t="s">
        <v>23</v>
      </c>
      <c r="H6032" s="2" t="s">
        <v>17</v>
      </c>
      <c r="I6032" s="2" t="s">
        <v>24</v>
      </c>
      <c r="J6032" s="2" t="s">
        <v>25</v>
      </c>
      <c r="K6032" t="s">
        <v>26</v>
      </c>
      <c r="L6032" t="s">
        <v>21</v>
      </c>
      <c r="M6032">
        <v>1500.42</v>
      </c>
      <c r="N6032">
        <v>2020</v>
      </c>
      <c r="O6032">
        <v>6</v>
      </c>
    </row>
    <row r="6033" spans="1:15" x14ac:dyDescent="0.4">
      <c r="A6033" s="1">
        <v>44009</v>
      </c>
      <c r="B6033">
        <v>1000014037</v>
      </c>
      <c r="C6033" s="2" t="s">
        <v>22</v>
      </c>
      <c r="D6033">
        <v>1</v>
      </c>
      <c r="E6033">
        <v>6000.24</v>
      </c>
      <c r="F6033" s="2" t="s">
        <v>15</v>
      </c>
      <c r="G6033" s="2" t="s">
        <v>23</v>
      </c>
      <c r="H6033" s="2" t="s">
        <v>17</v>
      </c>
      <c r="I6033" s="2" t="s">
        <v>24</v>
      </c>
      <c r="J6033" s="2" t="s">
        <v>35</v>
      </c>
      <c r="K6033" t="s">
        <v>36</v>
      </c>
      <c r="L6033" t="s">
        <v>21</v>
      </c>
      <c r="M6033">
        <v>6000.24</v>
      </c>
      <c r="N6033">
        <v>2020</v>
      </c>
      <c r="O6033">
        <v>6</v>
      </c>
    </row>
    <row r="6034" spans="1:15" x14ac:dyDescent="0.4">
      <c r="A6034" s="1">
        <v>44009</v>
      </c>
      <c r="B6034">
        <v>1000014291</v>
      </c>
      <c r="C6034" s="2" t="s">
        <v>22</v>
      </c>
      <c r="D6034">
        <v>1</v>
      </c>
      <c r="E6034">
        <v>17000.759999999998</v>
      </c>
      <c r="F6034" s="2" t="s">
        <v>15</v>
      </c>
      <c r="G6034" s="2" t="s">
        <v>23</v>
      </c>
      <c r="H6034" s="2" t="s">
        <v>46</v>
      </c>
      <c r="I6034" s="2" t="s">
        <v>47</v>
      </c>
      <c r="J6034" s="2" t="s">
        <v>19</v>
      </c>
      <c r="K6034" t="s">
        <v>66</v>
      </c>
      <c r="L6034" t="s">
        <v>27</v>
      </c>
      <c r="M6034">
        <v>17000.759999999998</v>
      </c>
      <c r="N6034">
        <v>2020</v>
      </c>
      <c r="O6034">
        <v>6</v>
      </c>
    </row>
    <row r="6035" spans="1:15" x14ac:dyDescent="0.4">
      <c r="A6035" s="1">
        <v>44009</v>
      </c>
      <c r="B6035">
        <v>1000014452</v>
      </c>
      <c r="C6035" s="2" t="s">
        <v>22</v>
      </c>
      <c r="D6035">
        <v>1</v>
      </c>
      <c r="E6035">
        <v>9000.4</v>
      </c>
      <c r="F6035" s="2" t="s">
        <v>15</v>
      </c>
      <c r="G6035" s="2" t="s">
        <v>23</v>
      </c>
      <c r="H6035" s="2" t="s">
        <v>17</v>
      </c>
      <c r="I6035" s="2" t="s">
        <v>33</v>
      </c>
      <c r="J6035" s="2" t="s">
        <v>35</v>
      </c>
      <c r="K6035" t="s">
        <v>69</v>
      </c>
      <c r="L6035" t="s">
        <v>21</v>
      </c>
      <c r="M6035">
        <v>9000.4</v>
      </c>
      <c r="N6035">
        <v>2020</v>
      </c>
      <c r="O6035">
        <v>6</v>
      </c>
    </row>
    <row r="6036" spans="1:15" x14ac:dyDescent="0.4">
      <c r="A6036" s="1">
        <v>44009</v>
      </c>
      <c r="B6036">
        <v>1000014572</v>
      </c>
      <c r="C6036" s="2" t="s">
        <v>22</v>
      </c>
      <c r="D6036">
        <v>1</v>
      </c>
      <c r="E6036">
        <v>10000.09</v>
      </c>
      <c r="F6036" s="2" t="s">
        <v>15</v>
      </c>
      <c r="G6036" s="2" t="s">
        <v>23</v>
      </c>
      <c r="H6036" s="2" t="s">
        <v>17</v>
      </c>
      <c r="I6036" s="2" t="s">
        <v>33</v>
      </c>
      <c r="J6036" s="2" t="s">
        <v>25</v>
      </c>
      <c r="K6036" t="s">
        <v>34</v>
      </c>
      <c r="L6036" t="s">
        <v>21</v>
      </c>
      <c r="M6036">
        <v>10000.09</v>
      </c>
      <c r="N6036">
        <v>2020</v>
      </c>
      <c r="O6036">
        <v>6</v>
      </c>
    </row>
    <row r="6037" spans="1:15" x14ac:dyDescent="0.4">
      <c r="A6037" s="1">
        <v>44009</v>
      </c>
      <c r="B6037">
        <v>1000014572</v>
      </c>
      <c r="C6037" s="2" t="s">
        <v>14</v>
      </c>
      <c r="D6037">
        <v>1</v>
      </c>
      <c r="E6037">
        <v>13000.13</v>
      </c>
      <c r="F6037" s="2" t="s">
        <v>15</v>
      </c>
      <c r="G6037" s="2" t="s">
        <v>16</v>
      </c>
      <c r="H6037" s="2" t="s">
        <v>17</v>
      </c>
      <c r="I6037" s="2" t="s">
        <v>33</v>
      </c>
      <c r="J6037" s="2" t="s">
        <v>25</v>
      </c>
      <c r="K6037" t="s">
        <v>34</v>
      </c>
      <c r="L6037" t="s">
        <v>21</v>
      </c>
      <c r="M6037">
        <v>13000.13</v>
      </c>
      <c r="N6037">
        <v>2020</v>
      </c>
      <c r="O6037">
        <v>6</v>
      </c>
    </row>
    <row r="6038" spans="1:15" x14ac:dyDescent="0.4">
      <c r="A6038" s="1">
        <v>44009</v>
      </c>
      <c r="B6038">
        <v>1000014588</v>
      </c>
      <c r="C6038" s="2" t="s">
        <v>41</v>
      </c>
      <c r="D6038">
        <v>1</v>
      </c>
      <c r="E6038">
        <v>15000.53</v>
      </c>
      <c r="F6038" s="2" t="s">
        <v>15</v>
      </c>
      <c r="G6038" s="2" t="s">
        <v>42</v>
      </c>
      <c r="H6038" s="2" t="s">
        <v>17</v>
      </c>
      <c r="I6038" s="2" t="s">
        <v>39</v>
      </c>
      <c r="J6038" s="2" t="s">
        <v>19</v>
      </c>
      <c r="K6038" t="s">
        <v>67</v>
      </c>
      <c r="L6038" t="s">
        <v>21</v>
      </c>
      <c r="M6038">
        <v>15000.53</v>
      </c>
      <c r="N6038">
        <v>2020</v>
      </c>
      <c r="O6038">
        <v>6</v>
      </c>
    </row>
    <row r="6039" spans="1:15" x14ac:dyDescent="0.4">
      <c r="A6039" s="1">
        <v>44009</v>
      </c>
      <c r="B6039">
        <v>1000014879</v>
      </c>
      <c r="C6039" s="2" t="s">
        <v>22</v>
      </c>
      <c r="D6039">
        <v>2</v>
      </c>
      <c r="E6039">
        <v>32000.31</v>
      </c>
      <c r="F6039" s="2" t="s">
        <v>15</v>
      </c>
      <c r="G6039" s="2" t="s">
        <v>23</v>
      </c>
      <c r="H6039" s="2" t="s">
        <v>17</v>
      </c>
      <c r="I6039" s="2" t="s">
        <v>39</v>
      </c>
      <c r="J6039" s="2" t="s">
        <v>25</v>
      </c>
      <c r="K6039" t="s">
        <v>40</v>
      </c>
      <c r="L6039" t="s">
        <v>21</v>
      </c>
      <c r="M6039">
        <v>16000.16</v>
      </c>
      <c r="N6039">
        <v>2020</v>
      </c>
      <c r="O6039">
        <v>6</v>
      </c>
    </row>
    <row r="6040" spans="1:15" x14ac:dyDescent="0.4">
      <c r="A6040" s="1">
        <v>44009</v>
      </c>
      <c r="B6040">
        <v>1000014879</v>
      </c>
      <c r="C6040" s="2" t="s">
        <v>14</v>
      </c>
      <c r="D6040">
        <v>1</v>
      </c>
      <c r="E6040">
        <v>9000.07</v>
      </c>
      <c r="F6040" s="2" t="s">
        <v>15</v>
      </c>
      <c r="G6040" s="2" t="s">
        <v>16</v>
      </c>
      <c r="H6040" s="2" t="s">
        <v>17</v>
      </c>
      <c r="I6040" s="2" t="s">
        <v>39</v>
      </c>
      <c r="J6040" s="2" t="s">
        <v>25</v>
      </c>
      <c r="K6040" t="s">
        <v>40</v>
      </c>
      <c r="L6040" t="s">
        <v>21</v>
      </c>
      <c r="M6040">
        <v>9000.07</v>
      </c>
      <c r="N6040">
        <v>2020</v>
      </c>
      <c r="O6040">
        <v>6</v>
      </c>
    </row>
    <row r="6041" spans="1:15" x14ac:dyDescent="0.4">
      <c r="A6041" s="1">
        <v>44009</v>
      </c>
      <c r="B6041">
        <v>1000014996</v>
      </c>
      <c r="C6041" s="2" t="s">
        <v>22</v>
      </c>
      <c r="D6041">
        <v>1</v>
      </c>
      <c r="E6041">
        <v>16000.68</v>
      </c>
      <c r="F6041" s="2" t="s">
        <v>15</v>
      </c>
      <c r="G6041" s="2" t="s">
        <v>23</v>
      </c>
      <c r="H6041" s="2" t="s">
        <v>29</v>
      </c>
      <c r="I6041" s="2" t="s">
        <v>56</v>
      </c>
      <c r="J6041" s="2" t="s">
        <v>25</v>
      </c>
      <c r="K6041" t="s">
        <v>57</v>
      </c>
      <c r="L6041" t="s">
        <v>21</v>
      </c>
      <c r="M6041">
        <v>16000.68</v>
      </c>
      <c r="N6041">
        <v>2020</v>
      </c>
      <c r="O6041">
        <v>6</v>
      </c>
    </row>
    <row r="6042" spans="1:15" x14ac:dyDescent="0.4">
      <c r="A6042" s="1">
        <v>44009</v>
      </c>
      <c r="B6042">
        <v>1000015013</v>
      </c>
      <c r="C6042" s="2" t="s">
        <v>14</v>
      </c>
      <c r="D6042">
        <v>1</v>
      </c>
      <c r="E6042">
        <v>1220.3800000000001</v>
      </c>
      <c r="F6042" s="2" t="s">
        <v>15</v>
      </c>
      <c r="G6042" s="2" t="s">
        <v>16</v>
      </c>
      <c r="H6042" s="2" t="s">
        <v>17</v>
      </c>
      <c r="I6042" s="2" t="s">
        <v>18</v>
      </c>
      <c r="J6042" s="2" t="s">
        <v>25</v>
      </c>
      <c r="K6042" t="s">
        <v>28</v>
      </c>
      <c r="L6042" t="s">
        <v>21</v>
      </c>
      <c r="M6042">
        <v>1220.3800000000001</v>
      </c>
      <c r="N6042">
        <v>2020</v>
      </c>
      <c r="O6042">
        <v>6</v>
      </c>
    </row>
    <row r="6043" spans="1:15" x14ac:dyDescent="0.4">
      <c r="A6043" s="1">
        <v>44009</v>
      </c>
      <c r="B6043">
        <v>1000015015</v>
      </c>
      <c r="C6043" s="2" t="s">
        <v>14</v>
      </c>
      <c r="D6043">
        <v>2</v>
      </c>
      <c r="E6043">
        <v>15500.58</v>
      </c>
      <c r="F6043" s="2" t="s">
        <v>15</v>
      </c>
      <c r="G6043" s="2" t="s">
        <v>16</v>
      </c>
      <c r="H6043" s="2" t="s">
        <v>17</v>
      </c>
      <c r="I6043" s="2" t="s">
        <v>60</v>
      </c>
      <c r="J6043" s="2" t="s">
        <v>25</v>
      </c>
      <c r="K6043" t="s">
        <v>61</v>
      </c>
      <c r="L6043" t="s">
        <v>21</v>
      </c>
      <c r="M6043">
        <v>7750.29</v>
      </c>
      <c r="N6043">
        <v>2020</v>
      </c>
      <c r="O6043">
        <v>6</v>
      </c>
    </row>
    <row r="6044" spans="1:15" x14ac:dyDescent="0.4">
      <c r="A6044" s="1">
        <v>44009</v>
      </c>
      <c r="B6044">
        <v>1000015015</v>
      </c>
      <c r="C6044" s="2" t="s">
        <v>41</v>
      </c>
      <c r="D6044">
        <v>1</v>
      </c>
      <c r="E6044">
        <v>25000.68</v>
      </c>
      <c r="F6044" s="2" t="s">
        <v>15</v>
      </c>
      <c r="G6044" s="2" t="s">
        <v>42</v>
      </c>
      <c r="H6044" s="2" t="s">
        <v>17</v>
      </c>
      <c r="I6044" s="2" t="s">
        <v>60</v>
      </c>
      <c r="J6044" s="2" t="s">
        <v>25</v>
      </c>
      <c r="K6044" t="s">
        <v>61</v>
      </c>
      <c r="L6044" t="s">
        <v>21</v>
      </c>
      <c r="M6044">
        <v>25000.68</v>
      </c>
      <c r="N6044">
        <v>2020</v>
      </c>
      <c r="O6044">
        <v>6</v>
      </c>
    </row>
    <row r="6045" spans="1:15" x14ac:dyDescent="0.4">
      <c r="A6045" s="1">
        <v>44009</v>
      </c>
      <c r="B6045">
        <v>1000015133</v>
      </c>
      <c r="C6045" s="2" t="s">
        <v>22</v>
      </c>
      <c r="D6045">
        <v>1</v>
      </c>
      <c r="E6045">
        <v>5000.45</v>
      </c>
      <c r="F6045" s="2" t="s">
        <v>15</v>
      </c>
      <c r="G6045" s="2" t="s">
        <v>23</v>
      </c>
      <c r="H6045" s="2" t="s">
        <v>29</v>
      </c>
      <c r="I6045" s="2" t="s">
        <v>30</v>
      </c>
      <c r="J6045" s="2" t="s">
        <v>35</v>
      </c>
      <c r="K6045" t="s">
        <v>51</v>
      </c>
      <c r="L6045" t="s">
        <v>21</v>
      </c>
      <c r="M6045">
        <v>5000.45</v>
      </c>
      <c r="N6045">
        <v>2020</v>
      </c>
      <c r="O6045">
        <v>6</v>
      </c>
    </row>
    <row r="6046" spans="1:15" x14ac:dyDescent="0.4">
      <c r="A6046" s="1">
        <v>44009</v>
      </c>
      <c r="B6046">
        <v>1000015133</v>
      </c>
      <c r="C6046" s="2" t="s">
        <v>14</v>
      </c>
      <c r="D6046">
        <v>2</v>
      </c>
      <c r="E6046">
        <v>25000.77</v>
      </c>
      <c r="F6046" s="2" t="s">
        <v>15</v>
      </c>
      <c r="G6046" s="2" t="s">
        <v>16</v>
      </c>
      <c r="H6046" s="2" t="s">
        <v>29</v>
      </c>
      <c r="I6046" s="2" t="s">
        <v>30</v>
      </c>
      <c r="J6046" s="2" t="s">
        <v>35</v>
      </c>
      <c r="K6046" t="s">
        <v>51</v>
      </c>
      <c r="L6046" t="s">
        <v>21</v>
      </c>
      <c r="M6046">
        <v>12500.38</v>
      </c>
      <c r="N6046">
        <v>2020</v>
      </c>
      <c r="O6046">
        <v>6</v>
      </c>
    </row>
    <row r="6047" spans="1:15" x14ac:dyDescent="0.4">
      <c r="A6047" s="1">
        <v>44009</v>
      </c>
      <c r="B6047">
        <v>1000015203</v>
      </c>
      <c r="C6047" s="2" t="s">
        <v>22</v>
      </c>
      <c r="D6047">
        <v>1</v>
      </c>
      <c r="E6047">
        <v>5000.62</v>
      </c>
      <c r="F6047" s="2" t="s">
        <v>15</v>
      </c>
      <c r="G6047" s="2" t="s">
        <v>23</v>
      </c>
      <c r="H6047" s="2" t="s">
        <v>46</v>
      </c>
      <c r="I6047" s="2" t="s">
        <v>64</v>
      </c>
      <c r="J6047" s="2" t="s">
        <v>25</v>
      </c>
      <c r="K6047" t="s">
        <v>65</v>
      </c>
      <c r="L6047" t="s">
        <v>21</v>
      </c>
      <c r="M6047">
        <v>5000.62</v>
      </c>
      <c r="N6047">
        <v>2020</v>
      </c>
      <c r="O6047">
        <v>6</v>
      </c>
    </row>
    <row r="6048" spans="1:15" x14ac:dyDescent="0.4">
      <c r="A6048" s="1">
        <v>44009</v>
      </c>
      <c r="B6048">
        <v>1000015788</v>
      </c>
      <c r="C6048" s="2" t="s">
        <v>41</v>
      </c>
      <c r="D6048">
        <v>1</v>
      </c>
      <c r="E6048">
        <v>16000.63</v>
      </c>
      <c r="F6048" s="2" t="s">
        <v>15</v>
      </c>
      <c r="G6048" s="2" t="s">
        <v>42</v>
      </c>
      <c r="H6048" s="2" t="s">
        <v>29</v>
      </c>
      <c r="I6048" s="2" t="s">
        <v>30</v>
      </c>
      <c r="J6048" s="2" t="s">
        <v>35</v>
      </c>
      <c r="K6048" t="s">
        <v>51</v>
      </c>
      <c r="L6048" t="s">
        <v>21</v>
      </c>
      <c r="M6048">
        <v>16000.63</v>
      </c>
      <c r="N6048">
        <v>2020</v>
      </c>
      <c r="O6048">
        <v>6</v>
      </c>
    </row>
    <row r="6049" spans="1:15" x14ac:dyDescent="0.4">
      <c r="A6049" s="1">
        <v>44009</v>
      </c>
      <c r="B6049">
        <v>1000017576</v>
      </c>
      <c r="C6049" s="2" t="s">
        <v>14</v>
      </c>
      <c r="D6049">
        <v>1</v>
      </c>
      <c r="E6049">
        <v>6999.97</v>
      </c>
      <c r="F6049" s="2" t="s">
        <v>15</v>
      </c>
      <c r="G6049" s="2" t="s">
        <v>16</v>
      </c>
      <c r="H6049" s="2" t="s">
        <v>17</v>
      </c>
      <c r="I6049" s="2" t="s">
        <v>18</v>
      </c>
      <c r="J6049" s="2" t="s">
        <v>35</v>
      </c>
      <c r="K6049" t="s">
        <v>63</v>
      </c>
      <c r="L6049" t="s">
        <v>21</v>
      </c>
      <c r="M6049">
        <v>6999.97</v>
      </c>
      <c r="N6049">
        <v>2020</v>
      </c>
      <c r="O6049">
        <v>6</v>
      </c>
    </row>
    <row r="6050" spans="1:15" x14ac:dyDescent="0.4">
      <c r="A6050" s="1">
        <v>44009</v>
      </c>
      <c r="B6050">
        <v>1000017700</v>
      </c>
      <c r="C6050" s="2" t="s">
        <v>41</v>
      </c>
      <c r="D6050">
        <v>2</v>
      </c>
      <c r="E6050">
        <v>13500.75</v>
      </c>
      <c r="F6050" s="2" t="s">
        <v>15</v>
      </c>
      <c r="G6050" s="2" t="s">
        <v>42</v>
      </c>
      <c r="H6050" s="2" t="s">
        <v>46</v>
      </c>
      <c r="I6050" s="2" t="s">
        <v>64</v>
      </c>
      <c r="J6050" s="2" t="s">
        <v>25</v>
      </c>
      <c r="K6050" t="s">
        <v>65</v>
      </c>
      <c r="L6050" t="s">
        <v>21</v>
      </c>
      <c r="M6050">
        <v>6750.38</v>
      </c>
      <c r="N6050">
        <v>2020</v>
      </c>
      <c r="O6050">
        <v>6</v>
      </c>
    </row>
    <row r="6051" spans="1:15" x14ac:dyDescent="0.4">
      <c r="A6051" s="1">
        <v>44009</v>
      </c>
      <c r="B6051">
        <v>1000018132</v>
      </c>
      <c r="C6051" s="2" t="s">
        <v>41</v>
      </c>
      <c r="D6051">
        <v>1</v>
      </c>
      <c r="E6051">
        <v>6500.54</v>
      </c>
      <c r="F6051" s="2" t="s">
        <v>15</v>
      </c>
      <c r="G6051" s="2" t="s">
        <v>42</v>
      </c>
      <c r="H6051" s="2" t="s">
        <v>46</v>
      </c>
      <c r="I6051" s="2" t="s">
        <v>64</v>
      </c>
      <c r="J6051" s="2" t="s">
        <v>25</v>
      </c>
      <c r="K6051" t="s">
        <v>65</v>
      </c>
      <c r="L6051" t="s">
        <v>21</v>
      </c>
      <c r="M6051">
        <v>6500.54</v>
      </c>
      <c r="N6051">
        <v>2020</v>
      </c>
      <c r="O6051">
        <v>6</v>
      </c>
    </row>
    <row r="6052" spans="1:15" x14ac:dyDescent="0.4">
      <c r="A6052" s="1">
        <v>44009</v>
      </c>
      <c r="B6052">
        <v>1000018298</v>
      </c>
      <c r="C6052" s="2" t="s">
        <v>22</v>
      </c>
      <c r="D6052">
        <v>1</v>
      </c>
      <c r="E6052">
        <v>2500.35</v>
      </c>
      <c r="F6052" s="2" t="s">
        <v>15</v>
      </c>
      <c r="G6052" s="2" t="s">
        <v>23</v>
      </c>
      <c r="H6052" s="2" t="s">
        <v>17</v>
      </c>
      <c r="I6052" s="2" t="s">
        <v>33</v>
      </c>
      <c r="J6052" s="2" t="s">
        <v>19</v>
      </c>
      <c r="K6052" t="s">
        <v>43</v>
      </c>
      <c r="L6052" t="s">
        <v>21</v>
      </c>
      <c r="M6052">
        <v>2500.35</v>
      </c>
      <c r="N6052">
        <v>2020</v>
      </c>
      <c r="O6052">
        <v>6</v>
      </c>
    </row>
    <row r="6053" spans="1:15" x14ac:dyDescent="0.4">
      <c r="A6053" s="1">
        <v>44009</v>
      </c>
      <c r="B6053">
        <v>1000018298</v>
      </c>
      <c r="C6053" s="2" t="s">
        <v>14</v>
      </c>
      <c r="D6053">
        <v>1</v>
      </c>
      <c r="E6053">
        <v>5000.5</v>
      </c>
      <c r="F6053" s="2" t="s">
        <v>15</v>
      </c>
      <c r="G6053" s="2" t="s">
        <v>16</v>
      </c>
      <c r="H6053" s="2" t="s">
        <v>17</v>
      </c>
      <c r="I6053" s="2" t="s">
        <v>33</v>
      </c>
      <c r="J6053" s="2" t="s">
        <v>19</v>
      </c>
      <c r="K6053" t="s">
        <v>43</v>
      </c>
      <c r="L6053" t="s">
        <v>21</v>
      </c>
      <c r="M6053">
        <v>5000.5</v>
      </c>
      <c r="N6053">
        <v>2020</v>
      </c>
      <c r="O6053">
        <v>6</v>
      </c>
    </row>
    <row r="6054" spans="1:15" x14ac:dyDescent="0.4">
      <c r="A6054" s="1">
        <v>44009</v>
      </c>
      <c r="B6054">
        <v>1000019959</v>
      </c>
      <c r="C6054" s="2" t="s">
        <v>22</v>
      </c>
      <c r="D6054">
        <v>1</v>
      </c>
      <c r="E6054">
        <v>15000.31</v>
      </c>
      <c r="F6054" s="2" t="s">
        <v>15</v>
      </c>
      <c r="G6054" s="2" t="s">
        <v>23</v>
      </c>
      <c r="H6054" s="2" t="s">
        <v>17</v>
      </c>
      <c r="I6054" s="2" t="s">
        <v>39</v>
      </c>
      <c r="J6054" s="2" t="s">
        <v>25</v>
      </c>
      <c r="K6054" t="s">
        <v>40</v>
      </c>
      <c r="L6054" t="s">
        <v>27</v>
      </c>
      <c r="M6054">
        <v>15000.31</v>
      </c>
      <c r="N6054">
        <v>2020</v>
      </c>
      <c r="O6054">
        <v>6</v>
      </c>
    </row>
    <row r="6055" spans="1:15" x14ac:dyDescent="0.4">
      <c r="A6055" s="1">
        <v>44009</v>
      </c>
      <c r="B6055">
        <v>1000020084</v>
      </c>
      <c r="C6055" s="2" t="s">
        <v>22</v>
      </c>
      <c r="D6055">
        <v>2</v>
      </c>
      <c r="E6055">
        <v>21001.1</v>
      </c>
      <c r="F6055" s="2" t="s">
        <v>15</v>
      </c>
      <c r="G6055" s="2" t="s">
        <v>23</v>
      </c>
      <c r="H6055" s="2" t="s">
        <v>46</v>
      </c>
      <c r="I6055" s="2" t="s">
        <v>58</v>
      </c>
      <c r="J6055" s="2" t="s">
        <v>25</v>
      </c>
      <c r="K6055" t="s">
        <v>59</v>
      </c>
      <c r="L6055" t="s">
        <v>21</v>
      </c>
      <c r="M6055">
        <v>10500.55</v>
      </c>
      <c r="N6055">
        <v>2020</v>
      </c>
      <c r="O6055">
        <v>6</v>
      </c>
    </row>
    <row r="6056" spans="1:15" x14ac:dyDescent="0.4">
      <c r="A6056" s="1">
        <v>44009</v>
      </c>
      <c r="B6056">
        <v>1000020084</v>
      </c>
      <c r="C6056" s="2" t="s">
        <v>14</v>
      </c>
      <c r="D6056">
        <v>2</v>
      </c>
      <c r="E6056">
        <v>24000.43</v>
      </c>
      <c r="F6056" s="2" t="s">
        <v>15</v>
      </c>
      <c r="G6056" s="2" t="s">
        <v>16</v>
      </c>
      <c r="H6056" s="2" t="s">
        <v>46</v>
      </c>
      <c r="I6056" s="2" t="s">
        <v>58</v>
      </c>
      <c r="J6056" s="2" t="s">
        <v>25</v>
      </c>
      <c r="K6056" t="s">
        <v>59</v>
      </c>
      <c r="L6056" t="s">
        <v>21</v>
      </c>
      <c r="M6056">
        <v>12000.22</v>
      </c>
      <c r="N6056">
        <v>2020</v>
      </c>
      <c r="O6056">
        <v>6</v>
      </c>
    </row>
    <row r="6057" spans="1:15" x14ac:dyDescent="0.4">
      <c r="A6057" s="1">
        <v>44009</v>
      </c>
      <c r="B6057">
        <v>1000020128</v>
      </c>
      <c r="C6057" s="2" t="s">
        <v>22</v>
      </c>
      <c r="D6057">
        <v>1</v>
      </c>
      <c r="E6057">
        <v>7499.99</v>
      </c>
      <c r="F6057" s="2" t="s">
        <v>15</v>
      </c>
      <c r="G6057" s="2" t="s">
        <v>23</v>
      </c>
      <c r="H6057" s="2" t="s">
        <v>29</v>
      </c>
      <c r="I6057" s="2" t="s">
        <v>56</v>
      </c>
      <c r="J6057" s="2" t="s">
        <v>25</v>
      </c>
      <c r="K6057" t="s">
        <v>57</v>
      </c>
      <c r="L6057" t="s">
        <v>27</v>
      </c>
      <c r="M6057">
        <v>7499.99</v>
      </c>
      <c r="N6057">
        <v>2020</v>
      </c>
      <c r="O6057">
        <v>6</v>
      </c>
    </row>
    <row r="6058" spans="1:15" x14ac:dyDescent="0.4">
      <c r="A6058" s="1">
        <v>44009</v>
      </c>
      <c r="B6058">
        <v>1000020128</v>
      </c>
      <c r="C6058" s="2" t="s">
        <v>14</v>
      </c>
      <c r="D6058">
        <v>2</v>
      </c>
      <c r="E6058">
        <v>37000.81</v>
      </c>
      <c r="F6058" s="2" t="s">
        <v>15</v>
      </c>
      <c r="G6058" s="2" t="s">
        <v>16</v>
      </c>
      <c r="H6058" s="2" t="s">
        <v>29</v>
      </c>
      <c r="I6058" s="2" t="s">
        <v>56</v>
      </c>
      <c r="J6058" s="2" t="s">
        <v>25</v>
      </c>
      <c r="K6058" t="s">
        <v>57</v>
      </c>
      <c r="L6058" t="s">
        <v>27</v>
      </c>
      <c r="M6058">
        <v>18500.400000000001</v>
      </c>
      <c r="N6058">
        <v>2020</v>
      </c>
      <c r="O6058">
        <v>6</v>
      </c>
    </row>
    <row r="6059" spans="1:15" x14ac:dyDescent="0.4">
      <c r="A6059" s="1">
        <v>44009</v>
      </c>
      <c r="B6059">
        <v>1000020726</v>
      </c>
      <c r="C6059" s="2" t="s">
        <v>22</v>
      </c>
      <c r="D6059">
        <v>1</v>
      </c>
      <c r="E6059">
        <v>6000.6</v>
      </c>
      <c r="F6059" s="2" t="s">
        <v>15</v>
      </c>
      <c r="G6059" s="2" t="s">
        <v>23</v>
      </c>
      <c r="H6059" s="2" t="s">
        <v>17</v>
      </c>
      <c r="I6059" s="2" t="s">
        <v>60</v>
      </c>
      <c r="J6059" s="2" t="s">
        <v>31</v>
      </c>
      <c r="K6059" t="s">
        <v>62</v>
      </c>
      <c r="L6059" t="s">
        <v>21</v>
      </c>
      <c r="M6059">
        <v>6000.6</v>
      </c>
      <c r="N6059">
        <v>2020</v>
      </c>
      <c r="O6059">
        <v>6</v>
      </c>
    </row>
    <row r="6060" spans="1:15" x14ac:dyDescent="0.4">
      <c r="A6060" s="1">
        <v>44009</v>
      </c>
      <c r="B6060">
        <v>1000020921</v>
      </c>
      <c r="C6060" s="2" t="s">
        <v>14</v>
      </c>
      <c r="D6060">
        <v>1</v>
      </c>
      <c r="E6060">
        <v>9000.2199999999993</v>
      </c>
      <c r="F6060" s="2" t="s">
        <v>15</v>
      </c>
      <c r="G6060" s="2" t="s">
        <v>16</v>
      </c>
      <c r="H6060" s="2" t="s">
        <v>46</v>
      </c>
      <c r="I6060" s="2" t="s">
        <v>64</v>
      </c>
      <c r="J6060" s="2" t="s">
        <v>25</v>
      </c>
      <c r="K6060" t="s">
        <v>65</v>
      </c>
      <c r="L6060" t="s">
        <v>21</v>
      </c>
      <c r="M6060">
        <v>9000.2199999999993</v>
      </c>
      <c r="N6060">
        <v>2020</v>
      </c>
      <c r="O6060">
        <v>6</v>
      </c>
    </row>
    <row r="6061" spans="1:15" x14ac:dyDescent="0.4">
      <c r="A6061" s="1">
        <v>44009</v>
      </c>
      <c r="B6061">
        <v>1000020921</v>
      </c>
      <c r="C6061" s="2" t="s">
        <v>41</v>
      </c>
      <c r="D6061">
        <v>1</v>
      </c>
      <c r="E6061">
        <v>20000.560000000001</v>
      </c>
      <c r="F6061" s="2" t="s">
        <v>15</v>
      </c>
      <c r="G6061" s="2" t="s">
        <v>42</v>
      </c>
      <c r="H6061" s="2" t="s">
        <v>46</v>
      </c>
      <c r="I6061" s="2" t="s">
        <v>64</v>
      </c>
      <c r="J6061" s="2" t="s">
        <v>25</v>
      </c>
      <c r="K6061" t="s">
        <v>65</v>
      </c>
      <c r="L6061" t="s">
        <v>21</v>
      </c>
      <c r="M6061">
        <v>20000.560000000001</v>
      </c>
      <c r="N6061">
        <v>2020</v>
      </c>
      <c r="O6061">
        <v>6</v>
      </c>
    </row>
    <row r="6062" spans="1:15" x14ac:dyDescent="0.4">
      <c r="A6062" s="1">
        <v>44009</v>
      </c>
      <c r="B6062">
        <v>1000021227</v>
      </c>
      <c r="C6062" s="2" t="s">
        <v>22</v>
      </c>
      <c r="D6062">
        <v>1</v>
      </c>
      <c r="E6062">
        <v>500.26</v>
      </c>
      <c r="F6062" s="2" t="s">
        <v>15</v>
      </c>
      <c r="G6062" s="2" t="s">
        <v>23</v>
      </c>
      <c r="H6062" s="2" t="s">
        <v>46</v>
      </c>
      <c r="I6062" s="2" t="s">
        <v>58</v>
      </c>
      <c r="J6062" s="2" t="s">
        <v>25</v>
      </c>
      <c r="K6062" t="s">
        <v>59</v>
      </c>
      <c r="L6062" t="s">
        <v>27</v>
      </c>
      <c r="M6062">
        <v>500.26</v>
      </c>
      <c r="N6062">
        <v>2020</v>
      </c>
      <c r="O6062">
        <v>6</v>
      </c>
    </row>
    <row r="6063" spans="1:15" x14ac:dyDescent="0.4">
      <c r="A6063" s="1">
        <v>44010</v>
      </c>
      <c r="B6063">
        <v>1000000029</v>
      </c>
      <c r="C6063" s="2" t="s">
        <v>74</v>
      </c>
      <c r="D6063">
        <v>1</v>
      </c>
      <c r="E6063">
        <v>500.37</v>
      </c>
      <c r="F6063" s="2" t="s">
        <v>15</v>
      </c>
      <c r="G6063" s="2" t="s">
        <v>75</v>
      </c>
      <c r="H6063" s="2" t="s">
        <v>17</v>
      </c>
      <c r="I6063" s="2" t="s">
        <v>18</v>
      </c>
      <c r="J6063" s="2" t="s">
        <v>19</v>
      </c>
      <c r="K6063" t="s">
        <v>20</v>
      </c>
      <c r="L6063" t="s">
        <v>21</v>
      </c>
      <c r="M6063">
        <v>500.37</v>
      </c>
      <c r="N6063">
        <v>2020</v>
      </c>
      <c r="O6063">
        <v>6</v>
      </c>
    </row>
    <row r="6064" spans="1:15" x14ac:dyDescent="0.4">
      <c r="A6064" s="1">
        <v>44010</v>
      </c>
      <c r="B6064">
        <v>1000000029</v>
      </c>
      <c r="C6064" s="2" t="s">
        <v>72</v>
      </c>
      <c r="D6064">
        <v>1</v>
      </c>
      <c r="E6064">
        <v>1000.74</v>
      </c>
      <c r="F6064" s="2" t="s">
        <v>15</v>
      </c>
      <c r="G6064" s="2" t="s">
        <v>73</v>
      </c>
      <c r="H6064" s="2" t="s">
        <v>17</v>
      </c>
      <c r="I6064" s="2" t="s">
        <v>18</v>
      </c>
      <c r="J6064" s="2" t="s">
        <v>19</v>
      </c>
      <c r="K6064" t="s">
        <v>20</v>
      </c>
      <c r="L6064" t="s">
        <v>21</v>
      </c>
      <c r="M6064">
        <v>1000.74</v>
      </c>
      <c r="N6064">
        <v>2020</v>
      </c>
      <c r="O6064">
        <v>6</v>
      </c>
    </row>
    <row r="6065" spans="1:15" x14ac:dyDescent="0.4">
      <c r="A6065" s="1">
        <v>44010</v>
      </c>
      <c r="B6065">
        <v>1000000029</v>
      </c>
      <c r="C6065" s="2" t="s">
        <v>22</v>
      </c>
      <c r="D6065">
        <v>2</v>
      </c>
      <c r="E6065">
        <v>7000.07</v>
      </c>
      <c r="F6065" s="2" t="s">
        <v>15</v>
      </c>
      <c r="G6065" s="2" t="s">
        <v>23</v>
      </c>
      <c r="H6065" s="2" t="s">
        <v>17</v>
      </c>
      <c r="I6065" s="2" t="s">
        <v>18</v>
      </c>
      <c r="J6065" s="2" t="s">
        <v>19</v>
      </c>
      <c r="K6065" t="s">
        <v>20</v>
      </c>
      <c r="L6065" t="s">
        <v>21</v>
      </c>
      <c r="M6065">
        <v>3500.04</v>
      </c>
      <c r="N6065">
        <v>2020</v>
      </c>
      <c r="O6065">
        <v>6</v>
      </c>
    </row>
    <row r="6066" spans="1:15" x14ac:dyDescent="0.4">
      <c r="A6066" s="1">
        <v>44010</v>
      </c>
      <c r="B6066">
        <v>1000000029</v>
      </c>
      <c r="C6066" s="2" t="s">
        <v>14</v>
      </c>
      <c r="D6066">
        <v>1</v>
      </c>
      <c r="E6066">
        <v>6000.54</v>
      </c>
      <c r="F6066" s="2" t="s">
        <v>15</v>
      </c>
      <c r="G6066" s="2" t="s">
        <v>16</v>
      </c>
      <c r="H6066" s="2" t="s">
        <v>17</v>
      </c>
      <c r="I6066" s="2" t="s">
        <v>18</v>
      </c>
      <c r="J6066" s="2" t="s">
        <v>19</v>
      </c>
      <c r="K6066" t="s">
        <v>20</v>
      </c>
      <c r="L6066" t="s">
        <v>21</v>
      </c>
      <c r="M6066">
        <v>6000.54</v>
      </c>
      <c r="N6066">
        <v>2020</v>
      </c>
      <c r="O6066">
        <v>6</v>
      </c>
    </row>
    <row r="6067" spans="1:15" x14ac:dyDescent="0.4">
      <c r="A6067" s="1">
        <v>44010</v>
      </c>
      <c r="B6067">
        <v>1000000030</v>
      </c>
      <c r="C6067" s="2" t="s">
        <v>14</v>
      </c>
      <c r="D6067">
        <v>1</v>
      </c>
      <c r="E6067">
        <v>11000.26</v>
      </c>
      <c r="F6067" s="2" t="s">
        <v>15</v>
      </c>
      <c r="G6067" s="2" t="s">
        <v>16</v>
      </c>
      <c r="H6067" s="2" t="s">
        <v>46</v>
      </c>
      <c r="I6067" s="2" t="s">
        <v>47</v>
      </c>
      <c r="J6067" s="2" t="s">
        <v>35</v>
      </c>
      <c r="K6067" t="s">
        <v>48</v>
      </c>
      <c r="L6067" t="s">
        <v>21</v>
      </c>
      <c r="M6067">
        <v>11000.26</v>
      </c>
      <c r="N6067">
        <v>2020</v>
      </c>
      <c r="O6067">
        <v>6</v>
      </c>
    </row>
    <row r="6068" spans="1:15" x14ac:dyDescent="0.4">
      <c r="A6068" s="1">
        <v>44010</v>
      </c>
      <c r="B6068">
        <v>1000000031</v>
      </c>
      <c r="C6068" s="2" t="s">
        <v>72</v>
      </c>
      <c r="D6068">
        <v>1</v>
      </c>
      <c r="E6068">
        <v>2624.29</v>
      </c>
      <c r="F6068" s="2" t="s">
        <v>15</v>
      </c>
      <c r="G6068" s="2" t="s">
        <v>73</v>
      </c>
      <c r="H6068" s="2" t="s">
        <v>17</v>
      </c>
      <c r="I6068" s="2" t="s">
        <v>18</v>
      </c>
      <c r="J6068" s="2" t="s">
        <v>25</v>
      </c>
      <c r="K6068" t="s">
        <v>28</v>
      </c>
      <c r="L6068" t="s">
        <v>27</v>
      </c>
      <c r="M6068">
        <v>2624.29</v>
      </c>
      <c r="N6068">
        <v>2020</v>
      </c>
      <c r="O6068">
        <v>6</v>
      </c>
    </row>
    <row r="6069" spans="1:15" x14ac:dyDescent="0.4">
      <c r="A6069" s="1">
        <v>44010</v>
      </c>
      <c r="B6069">
        <v>1000000031</v>
      </c>
      <c r="C6069" s="2" t="s">
        <v>14</v>
      </c>
      <c r="D6069">
        <v>3</v>
      </c>
      <c r="E6069">
        <v>28500.79</v>
      </c>
      <c r="F6069" s="2" t="s">
        <v>15</v>
      </c>
      <c r="G6069" s="2" t="s">
        <v>16</v>
      </c>
      <c r="H6069" s="2" t="s">
        <v>17</v>
      </c>
      <c r="I6069" s="2" t="s">
        <v>18</v>
      </c>
      <c r="J6069" s="2" t="s">
        <v>25</v>
      </c>
      <c r="K6069" t="s">
        <v>28</v>
      </c>
      <c r="L6069" t="s">
        <v>27</v>
      </c>
      <c r="M6069">
        <v>9500.26</v>
      </c>
      <c r="N6069">
        <v>2020</v>
      </c>
      <c r="O6069">
        <v>6</v>
      </c>
    </row>
    <row r="6070" spans="1:15" x14ac:dyDescent="0.4">
      <c r="A6070" s="1">
        <v>44010</v>
      </c>
      <c r="B6070">
        <v>1000000032</v>
      </c>
      <c r="C6070" s="2" t="s">
        <v>22</v>
      </c>
      <c r="D6070">
        <v>1</v>
      </c>
      <c r="E6070">
        <v>500.65</v>
      </c>
      <c r="F6070" s="2" t="s">
        <v>15</v>
      </c>
      <c r="G6070" s="2" t="s">
        <v>23</v>
      </c>
      <c r="H6070" s="2" t="s">
        <v>17</v>
      </c>
      <c r="I6070" s="2" t="s">
        <v>24</v>
      </c>
      <c r="J6070" s="2" t="s">
        <v>25</v>
      </c>
      <c r="K6070" t="s">
        <v>26</v>
      </c>
      <c r="L6070" t="s">
        <v>27</v>
      </c>
      <c r="M6070">
        <v>500.65</v>
      </c>
      <c r="N6070">
        <v>2020</v>
      </c>
      <c r="O6070">
        <v>6</v>
      </c>
    </row>
    <row r="6071" spans="1:15" x14ac:dyDescent="0.4">
      <c r="A6071" s="1">
        <v>44010</v>
      </c>
      <c r="B6071">
        <v>1000000032</v>
      </c>
      <c r="C6071" s="2" t="s">
        <v>14</v>
      </c>
      <c r="D6071">
        <v>1</v>
      </c>
      <c r="E6071">
        <v>13000.52</v>
      </c>
      <c r="F6071" s="2" t="s">
        <v>15</v>
      </c>
      <c r="G6071" s="2" t="s">
        <v>16</v>
      </c>
      <c r="H6071" s="2" t="s">
        <v>17</v>
      </c>
      <c r="I6071" s="2" t="s">
        <v>24</v>
      </c>
      <c r="J6071" s="2" t="s">
        <v>25</v>
      </c>
      <c r="K6071" t="s">
        <v>26</v>
      </c>
      <c r="L6071" t="s">
        <v>27</v>
      </c>
      <c r="M6071">
        <v>13000.52</v>
      </c>
      <c r="N6071">
        <v>2020</v>
      </c>
      <c r="O6071">
        <v>6</v>
      </c>
    </row>
    <row r="6072" spans="1:15" x14ac:dyDescent="0.4">
      <c r="A6072" s="1">
        <v>44010</v>
      </c>
      <c r="B6072">
        <v>1000000032</v>
      </c>
      <c r="C6072" s="2" t="s">
        <v>41</v>
      </c>
      <c r="D6072">
        <v>2</v>
      </c>
      <c r="E6072">
        <v>35000.85</v>
      </c>
      <c r="F6072" s="2" t="s">
        <v>15</v>
      </c>
      <c r="G6072" s="2" t="s">
        <v>42</v>
      </c>
      <c r="H6072" s="2" t="s">
        <v>17</v>
      </c>
      <c r="I6072" s="2" t="s">
        <v>24</v>
      </c>
      <c r="J6072" s="2" t="s">
        <v>25</v>
      </c>
      <c r="K6072" t="s">
        <v>26</v>
      </c>
      <c r="L6072" t="s">
        <v>27</v>
      </c>
      <c r="M6072">
        <v>17500.419999999998</v>
      </c>
      <c r="N6072">
        <v>2020</v>
      </c>
      <c r="O6072">
        <v>6</v>
      </c>
    </row>
    <row r="6073" spans="1:15" x14ac:dyDescent="0.4">
      <c r="A6073" s="1">
        <v>44010</v>
      </c>
      <c r="B6073">
        <v>1000000036</v>
      </c>
      <c r="C6073" s="2" t="s">
        <v>22</v>
      </c>
      <c r="D6073">
        <v>1</v>
      </c>
      <c r="E6073">
        <v>17000.63</v>
      </c>
      <c r="F6073" s="2" t="s">
        <v>15</v>
      </c>
      <c r="G6073" s="2" t="s">
        <v>23</v>
      </c>
      <c r="H6073" s="2" t="s">
        <v>46</v>
      </c>
      <c r="I6073" s="2" t="s">
        <v>47</v>
      </c>
      <c r="J6073" s="2" t="s">
        <v>35</v>
      </c>
      <c r="K6073" t="s">
        <v>48</v>
      </c>
      <c r="L6073" t="s">
        <v>27</v>
      </c>
      <c r="M6073">
        <v>17000.63</v>
      </c>
      <c r="N6073">
        <v>2020</v>
      </c>
      <c r="O6073">
        <v>6</v>
      </c>
    </row>
    <row r="6074" spans="1:15" x14ac:dyDescent="0.4">
      <c r="A6074" s="1">
        <v>44010</v>
      </c>
      <c r="B6074">
        <v>1000000039</v>
      </c>
      <c r="C6074" s="2" t="s">
        <v>72</v>
      </c>
      <c r="D6074">
        <v>1</v>
      </c>
      <c r="E6074">
        <v>500.11</v>
      </c>
      <c r="F6074" s="2" t="s">
        <v>15</v>
      </c>
      <c r="G6074" s="2" t="s">
        <v>73</v>
      </c>
      <c r="H6074" s="2" t="s">
        <v>17</v>
      </c>
      <c r="I6074" s="2" t="s">
        <v>24</v>
      </c>
      <c r="J6074" s="2" t="s">
        <v>19</v>
      </c>
      <c r="K6074" t="s">
        <v>50</v>
      </c>
      <c r="L6074" t="s">
        <v>27</v>
      </c>
      <c r="M6074">
        <v>500.11</v>
      </c>
      <c r="N6074">
        <v>2020</v>
      </c>
      <c r="O6074">
        <v>6</v>
      </c>
    </row>
    <row r="6075" spans="1:15" x14ac:dyDescent="0.4">
      <c r="A6075" s="1">
        <v>44010</v>
      </c>
      <c r="B6075">
        <v>1000000039</v>
      </c>
      <c r="C6075" s="2" t="s">
        <v>22</v>
      </c>
      <c r="D6075">
        <v>1</v>
      </c>
      <c r="E6075">
        <v>14000.47</v>
      </c>
      <c r="F6075" s="2" t="s">
        <v>15</v>
      </c>
      <c r="G6075" s="2" t="s">
        <v>23</v>
      </c>
      <c r="H6075" s="2" t="s">
        <v>17</v>
      </c>
      <c r="I6075" s="2" t="s">
        <v>24</v>
      </c>
      <c r="J6075" s="2" t="s">
        <v>19</v>
      </c>
      <c r="K6075" t="s">
        <v>50</v>
      </c>
      <c r="L6075" t="s">
        <v>27</v>
      </c>
      <c r="M6075">
        <v>14000.47</v>
      </c>
      <c r="N6075">
        <v>2020</v>
      </c>
      <c r="O6075">
        <v>6</v>
      </c>
    </row>
    <row r="6076" spans="1:15" x14ac:dyDescent="0.4">
      <c r="A6076" s="1">
        <v>44010</v>
      </c>
      <c r="B6076">
        <v>1000000040</v>
      </c>
      <c r="C6076" s="2" t="s">
        <v>70</v>
      </c>
      <c r="D6076">
        <v>1</v>
      </c>
      <c r="E6076">
        <v>3386.98</v>
      </c>
      <c r="F6076" s="2" t="s">
        <v>15</v>
      </c>
      <c r="G6076" s="2" t="s">
        <v>71</v>
      </c>
      <c r="H6076" s="2" t="s">
        <v>29</v>
      </c>
      <c r="I6076" s="2" t="s">
        <v>30</v>
      </c>
      <c r="J6076" s="2" t="s">
        <v>31</v>
      </c>
      <c r="K6076" t="s">
        <v>32</v>
      </c>
      <c r="L6076" t="s">
        <v>27</v>
      </c>
      <c r="M6076">
        <v>3386.98</v>
      </c>
      <c r="N6076">
        <v>2020</v>
      </c>
      <c r="O6076">
        <v>6</v>
      </c>
    </row>
    <row r="6077" spans="1:15" x14ac:dyDescent="0.4">
      <c r="A6077" s="1">
        <v>44010</v>
      </c>
      <c r="B6077">
        <v>1000000040</v>
      </c>
      <c r="C6077" s="2" t="s">
        <v>14</v>
      </c>
      <c r="D6077">
        <v>2</v>
      </c>
      <c r="E6077">
        <v>47000.490000000005</v>
      </c>
      <c r="F6077" s="2" t="s">
        <v>15</v>
      </c>
      <c r="G6077" s="2" t="s">
        <v>16</v>
      </c>
      <c r="H6077" s="2" t="s">
        <v>29</v>
      </c>
      <c r="I6077" s="2" t="s">
        <v>30</v>
      </c>
      <c r="J6077" s="2" t="s">
        <v>31</v>
      </c>
      <c r="K6077" t="s">
        <v>32</v>
      </c>
      <c r="L6077" t="s">
        <v>27</v>
      </c>
      <c r="M6077">
        <v>23500.240000000002</v>
      </c>
      <c r="N6077">
        <v>2020</v>
      </c>
      <c r="O6077">
        <v>6</v>
      </c>
    </row>
    <row r="6078" spans="1:15" x14ac:dyDescent="0.4">
      <c r="A6078" s="1">
        <v>44010</v>
      </c>
      <c r="B6078">
        <v>1000000041</v>
      </c>
      <c r="C6078" s="2" t="s">
        <v>22</v>
      </c>
      <c r="D6078">
        <v>3</v>
      </c>
      <c r="E6078">
        <v>54501.79</v>
      </c>
      <c r="F6078" s="2" t="s">
        <v>15</v>
      </c>
      <c r="G6078" s="2" t="s">
        <v>23</v>
      </c>
      <c r="H6078" s="2" t="s">
        <v>29</v>
      </c>
      <c r="I6078" s="2" t="s">
        <v>30</v>
      </c>
      <c r="J6078" s="2" t="s">
        <v>31</v>
      </c>
      <c r="K6078" t="s">
        <v>32</v>
      </c>
      <c r="L6078" t="s">
        <v>21</v>
      </c>
      <c r="M6078">
        <v>18167.259999999998</v>
      </c>
      <c r="N6078">
        <v>2020</v>
      </c>
      <c r="O6078">
        <v>6</v>
      </c>
    </row>
    <row r="6079" spans="1:15" x14ac:dyDescent="0.4">
      <c r="A6079" s="1">
        <v>44010</v>
      </c>
      <c r="B6079">
        <v>1000000043</v>
      </c>
      <c r="C6079" s="2" t="s">
        <v>22</v>
      </c>
      <c r="D6079">
        <v>1</v>
      </c>
      <c r="E6079">
        <v>15000.6</v>
      </c>
      <c r="F6079" s="2" t="s">
        <v>15</v>
      </c>
      <c r="G6079" s="2" t="s">
        <v>23</v>
      </c>
      <c r="H6079" s="2" t="s">
        <v>29</v>
      </c>
      <c r="I6079" s="2" t="s">
        <v>37</v>
      </c>
      <c r="J6079" s="2" t="s">
        <v>25</v>
      </c>
      <c r="K6079" t="s">
        <v>38</v>
      </c>
      <c r="L6079" t="s">
        <v>21</v>
      </c>
      <c r="M6079">
        <v>15000.6</v>
      </c>
      <c r="N6079">
        <v>2020</v>
      </c>
      <c r="O6079">
        <v>6</v>
      </c>
    </row>
    <row r="6080" spans="1:15" x14ac:dyDescent="0.4">
      <c r="A6080" s="1">
        <v>44010</v>
      </c>
      <c r="B6080">
        <v>1000000044</v>
      </c>
      <c r="C6080" s="2" t="s">
        <v>72</v>
      </c>
      <c r="D6080">
        <v>1</v>
      </c>
      <c r="E6080">
        <v>2000.12</v>
      </c>
      <c r="F6080" s="2" t="s">
        <v>15</v>
      </c>
      <c r="G6080" s="2" t="s">
        <v>73</v>
      </c>
      <c r="H6080" s="2" t="s">
        <v>29</v>
      </c>
      <c r="I6080" s="2" t="s">
        <v>30</v>
      </c>
      <c r="J6080" s="2" t="s">
        <v>35</v>
      </c>
      <c r="K6080" t="s">
        <v>51</v>
      </c>
      <c r="L6080" t="s">
        <v>27</v>
      </c>
      <c r="M6080">
        <v>2000.12</v>
      </c>
      <c r="N6080">
        <v>2020</v>
      </c>
      <c r="O6080">
        <v>6</v>
      </c>
    </row>
    <row r="6081" spans="1:15" x14ac:dyDescent="0.4">
      <c r="A6081" s="1">
        <v>44010</v>
      </c>
      <c r="B6081">
        <v>1000000044</v>
      </c>
      <c r="C6081" s="2" t="s">
        <v>14</v>
      </c>
      <c r="D6081">
        <v>1</v>
      </c>
      <c r="E6081">
        <v>12000.71</v>
      </c>
      <c r="F6081" s="2" t="s">
        <v>15</v>
      </c>
      <c r="G6081" s="2" t="s">
        <v>16</v>
      </c>
      <c r="H6081" s="2" t="s">
        <v>29</v>
      </c>
      <c r="I6081" s="2" t="s">
        <v>30</v>
      </c>
      <c r="J6081" s="2" t="s">
        <v>35</v>
      </c>
      <c r="K6081" t="s">
        <v>51</v>
      </c>
      <c r="L6081" t="s">
        <v>27</v>
      </c>
      <c r="M6081">
        <v>12000.71</v>
      </c>
      <c r="N6081">
        <v>2020</v>
      </c>
      <c r="O6081">
        <v>6</v>
      </c>
    </row>
    <row r="6082" spans="1:15" x14ac:dyDescent="0.4">
      <c r="A6082" s="1">
        <v>44010</v>
      </c>
      <c r="B6082">
        <v>1000000046</v>
      </c>
      <c r="C6082" s="2" t="s">
        <v>74</v>
      </c>
      <c r="D6082">
        <v>2</v>
      </c>
      <c r="E6082">
        <v>1164.9299999999998</v>
      </c>
      <c r="F6082" s="2" t="s">
        <v>15</v>
      </c>
      <c r="G6082" s="2" t="s">
        <v>75</v>
      </c>
      <c r="H6082" s="2" t="s">
        <v>29</v>
      </c>
      <c r="I6082" s="2" t="s">
        <v>37</v>
      </c>
      <c r="J6082" s="2" t="s">
        <v>25</v>
      </c>
      <c r="K6082" t="s">
        <v>38</v>
      </c>
      <c r="L6082" t="s">
        <v>21</v>
      </c>
      <c r="M6082">
        <v>582.46</v>
      </c>
      <c r="N6082">
        <v>2020</v>
      </c>
      <c r="O6082">
        <v>6</v>
      </c>
    </row>
    <row r="6083" spans="1:15" x14ac:dyDescent="0.4">
      <c r="A6083" s="1">
        <v>44010</v>
      </c>
      <c r="B6083">
        <v>1000000054</v>
      </c>
      <c r="C6083" s="2" t="s">
        <v>22</v>
      </c>
      <c r="D6083">
        <v>1</v>
      </c>
      <c r="E6083">
        <v>9000.7000000000007</v>
      </c>
      <c r="F6083" s="2" t="s">
        <v>15</v>
      </c>
      <c r="G6083" s="2" t="s">
        <v>23</v>
      </c>
      <c r="H6083" s="2" t="s">
        <v>17</v>
      </c>
      <c r="I6083" s="2" t="s">
        <v>33</v>
      </c>
      <c r="J6083" s="2" t="s">
        <v>25</v>
      </c>
      <c r="K6083" t="s">
        <v>34</v>
      </c>
      <c r="L6083" t="s">
        <v>21</v>
      </c>
      <c r="M6083">
        <v>9000.7000000000007</v>
      </c>
      <c r="N6083">
        <v>2020</v>
      </c>
      <c r="O6083">
        <v>6</v>
      </c>
    </row>
    <row r="6084" spans="1:15" x14ac:dyDescent="0.4">
      <c r="A6084" s="1">
        <v>44010</v>
      </c>
      <c r="B6084">
        <v>1000000054</v>
      </c>
      <c r="C6084" s="2" t="s">
        <v>14</v>
      </c>
      <c r="D6084">
        <v>1</v>
      </c>
      <c r="E6084">
        <v>6500.38</v>
      </c>
      <c r="F6084" s="2" t="s">
        <v>15</v>
      </c>
      <c r="G6084" s="2" t="s">
        <v>16</v>
      </c>
      <c r="H6084" s="2" t="s">
        <v>17</v>
      </c>
      <c r="I6084" s="2" t="s">
        <v>33</v>
      </c>
      <c r="J6084" s="2" t="s">
        <v>25</v>
      </c>
      <c r="K6084" t="s">
        <v>34</v>
      </c>
      <c r="L6084" t="s">
        <v>21</v>
      </c>
      <c r="M6084">
        <v>6500.38</v>
      </c>
      <c r="N6084">
        <v>2020</v>
      </c>
      <c r="O6084">
        <v>6</v>
      </c>
    </row>
    <row r="6085" spans="1:15" x14ac:dyDescent="0.4">
      <c r="A6085" s="1">
        <v>44010</v>
      </c>
      <c r="B6085">
        <v>1000000056</v>
      </c>
      <c r="C6085" s="2" t="s">
        <v>22</v>
      </c>
      <c r="D6085">
        <v>2</v>
      </c>
      <c r="E6085">
        <v>10000.84</v>
      </c>
      <c r="F6085" s="2" t="s">
        <v>15</v>
      </c>
      <c r="G6085" s="2" t="s">
        <v>23</v>
      </c>
      <c r="H6085" s="2" t="s">
        <v>17</v>
      </c>
      <c r="I6085" s="2" t="s">
        <v>33</v>
      </c>
      <c r="J6085" s="2" t="s">
        <v>25</v>
      </c>
      <c r="K6085" t="s">
        <v>34</v>
      </c>
      <c r="L6085" t="s">
        <v>27</v>
      </c>
      <c r="M6085">
        <v>5000.42</v>
      </c>
      <c r="N6085">
        <v>2020</v>
      </c>
      <c r="O6085">
        <v>6</v>
      </c>
    </row>
    <row r="6086" spans="1:15" x14ac:dyDescent="0.4">
      <c r="A6086" s="1">
        <v>44010</v>
      </c>
      <c r="B6086">
        <v>1000000056</v>
      </c>
      <c r="C6086" s="2" t="s">
        <v>14</v>
      </c>
      <c r="D6086">
        <v>1</v>
      </c>
      <c r="E6086">
        <v>20000.37</v>
      </c>
      <c r="F6086" s="2" t="s">
        <v>15</v>
      </c>
      <c r="G6086" s="2" t="s">
        <v>16</v>
      </c>
      <c r="H6086" s="2" t="s">
        <v>17</v>
      </c>
      <c r="I6086" s="2" t="s">
        <v>33</v>
      </c>
      <c r="J6086" s="2" t="s">
        <v>25</v>
      </c>
      <c r="K6086" t="s">
        <v>34</v>
      </c>
      <c r="L6086" t="s">
        <v>27</v>
      </c>
      <c r="M6086">
        <v>20000.37</v>
      </c>
      <c r="N6086">
        <v>2020</v>
      </c>
      <c r="O6086">
        <v>6</v>
      </c>
    </row>
    <row r="6087" spans="1:15" x14ac:dyDescent="0.4">
      <c r="A6087" s="1">
        <v>44010</v>
      </c>
      <c r="B6087">
        <v>1000000067</v>
      </c>
      <c r="C6087" s="2" t="s">
        <v>22</v>
      </c>
      <c r="D6087">
        <v>1</v>
      </c>
      <c r="E6087">
        <v>30000.13</v>
      </c>
      <c r="F6087" s="2" t="s">
        <v>15</v>
      </c>
      <c r="G6087" s="2" t="s">
        <v>23</v>
      </c>
      <c r="H6087" s="2" t="s">
        <v>17</v>
      </c>
      <c r="I6087" s="2" t="s">
        <v>24</v>
      </c>
      <c r="J6087" s="2" t="s">
        <v>19</v>
      </c>
      <c r="K6087" t="s">
        <v>50</v>
      </c>
      <c r="L6087" t="s">
        <v>21</v>
      </c>
      <c r="M6087">
        <v>30000.13</v>
      </c>
      <c r="N6087">
        <v>2020</v>
      </c>
      <c r="O6087">
        <v>6</v>
      </c>
    </row>
    <row r="6088" spans="1:15" x14ac:dyDescent="0.4">
      <c r="A6088" s="1">
        <v>44010</v>
      </c>
      <c r="B6088">
        <v>1000000068</v>
      </c>
      <c r="C6088" s="2" t="s">
        <v>72</v>
      </c>
      <c r="D6088">
        <v>1</v>
      </c>
      <c r="E6088">
        <v>1457.4</v>
      </c>
      <c r="F6088" s="2" t="s">
        <v>15</v>
      </c>
      <c r="G6088" s="2" t="s">
        <v>73</v>
      </c>
      <c r="H6088" s="2" t="s">
        <v>29</v>
      </c>
      <c r="I6088" s="2" t="s">
        <v>54</v>
      </c>
      <c r="J6088" s="2" t="s">
        <v>25</v>
      </c>
      <c r="K6088" t="s">
        <v>55</v>
      </c>
      <c r="L6088" t="s">
        <v>27</v>
      </c>
      <c r="M6088">
        <v>1457.4</v>
      </c>
      <c r="N6088">
        <v>2020</v>
      </c>
      <c r="O6088">
        <v>6</v>
      </c>
    </row>
    <row r="6089" spans="1:15" x14ac:dyDescent="0.4">
      <c r="A6089" s="1">
        <v>44010</v>
      </c>
      <c r="B6089">
        <v>1000000068</v>
      </c>
      <c r="C6089" s="2" t="s">
        <v>22</v>
      </c>
      <c r="D6089">
        <v>3</v>
      </c>
      <c r="E6089">
        <v>19000.480000000003</v>
      </c>
      <c r="F6089" s="2" t="s">
        <v>15</v>
      </c>
      <c r="G6089" s="2" t="s">
        <v>23</v>
      </c>
      <c r="H6089" s="2" t="s">
        <v>29</v>
      </c>
      <c r="I6089" s="2" t="s">
        <v>54</v>
      </c>
      <c r="J6089" s="2" t="s">
        <v>25</v>
      </c>
      <c r="K6089" t="s">
        <v>55</v>
      </c>
      <c r="L6089" t="s">
        <v>27</v>
      </c>
      <c r="M6089">
        <v>6333.49</v>
      </c>
      <c r="N6089">
        <v>2020</v>
      </c>
      <c r="O6089">
        <v>6</v>
      </c>
    </row>
    <row r="6090" spans="1:15" x14ac:dyDescent="0.4">
      <c r="A6090" s="1">
        <v>44010</v>
      </c>
      <c r="B6090">
        <v>1000000068</v>
      </c>
      <c r="C6090" s="2" t="s">
        <v>14</v>
      </c>
      <c r="D6090">
        <v>1</v>
      </c>
      <c r="E6090">
        <v>15000.07</v>
      </c>
      <c r="F6090" s="2" t="s">
        <v>15</v>
      </c>
      <c r="G6090" s="2" t="s">
        <v>16</v>
      </c>
      <c r="H6090" s="2" t="s">
        <v>29</v>
      </c>
      <c r="I6090" s="2" t="s">
        <v>54</v>
      </c>
      <c r="J6090" s="2" t="s">
        <v>25</v>
      </c>
      <c r="K6090" t="s">
        <v>55</v>
      </c>
      <c r="L6090" t="s">
        <v>27</v>
      </c>
      <c r="M6090">
        <v>15000.07</v>
      </c>
      <c r="N6090">
        <v>2020</v>
      </c>
      <c r="O6090">
        <v>6</v>
      </c>
    </row>
    <row r="6091" spans="1:15" x14ac:dyDescent="0.4">
      <c r="A6091" s="1">
        <v>44010</v>
      </c>
      <c r="B6091">
        <v>1000000104</v>
      </c>
      <c r="C6091" s="2" t="s">
        <v>22</v>
      </c>
      <c r="D6091">
        <v>1</v>
      </c>
      <c r="E6091">
        <v>6000</v>
      </c>
      <c r="F6091" s="2" t="s">
        <v>15</v>
      </c>
      <c r="G6091" s="2" t="s">
        <v>23</v>
      </c>
      <c r="H6091" s="2" t="s">
        <v>17</v>
      </c>
      <c r="I6091" s="2" t="s">
        <v>39</v>
      </c>
      <c r="J6091" s="2" t="s">
        <v>25</v>
      </c>
      <c r="K6091" t="s">
        <v>40</v>
      </c>
      <c r="L6091" t="s">
        <v>21</v>
      </c>
      <c r="M6091">
        <v>6000</v>
      </c>
      <c r="N6091">
        <v>2020</v>
      </c>
      <c r="O6091">
        <v>6</v>
      </c>
    </row>
    <row r="6092" spans="1:15" x14ac:dyDescent="0.4">
      <c r="A6092" s="1">
        <v>44010</v>
      </c>
      <c r="B6092">
        <v>1000000104</v>
      </c>
      <c r="C6092" s="2" t="s">
        <v>41</v>
      </c>
      <c r="D6092">
        <v>1</v>
      </c>
      <c r="E6092">
        <v>1500.46</v>
      </c>
      <c r="F6092" s="2" t="s">
        <v>15</v>
      </c>
      <c r="G6092" s="2" t="s">
        <v>42</v>
      </c>
      <c r="H6092" s="2" t="s">
        <v>17</v>
      </c>
      <c r="I6092" s="2" t="s">
        <v>39</v>
      </c>
      <c r="J6092" s="2" t="s">
        <v>25</v>
      </c>
      <c r="K6092" t="s">
        <v>40</v>
      </c>
      <c r="L6092" t="s">
        <v>21</v>
      </c>
      <c r="M6092">
        <v>1500.46</v>
      </c>
      <c r="N6092">
        <v>2020</v>
      </c>
      <c r="O6092">
        <v>6</v>
      </c>
    </row>
    <row r="6093" spans="1:15" x14ac:dyDescent="0.4">
      <c r="A6093" s="1">
        <v>44010</v>
      </c>
      <c r="B6093">
        <v>1000000566</v>
      </c>
      <c r="C6093" s="2" t="s">
        <v>22</v>
      </c>
      <c r="D6093">
        <v>1</v>
      </c>
      <c r="E6093">
        <v>3500.65</v>
      </c>
      <c r="F6093" s="2" t="s">
        <v>15</v>
      </c>
      <c r="G6093" s="2" t="s">
        <v>23</v>
      </c>
      <c r="H6093" s="2" t="s">
        <v>46</v>
      </c>
      <c r="I6093" s="2" t="s">
        <v>47</v>
      </c>
      <c r="J6093" s="2" t="s">
        <v>35</v>
      </c>
      <c r="K6093" t="s">
        <v>48</v>
      </c>
      <c r="L6093" t="s">
        <v>21</v>
      </c>
      <c r="M6093">
        <v>3500.65</v>
      </c>
      <c r="N6093">
        <v>2020</v>
      </c>
      <c r="O6093">
        <v>6</v>
      </c>
    </row>
    <row r="6094" spans="1:15" x14ac:dyDescent="0.4">
      <c r="A6094" s="1">
        <v>44010</v>
      </c>
      <c r="B6094">
        <v>1000000566</v>
      </c>
      <c r="C6094" s="2" t="s">
        <v>70</v>
      </c>
      <c r="D6094">
        <v>1</v>
      </c>
      <c r="E6094">
        <v>8500.0300000000007</v>
      </c>
      <c r="F6094" s="2" t="s">
        <v>15</v>
      </c>
      <c r="G6094" s="2" t="s">
        <v>71</v>
      </c>
      <c r="H6094" s="2" t="s">
        <v>46</v>
      </c>
      <c r="I6094" s="2" t="s">
        <v>47</v>
      </c>
      <c r="J6094" s="2" t="s">
        <v>35</v>
      </c>
      <c r="K6094" t="s">
        <v>48</v>
      </c>
      <c r="L6094" t="s">
        <v>21</v>
      </c>
      <c r="M6094">
        <v>8500.0300000000007</v>
      </c>
      <c r="N6094">
        <v>2020</v>
      </c>
      <c r="O6094">
        <v>6</v>
      </c>
    </row>
    <row r="6095" spans="1:15" x14ac:dyDescent="0.4">
      <c r="A6095" s="1">
        <v>44010</v>
      </c>
      <c r="B6095">
        <v>1000000566</v>
      </c>
      <c r="C6095" s="2" t="s">
        <v>14</v>
      </c>
      <c r="D6095">
        <v>1</v>
      </c>
      <c r="E6095">
        <v>12000.43</v>
      </c>
      <c r="F6095" s="2" t="s">
        <v>15</v>
      </c>
      <c r="G6095" s="2" t="s">
        <v>16</v>
      </c>
      <c r="H6095" s="2" t="s">
        <v>46</v>
      </c>
      <c r="I6095" s="2" t="s">
        <v>47</v>
      </c>
      <c r="J6095" s="2" t="s">
        <v>35</v>
      </c>
      <c r="K6095" t="s">
        <v>48</v>
      </c>
      <c r="L6095" t="s">
        <v>21</v>
      </c>
      <c r="M6095">
        <v>12000.43</v>
      </c>
      <c r="N6095">
        <v>2020</v>
      </c>
      <c r="O6095">
        <v>6</v>
      </c>
    </row>
    <row r="6096" spans="1:15" x14ac:dyDescent="0.4">
      <c r="A6096" s="1">
        <v>44010</v>
      </c>
      <c r="B6096">
        <v>1000000928</v>
      </c>
      <c r="C6096" s="2" t="s">
        <v>14</v>
      </c>
      <c r="D6096">
        <v>1</v>
      </c>
      <c r="E6096">
        <v>25000.65</v>
      </c>
      <c r="F6096" s="2" t="s">
        <v>15</v>
      </c>
      <c r="G6096" s="2" t="s">
        <v>16</v>
      </c>
      <c r="H6096" s="2" t="s">
        <v>29</v>
      </c>
      <c r="I6096" s="2" t="s">
        <v>56</v>
      </c>
      <c r="J6096" s="2" t="s">
        <v>25</v>
      </c>
      <c r="K6096" t="s">
        <v>57</v>
      </c>
      <c r="L6096" t="s">
        <v>21</v>
      </c>
      <c r="M6096">
        <v>25000.65</v>
      </c>
      <c r="N6096">
        <v>2020</v>
      </c>
      <c r="O6096">
        <v>6</v>
      </c>
    </row>
    <row r="6097" spans="1:15" x14ac:dyDescent="0.4">
      <c r="A6097" s="1">
        <v>44010</v>
      </c>
      <c r="B6097">
        <v>1000001513</v>
      </c>
      <c r="C6097" s="2" t="s">
        <v>41</v>
      </c>
      <c r="D6097">
        <v>1</v>
      </c>
      <c r="E6097">
        <v>5000.2</v>
      </c>
      <c r="F6097" s="2" t="s">
        <v>15</v>
      </c>
      <c r="G6097" s="2" t="s">
        <v>42</v>
      </c>
      <c r="H6097" s="2" t="s">
        <v>17</v>
      </c>
      <c r="I6097" s="2" t="s">
        <v>33</v>
      </c>
      <c r="J6097" s="2" t="s">
        <v>19</v>
      </c>
      <c r="K6097" t="s">
        <v>43</v>
      </c>
      <c r="L6097" t="s">
        <v>21</v>
      </c>
      <c r="M6097">
        <v>5000.2</v>
      </c>
      <c r="N6097">
        <v>2020</v>
      </c>
      <c r="O6097">
        <v>6</v>
      </c>
    </row>
    <row r="6098" spans="1:15" x14ac:dyDescent="0.4">
      <c r="A6098" s="1">
        <v>44010</v>
      </c>
      <c r="B6098">
        <v>1000001524</v>
      </c>
      <c r="C6098" s="2" t="s">
        <v>14</v>
      </c>
      <c r="D6098">
        <v>1</v>
      </c>
      <c r="E6098">
        <v>10000.040000000001</v>
      </c>
      <c r="F6098" s="2" t="s">
        <v>15</v>
      </c>
      <c r="G6098" s="2" t="s">
        <v>16</v>
      </c>
      <c r="H6098" s="2" t="s">
        <v>17</v>
      </c>
      <c r="I6098" s="2" t="s">
        <v>24</v>
      </c>
      <c r="J6098" s="2" t="s">
        <v>19</v>
      </c>
      <c r="K6098" t="s">
        <v>50</v>
      </c>
      <c r="L6098" t="s">
        <v>21</v>
      </c>
      <c r="M6098">
        <v>10000.040000000001</v>
      </c>
      <c r="N6098">
        <v>2020</v>
      </c>
      <c r="O6098">
        <v>6</v>
      </c>
    </row>
    <row r="6099" spans="1:15" x14ac:dyDescent="0.4">
      <c r="A6099" s="1">
        <v>44010</v>
      </c>
      <c r="B6099">
        <v>1000002134</v>
      </c>
      <c r="C6099" s="2" t="s">
        <v>22</v>
      </c>
      <c r="D6099">
        <v>1</v>
      </c>
      <c r="E6099">
        <v>16000.59</v>
      </c>
      <c r="F6099" s="2" t="s">
        <v>15</v>
      </c>
      <c r="G6099" s="2" t="s">
        <v>23</v>
      </c>
      <c r="H6099" s="2" t="s">
        <v>17</v>
      </c>
      <c r="I6099" s="2" t="s">
        <v>39</v>
      </c>
      <c r="J6099" s="2" t="s">
        <v>19</v>
      </c>
      <c r="K6099" t="s">
        <v>67</v>
      </c>
      <c r="L6099" t="s">
        <v>21</v>
      </c>
      <c r="M6099">
        <v>16000.59</v>
      </c>
      <c r="N6099">
        <v>2020</v>
      </c>
      <c r="O6099">
        <v>6</v>
      </c>
    </row>
    <row r="6100" spans="1:15" x14ac:dyDescent="0.4">
      <c r="A6100" s="1">
        <v>44010</v>
      </c>
      <c r="B6100">
        <v>1000002134</v>
      </c>
      <c r="C6100" s="2" t="s">
        <v>14</v>
      </c>
      <c r="D6100">
        <v>1</v>
      </c>
      <c r="E6100">
        <v>5500.56</v>
      </c>
      <c r="F6100" s="2" t="s">
        <v>15</v>
      </c>
      <c r="G6100" s="2" t="s">
        <v>16</v>
      </c>
      <c r="H6100" s="2" t="s">
        <v>17</v>
      </c>
      <c r="I6100" s="2" t="s">
        <v>39</v>
      </c>
      <c r="J6100" s="2" t="s">
        <v>19</v>
      </c>
      <c r="K6100" t="s">
        <v>67</v>
      </c>
      <c r="L6100" t="s">
        <v>21</v>
      </c>
      <c r="M6100">
        <v>5500.56</v>
      </c>
      <c r="N6100">
        <v>2020</v>
      </c>
      <c r="O6100">
        <v>6</v>
      </c>
    </row>
    <row r="6101" spans="1:15" x14ac:dyDescent="0.4">
      <c r="A6101" s="1">
        <v>44010</v>
      </c>
      <c r="B6101">
        <v>1000002861</v>
      </c>
      <c r="C6101" s="2" t="s">
        <v>41</v>
      </c>
      <c r="D6101">
        <v>2</v>
      </c>
      <c r="E6101">
        <v>22001.07</v>
      </c>
      <c r="F6101" s="2" t="s">
        <v>15</v>
      </c>
      <c r="G6101" s="2" t="s">
        <v>42</v>
      </c>
      <c r="H6101" s="2" t="s">
        <v>46</v>
      </c>
      <c r="I6101" s="2" t="s">
        <v>47</v>
      </c>
      <c r="J6101" s="2" t="s">
        <v>35</v>
      </c>
      <c r="K6101" t="s">
        <v>48</v>
      </c>
      <c r="L6101" t="s">
        <v>21</v>
      </c>
      <c r="M6101">
        <v>11000.54</v>
      </c>
      <c r="N6101">
        <v>2020</v>
      </c>
      <c r="O6101">
        <v>6</v>
      </c>
    </row>
    <row r="6102" spans="1:15" x14ac:dyDescent="0.4">
      <c r="A6102" s="1">
        <v>44010</v>
      </c>
      <c r="B6102">
        <v>1000003489</v>
      </c>
      <c r="C6102" s="2" t="s">
        <v>22</v>
      </c>
      <c r="D6102">
        <v>1</v>
      </c>
      <c r="E6102">
        <v>10000.51</v>
      </c>
      <c r="F6102" s="2" t="s">
        <v>15</v>
      </c>
      <c r="G6102" s="2" t="s">
        <v>23</v>
      </c>
      <c r="H6102" s="2" t="s">
        <v>46</v>
      </c>
      <c r="I6102" s="2" t="s">
        <v>47</v>
      </c>
      <c r="J6102" s="2" t="s">
        <v>25</v>
      </c>
      <c r="K6102" t="s">
        <v>49</v>
      </c>
      <c r="L6102" t="s">
        <v>21</v>
      </c>
      <c r="M6102">
        <v>10000.51</v>
      </c>
      <c r="N6102">
        <v>2020</v>
      </c>
      <c r="O6102">
        <v>6</v>
      </c>
    </row>
    <row r="6103" spans="1:15" x14ac:dyDescent="0.4">
      <c r="A6103" s="1">
        <v>44010</v>
      </c>
      <c r="B6103">
        <v>1000003926</v>
      </c>
      <c r="C6103" s="2" t="s">
        <v>22</v>
      </c>
      <c r="D6103">
        <v>2</v>
      </c>
      <c r="E6103">
        <v>41000.58</v>
      </c>
      <c r="F6103" s="2" t="s">
        <v>15</v>
      </c>
      <c r="G6103" s="2" t="s">
        <v>23</v>
      </c>
      <c r="H6103" s="2" t="s">
        <v>46</v>
      </c>
      <c r="I6103" s="2" t="s">
        <v>47</v>
      </c>
      <c r="J6103" s="2" t="s">
        <v>25</v>
      </c>
      <c r="K6103" t="s">
        <v>49</v>
      </c>
      <c r="L6103" t="s">
        <v>27</v>
      </c>
      <c r="M6103">
        <v>20500.29</v>
      </c>
      <c r="N6103">
        <v>2020</v>
      </c>
      <c r="O6103">
        <v>6</v>
      </c>
    </row>
    <row r="6104" spans="1:15" x14ac:dyDescent="0.4">
      <c r="A6104" s="1">
        <v>44010</v>
      </c>
      <c r="B6104">
        <v>1000003989</v>
      </c>
      <c r="C6104" s="2" t="s">
        <v>70</v>
      </c>
      <c r="D6104">
        <v>2</v>
      </c>
      <c r="E6104">
        <v>2800.5299999999997</v>
      </c>
      <c r="F6104" s="2" t="s">
        <v>15</v>
      </c>
      <c r="G6104" s="2" t="s">
        <v>71</v>
      </c>
      <c r="H6104" s="2" t="s">
        <v>29</v>
      </c>
      <c r="I6104" s="2" t="s">
        <v>30</v>
      </c>
      <c r="J6104" s="2" t="s">
        <v>35</v>
      </c>
      <c r="K6104" t="s">
        <v>51</v>
      </c>
      <c r="L6104" t="s">
        <v>21</v>
      </c>
      <c r="M6104">
        <v>1400.26</v>
      </c>
      <c r="N6104">
        <v>2020</v>
      </c>
      <c r="O6104">
        <v>6</v>
      </c>
    </row>
    <row r="6105" spans="1:15" x14ac:dyDescent="0.4">
      <c r="A6105" s="1">
        <v>44010</v>
      </c>
      <c r="B6105">
        <v>1000003989</v>
      </c>
      <c r="C6105" s="2" t="s">
        <v>14</v>
      </c>
      <c r="D6105">
        <v>1</v>
      </c>
      <c r="E6105">
        <v>14000.68</v>
      </c>
      <c r="F6105" s="2" t="s">
        <v>15</v>
      </c>
      <c r="G6105" s="2" t="s">
        <v>16</v>
      </c>
      <c r="H6105" s="2" t="s">
        <v>29</v>
      </c>
      <c r="I6105" s="2" t="s">
        <v>30</v>
      </c>
      <c r="J6105" s="2" t="s">
        <v>35</v>
      </c>
      <c r="K6105" t="s">
        <v>51</v>
      </c>
      <c r="L6105" t="s">
        <v>21</v>
      </c>
      <c r="M6105">
        <v>14000.68</v>
      </c>
      <c r="N6105">
        <v>2020</v>
      </c>
      <c r="O6105">
        <v>6</v>
      </c>
    </row>
    <row r="6106" spans="1:15" x14ac:dyDescent="0.4">
      <c r="A6106" s="1">
        <v>44010</v>
      </c>
      <c r="B6106">
        <v>1000004170</v>
      </c>
      <c r="C6106" s="2" t="s">
        <v>22</v>
      </c>
      <c r="D6106">
        <v>4</v>
      </c>
      <c r="E6106">
        <v>65001.75</v>
      </c>
      <c r="F6106" s="2" t="s">
        <v>15</v>
      </c>
      <c r="G6106" s="2" t="s">
        <v>23</v>
      </c>
      <c r="H6106" s="2" t="s">
        <v>17</v>
      </c>
      <c r="I6106" s="2" t="s">
        <v>33</v>
      </c>
      <c r="J6106" s="2" t="s">
        <v>19</v>
      </c>
      <c r="K6106" t="s">
        <v>43</v>
      </c>
      <c r="L6106" t="s">
        <v>27</v>
      </c>
      <c r="M6106">
        <v>16250.44</v>
      </c>
      <c r="N6106">
        <v>2020</v>
      </c>
      <c r="O6106">
        <v>6</v>
      </c>
    </row>
    <row r="6107" spans="1:15" x14ac:dyDescent="0.4">
      <c r="A6107" s="1">
        <v>44010</v>
      </c>
      <c r="B6107">
        <v>1000004170</v>
      </c>
      <c r="C6107" s="2" t="s">
        <v>70</v>
      </c>
      <c r="D6107">
        <v>1</v>
      </c>
      <c r="E6107">
        <v>1261</v>
      </c>
      <c r="F6107" s="2" t="s">
        <v>15</v>
      </c>
      <c r="G6107" s="2" t="s">
        <v>71</v>
      </c>
      <c r="H6107" s="2" t="s">
        <v>17</v>
      </c>
      <c r="I6107" s="2" t="s">
        <v>33</v>
      </c>
      <c r="J6107" s="2" t="s">
        <v>19</v>
      </c>
      <c r="K6107" t="s">
        <v>43</v>
      </c>
      <c r="L6107" t="s">
        <v>27</v>
      </c>
      <c r="M6107">
        <v>1261</v>
      </c>
      <c r="N6107">
        <v>2020</v>
      </c>
      <c r="O6107">
        <v>6</v>
      </c>
    </row>
    <row r="6108" spans="1:15" x14ac:dyDescent="0.4">
      <c r="A6108" s="1">
        <v>44010</v>
      </c>
      <c r="B6108">
        <v>1000004256</v>
      </c>
      <c r="C6108" s="2" t="s">
        <v>14</v>
      </c>
      <c r="D6108">
        <v>1</v>
      </c>
      <c r="E6108">
        <v>16000.23</v>
      </c>
      <c r="F6108" s="2" t="s">
        <v>15</v>
      </c>
      <c r="G6108" s="2" t="s">
        <v>16</v>
      </c>
      <c r="H6108" s="2" t="s">
        <v>17</v>
      </c>
      <c r="I6108" s="2" t="s">
        <v>39</v>
      </c>
      <c r="J6108" s="2" t="s">
        <v>25</v>
      </c>
      <c r="K6108" t="s">
        <v>40</v>
      </c>
      <c r="L6108" t="s">
        <v>21</v>
      </c>
      <c r="M6108">
        <v>16000.23</v>
      </c>
      <c r="N6108">
        <v>2020</v>
      </c>
      <c r="O6108">
        <v>6</v>
      </c>
    </row>
    <row r="6109" spans="1:15" x14ac:dyDescent="0.4">
      <c r="A6109" s="1">
        <v>44010</v>
      </c>
      <c r="B6109">
        <v>1000004256</v>
      </c>
      <c r="C6109" s="2" t="s">
        <v>41</v>
      </c>
      <c r="D6109">
        <v>1</v>
      </c>
      <c r="E6109">
        <v>12000.47</v>
      </c>
      <c r="F6109" s="2" t="s">
        <v>15</v>
      </c>
      <c r="G6109" s="2" t="s">
        <v>42</v>
      </c>
      <c r="H6109" s="2" t="s">
        <v>17</v>
      </c>
      <c r="I6109" s="2" t="s">
        <v>39</v>
      </c>
      <c r="J6109" s="2" t="s">
        <v>25</v>
      </c>
      <c r="K6109" t="s">
        <v>40</v>
      </c>
      <c r="L6109" t="s">
        <v>21</v>
      </c>
      <c r="M6109">
        <v>12000.47</v>
      </c>
      <c r="N6109">
        <v>2020</v>
      </c>
      <c r="O6109">
        <v>6</v>
      </c>
    </row>
    <row r="6110" spans="1:15" x14ac:dyDescent="0.4">
      <c r="A6110" s="1">
        <v>44010</v>
      </c>
      <c r="B6110">
        <v>1000005873</v>
      </c>
      <c r="C6110" s="2" t="s">
        <v>22</v>
      </c>
      <c r="D6110">
        <v>1</v>
      </c>
      <c r="E6110">
        <v>16000.65</v>
      </c>
      <c r="F6110" s="2" t="s">
        <v>15</v>
      </c>
      <c r="G6110" s="2" t="s">
        <v>23</v>
      </c>
      <c r="H6110" s="2" t="s">
        <v>17</v>
      </c>
      <c r="I6110" s="2" t="s">
        <v>18</v>
      </c>
      <c r="J6110" s="2" t="s">
        <v>19</v>
      </c>
      <c r="K6110" t="s">
        <v>20</v>
      </c>
      <c r="L6110" t="s">
        <v>27</v>
      </c>
      <c r="M6110">
        <v>16000.65</v>
      </c>
      <c r="N6110">
        <v>2020</v>
      </c>
      <c r="O6110">
        <v>6</v>
      </c>
    </row>
    <row r="6111" spans="1:15" x14ac:dyDescent="0.4">
      <c r="A6111" s="1">
        <v>44010</v>
      </c>
      <c r="B6111">
        <v>1000005873</v>
      </c>
      <c r="C6111" s="2" t="s">
        <v>70</v>
      </c>
      <c r="D6111">
        <v>1</v>
      </c>
      <c r="E6111">
        <v>2000.13</v>
      </c>
      <c r="F6111" s="2" t="s">
        <v>15</v>
      </c>
      <c r="G6111" s="2" t="s">
        <v>71</v>
      </c>
      <c r="H6111" s="2" t="s">
        <v>17</v>
      </c>
      <c r="I6111" s="2" t="s">
        <v>18</v>
      </c>
      <c r="J6111" s="2" t="s">
        <v>19</v>
      </c>
      <c r="K6111" t="s">
        <v>20</v>
      </c>
      <c r="L6111" t="s">
        <v>27</v>
      </c>
      <c r="M6111">
        <v>2000.13</v>
      </c>
      <c r="N6111">
        <v>2020</v>
      </c>
      <c r="O6111">
        <v>6</v>
      </c>
    </row>
    <row r="6112" spans="1:15" x14ac:dyDescent="0.4">
      <c r="A6112" s="1">
        <v>44010</v>
      </c>
      <c r="B6112">
        <v>1000006064</v>
      </c>
      <c r="C6112" s="2" t="s">
        <v>41</v>
      </c>
      <c r="D6112">
        <v>2</v>
      </c>
      <c r="E6112">
        <v>35001.089999999997</v>
      </c>
      <c r="F6112" s="2" t="s">
        <v>15</v>
      </c>
      <c r="G6112" s="2" t="s">
        <v>42</v>
      </c>
      <c r="H6112" s="2" t="s">
        <v>17</v>
      </c>
      <c r="I6112" s="2" t="s">
        <v>39</v>
      </c>
      <c r="J6112" s="2" t="s">
        <v>25</v>
      </c>
      <c r="K6112" t="s">
        <v>40</v>
      </c>
      <c r="L6112" t="s">
        <v>21</v>
      </c>
      <c r="M6112">
        <v>17500.54</v>
      </c>
      <c r="N6112">
        <v>2020</v>
      </c>
      <c r="O6112">
        <v>6</v>
      </c>
    </row>
    <row r="6113" spans="1:15" x14ac:dyDescent="0.4">
      <c r="A6113" s="1">
        <v>44010</v>
      </c>
      <c r="B6113">
        <v>1000006860</v>
      </c>
      <c r="C6113" s="2" t="s">
        <v>70</v>
      </c>
      <c r="D6113">
        <v>1</v>
      </c>
      <c r="E6113">
        <v>874.94</v>
      </c>
      <c r="F6113" s="2" t="s">
        <v>15</v>
      </c>
      <c r="G6113" s="2" t="s">
        <v>71</v>
      </c>
      <c r="H6113" s="2" t="s">
        <v>17</v>
      </c>
      <c r="I6113" s="2" t="s">
        <v>60</v>
      </c>
      <c r="J6113" s="2" t="s">
        <v>25</v>
      </c>
      <c r="K6113" t="s">
        <v>61</v>
      </c>
      <c r="L6113" t="s">
        <v>21</v>
      </c>
      <c r="M6113">
        <v>874.94</v>
      </c>
      <c r="N6113">
        <v>2020</v>
      </c>
      <c r="O6113">
        <v>6</v>
      </c>
    </row>
    <row r="6114" spans="1:15" x14ac:dyDescent="0.4">
      <c r="A6114" s="1">
        <v>44010</v>
      </c>
      <c r="B6114">
        <v>1000007197</v>
      </c>
      <c r="C6114" s="2" t="s">
        <v>70</v>
      </c>
      <c r="D6114">
        <v>1</v>
      </c>
      <c r="E6114">
        <v>500.36</v>
      </c>
      <c r="F6114" s="2" t="s">
        <v>15</v>
      </c>
      <c r="G6114" s="2" t="s">
        <v>71</v>
      </c>
      <c r="H6114" s="2" t="s">
        <v>17</v>
      </c>
      <c r="I6114" s="2" t="s">
        <v>39</v>
      </c>
      <c r="J6114" s="2" t="s">
        <v>25</v>
      </c>
      <c r="K6114" t="s">
        <v>40</v>
      </c>
      <c r="L6114" t="s">
        <v>21</v>
      </c>
      <c r="M6114">
        <v>500.36</v>
      </c>
      <c r="N6114">
        <v>2020</v>
      </c>
      <c r="O6114">
        <v>6</v>
      </c>
    </row>
    <row r="6115" spans="1:15" x14ac:dyDescent="0.4">
      <c r="A6115" s="1">
        <v>44010</v>
      </c>
      <c r="B6115">
        <v>1000007320</v>
      </c>
      <c r="C6115" s="2" t="s">
        <v>14</v>
      </c>
      <c r="D6115">
        <v>2</v>
      </c>
      <c r="E6115">
        <v>17000.62</v>
      </c>
      <c r="F6115" s="2" t="s">
        <v>15</v>
      </c>
      <c r="G6115" s="2" t="s">
        <v>16</v>
      </c>
      <c r="H6115" s="2" t="s">
        <v>17</v>
      </c>
      <c r="I6115" s="2" t="s">
        <v>33</v>
      </c>
      <c r="J6115" s="2" t="s">
        <v>25</v>
      </c>
      <c r="K6115" t="s">
        <v>34</v>
      </c>
      <c r="L6115" t="s">
        <v>21</v>
      </c>
      <c r="M6115">
        <v>8500.31</v>
      </c>
      <c r="N6115">
        <v>2020</v>
      </c>
      <c r="O6115">
        <v>6</v>
      </c>
    </row>
    <row r="6116" spans="1:15" x14ac:dyDescent="0.4">
      <c r="A6116" s="1">
        <v>44010</v>
      </c>
      <c r="B6116">
        <v>1000008239</v>
      </c>
      <c r="C6116" s="2" t="s">
        <v>22</v>
      </c>
      <c r="D6116">
        <v>1</v>
      </c>
      <c r="E6116">
        <v>10000.66</v>
      </c>
      <c r="F6116" s="2" t="s">
        <v>15</v>
      </c>
      <c r="G6116" s="2" t="s">
        <v>23</v>
      </c>
      <c r="H6116" s="2" t="s">
        <v>17</v>
      </c>
      <c r="I6116" s="2" t="s">
        <v>60</v>
      </c>
      <c r="J6116" s="2" t="s">
        <v>25</v>
      </c>
      <c r="K6116" t="s">
        <v>61</v>
      </c>
      <c r="L6116" t="s">
        <v>27</v>
      </c>
      <c r="M6116">
        <v>10000.66</v>
      </c>
      <c r="N6116">
        <v>2020</v>
      </c>
      <c r="O6116">
        <v>6</v>
      </c>
    </row>
    <row r="6117" spans="1:15" x14ac:dyDescent="0.4">
      <c r="A6117" s="1">
        <v>44010</v>
      </c>
      <c r="B6117">
        <v>1000008542</v>
      </c>
      <c r="C6117" s="2" t="s">
        <v>41</v>
      </c>
      <c r="D6117">
        <v>1</v>
      </c>
      <c r="E6117">
        <v>10000.74</v>
      </c>
      <c r="F6117" s="2" t="s">
        <v>15</v>
      </c>
      <c r="G6117" s="2" t="s">
        <v>42</v>
      </c>
      <c r="H6117" s="2" t="s">
        <v>17</v>
      </c>
      <c r="I6117" s="2" t="s">
        <v>39</v>
      </c>
      <c r="J6117" s="2" t="s">
        <v>25</v>
      </c>
      <c r="K6117" t="s">
        <v>40</v>
      </c>
      <c r="L6117" t="s">
        <v>21</v>
      </c>
      <c r="M6117">
        <v>10000.74</v>
      </c>
      <c r="N6117">
        <v>2020</v>
      </c>
      <c r="O6117">
        <v>6</v>
      </c>
    </row>
    <row r="6118" spans="1:15" x14ac:dyDescent="0.4">
      <c r="A6118" s="1">
        <v>44010</v>
      </c>
      <c r="B6118">
        <v>1000009288</v>
      </c>
      <c r="C6118" s="2" t="s">
        <v>22</v>
      </c>
      <c r="D6118">
        <v>4</v>
      </c>
      <c r="E6118">
        <v>49001.55</v>
      </c>
      <c r="F6118" s="2" t="s">
        <v>15</v>
      </c>
      <c r="G6118" s="2" t="s">
        <v>23</v>
      </c>
      <c r="H6118" s="2" t="s">
        <v>17</v>
      </c>
      <c r="I6118" s="2" t="s">
        <v>24</v>
      </c>
      <c r="J6118" s="2" t="s">
        <v>19</v>
      </c>
      <c r="K6118" t="s">
        <v>50</v>
      </c>
      <c r="L6118" t="s">
        <v>21</v>
      </c>
      <c r="M6118">
        <v>12250.39</v>
      </c>
      <c r="N6118">
        <v>2020</v>
      </c>
      <c r="O6118">
        <v>6</v>
      </c>
    </row>
    <row r="6119" spans="1:15" x14ac:dyDescent="0.4">
      <c r="A6119" s="1">
        <v>44010</v>
      </c>
      <c r="B6119">
        <v>1000010837</v>
      </c>
      <c r="C6119" s="2" t="s">
        <v>72</v>
      </c>
      <c r="D6119">
        <v>1</v>
      </c>
      <c r="E6119">
        <v>4000.21</v>
      </c>
      <c r="F6119" s="2" t="s">
        <v>15</v>
      </c>
      <c r="G6119" s="2" t="s">
        <v>73</v>
      </c>
      <c r="H6119" s="2" t="s">
        <v>17</v>
      </c>
      <c r="I6119" s="2" t="s">
        <v>60</v>
      </c>
      <c r="J6119" s="2" t="s">
        <v>25</v>
      </c>
      <c r="K6119" t="s">
        <v>61</v>
      </c>
      <c r="L6119" t="s">
        <v>21</v>
      </c>
      <c r="M6119">
        <v>4000.21</v>
      </c>
      <c r="N6119">
        <v>2020</v>
      </c>
      <c r="O6119">
        <v>6</v>
      </c>
    </row>
    <row r="6120" spans="1:15" x14ac:dyDescent="0.4">
      <c r="A6120" s="1">
        <v>44010</v>
      </c>
      <c r="B6120">
        <v>1000010837</v>
      </c>
      <c r="C6120" s="2" t="s">
        <v>14</v>
      </c>
      <c r="D6120">
        <v>1</v>
      </c>
      <c r="E6120">
        <v>20000.689999999999</v>
      </c>
      <c r="F6120" s="2" t="s">
        <v>15</v>
      </c>
      <c r="G6120" s="2" t="s">
        <v>16</v>
      </c>
      <c r="H6120" s="2" t="s">
        <v>17</v>
      </c>
      <c r="I6120" s="2" t="s">
        <v>60</v>
      </c>
      <c r="J6120" s="2" t="s">
        <v>25</v>
      </c>
      <c r="K6120" t="s">
        <v>61</v>
      </c>
      <c r="L6120" t="s">
        <v>21</v>
      </c>
      <c r="M6120">
        <v>20000.689999999999</v>
      </c>
      <c r="N6120">
        <v>2020</v>
      </c>
      <c r="O6120">
        <v>6</v>
      </c>
    </row>
    <row r="6121" spans="1:15" x14ac:dyDescent="0.4">
      <c r="A6121" s="1">
        <v>44010</v>
      </c>
      <c r="B6121">
        <v>1000010881</v>
      </c>
      <c r="C6121" s="2" t="s">
        <v>41</v>
      </c>
      <c r="D6121">
        <v>1</v>
      </c>
      <c r="E6121">
        <v>5999.93</v>
      </c>
      <c r="F6121" s="2" t="s">
        <v>15</v>
      </c>
      <c r="G6121" s="2" t="s">
        <v>42</v>
      </c>
      <c r="H6121" s="2" t="s">
        <v>46</v>
      </c>
      <c r="I6121" s="2" t="s">
        <v>47</v>
      </c>
      <c r="J6121" s="2" t="s">
        <v>25</v>
      </c>
      <c r="K6121" t="s">
        <v>49</v>
      </c>
      <c r="L6121" t="s">
        <v>21</v>
      </c>
      <c r="M6121">
        <v>5999.93</v>
      </c>
      <c r="N6121">
        <v>2020</v>
      </c>
      <c r="O6121">
        <v>6</v>
      </c>
    </row>
    <row r="6122" spans="1:15" x14ac:dyDescent="0.4">
      <c r="A6122" s="1">
        <v>44010</v>
      </c>
      <c r="B6122">
        <v>1000011697</v>
      </c>
      <c r="C6122" s="2" t="s">
        <v>22</v>
      </c>
      <c r="D6122">
        <v>1</v>
      </c>
      <c r="E6122">
        <v>15000.3</v>
      </c>
      <c r="F6122" s="2" t="s">
        <v>15</v>
      </c>
      <c r="G6122" s="2" t="s">
        <v>23</v>
      </c>
      <c r="H6122" s="2" t="s">
        <v>17</v>
      </c>
      <c r="I6122" s="2" t="s">
        <v>33</v>
      </c>
      <c r="J6122" s="2" t="s">
        <v>19</v>
      </c>
      <c r="K6122" t="s">
        <v>43</v>
      </c>
      <c r="L6122" t="s">
        <v>21</v>
      </c>
      <c r="M6122">
        <v>15000.3</v>
      </c>
      <c r="N6122">
        <v>2020</v>
      </c>
      <c r="O6122">
        <v>6</v>
      </c>
    </row>
    <row r="6123" spans="1:15" x14ac:dyDescent="0.4">
      <c r="A6123" s="1">
        <v>44010</v>
      </c>
      <c r="B6123">
        <v>1000011697</v>
      </c>
      <c r="C6123" s="2" t="s">
        <v>14</v>
      </c>
      <c r="D6123">
        <v>1</v>
      </c>
      <c r="E6123">
        <v>11000.67</v>
      </c>
      <c r="F6123" s="2" t="s">
        <v>15</v>
      </c>
      <c r="G6123" s="2" t="s">
        <v>16</v>
      </c>
      <c r="H6123" s="2" t="s">
        <v>17</v>
      </c>
      <c r="I6123" s="2" t="s">
        <v>33</v>
      </c>
      <c r="J6123" s="2" t="s">
        <v>19</v>
      </c>
      <c r="K6123" t="s">
        <v>43</v>
      </c>
      <c r="L6123" t="s">
        <v>21</v>
      </c>
      <c r="M6123">
        <v>11000.67</v>
      </c>
      <c r="N6123">
        <v>2020</v>
      </c>
      <c r="O6123">
        <v>6</v>
      </c>
    </row>
    <row r="6124" spans="1:15" x14ac:dyDescent="0.4">
      <c r="A6124" s="1">
        <v>44010</v>
      </c>
      <c r="B6124">
        <v>1000011698</v>
      </c>
      <c r="C6124" s="2" t="s">
        <v>22</v>
      </c>
      <c r="D6124">
        <v>3</v>
      </c>
      <c r="E6124">
        <v>34000.83</v>
      </c>
      <c r="F6124" s="2" t="s">
        <v>15</v>
      </c>
      <c r="G6124" s="2" t="s">
        <v>23</v>
      </c>
      <c r="H6124" s="2" t="s">
        <v>17</v>
      </c>
      <c r="I6124" s="2" t="s">
        <v>33</v>
      </c>
      <c r="J6124" s="2" t="s">
        <v>19</v>
      </c>
      <c r="K6124" t="s">
        <v>43</v>
      </c>
      <c r="L6124" t="s">
        <v>21</v>
      </c>
      <c r="M6124">
        <v>11333.61</v>
      </c>
      <c r="N6124">
        <v>2020</v>
      </c>
      <c r="O6124">
        <v>6</v>
      </c>
    </row>
    <row r="6125" spans="1:15" x14ac:dyDescent="0.4">
      <c r="A6125" s="1">
        <v>44010</v>
      </c>
      <c r="B6125">
        <v>1000012112</v>
      </c>
      <c r="C6125" s="2" t="s">
        <v>22</v>
      </c>
      <c r="D6125">
        <v>1</v>
      </c>
      <c r="E6125">
        <v>9000.6200000000008</v>
      </c>
      <c r="F6125" s="2" t="s">
        <v>15</v>
      </c>
      <c r="G6125" s="2" t="s">
        <v>23</v>
      </c>
      <c r="H6125" s="2" t="s">
        <v>17</v>
      </c>
      <c r="I6125" s="2" t="s">
        <v>18</v>
      </c>
      <c r="J6125" s="2" t="s">
        <v>35</v>
      </c>
      <c r="K6125" t="s">
        <v>63</v>
      </c>
      <c r="L6125" t="s">
        <v>27</v>
      </c>
      <c r="M6125">
        <v>9000.6200000000008</v>
      </c>
      <c r="N6125">
        <v>2020</v>
      </c>
      <c r="O6125">
        <v>6</v>
      </c>
    </row>
    <row r="6126" spans="1:15" x14ac:dyDescent="0.4">
      <c r="A6126" s="1">
        <v>44010</v>
      </c>
      <c r="B6126">
        <v>1000012126</v>
      </c>
      <c r="C6126" s="2" t="s">
        <v>41</v>
      </c>
      <c r="D6126">
        <v>1</v>
      </c>
      <c r="E6126">
        <v>17000.46</v>
      </c>
      <c r="F6126" s="2" t="s">
        <v>15</v>
      </c>
      <c r="G6126" s="2" t="s">
        <v>42</v>
      </c>
      <c r="H6126" s="2" t="s">
        <v>17</v>
      </c>
      <c r="I6126" s="2" t="s">
        <v>18</v>
      </c>
      <c r="J6126" s="2" t="s">
        <v>25</v>
      </c>
      <c r="K6126" t="s">
        <v>28</v>
      </c>
      <c r="L6126" t="s">
        <v>21</v>
      </c>
      <c r="M6126">
        <v>17000.46</v>
      </c>
      <c r="N6126">
        <v>2020</v>
      </c>
      <c r="O6126">
        <v>6</v>
      </c>
    </row>
    <row r="6127" spans="1:15" x14ac:dyDescent="0.4">
      <c r="A6127" s="1">
        <v>44010</v>
      </c>
      <c r="B6127">
        <v>1000012234</v>
      </c>
      <c r="C6127" s="2" t="s">
        <v>22</v>
      </c>
      <c r="D6127">
        <v>4</v>
      </c>
      <c r="E6127">
        <v>60001.1</v>
      </c>
      <c r="F6127" s="2" t="s">
        <v>15</v>
      </c>
      <c r="G6127" s="2" t="s">
        <v>23</v>
      </c>
      <c r="H6127" s="2" t="s">
        <v>17</v>
      </c>
      <c r="I6127" s="2" t="s">
        <v>24</v>
      </c>
      <c r="J6127" s="2" t="s">
        <v>25</v>
      </c>
      <c r="K6127" t="s">
        <v>26</v>
      </c>
      <c r="L6127" t="s">
        <v>21</v>
      </c>
      <c r="M6127">
        <v>15000.28</v>
      </c>
      <c r="N6127">
        <v>2020</v>
      </c>
      <c r="O6127">
        <v>6</v>
      </c>
    </row>
    <row r="6128" spans="1:15" x14ac:dyDescent="0.4">
      <c r="A6128" s="1">
        <v>44010</v>
      </c>
      <c r="B6128">
        <v>1000012313</v>
      </c>
      <c r="C6128" s="2" t="s">
        <v>22</v>
      </c>
      <c r="D6128">
        <v>1</v>
      </c>
      <c r="E6128">
        <v>10000</v>
      </c>
      <c r="F6128" s="2" t="s">
        <v>15</v>
      </c>
      <c r="G6128" s="2" t="s">
        <v>23</v>
      </c>
      <c r="H6128" s="2" t="s">
        <v>46</v>
      </c>
      <c r="I6128" s="2" t="s">
        <v>64</v>
      </c>
      <c r="J6128" s="2" t="s">
        <v>25</v>
      </c>
      <c r="K6128" t="s">
        <v>65</v>
      </c>
      <c r="L6128" t="s">
        <v>21</v>
      </c>
      <c r="M6128">
        <v>10000</v>
      </c>
      <c r="N6128">
        <v>2020</v>
      </c>
      <c r="O6128">
        <v>6</v>
      </c>
    </row>
    <row r="6129" spans="1:15" x14ac:dyDescent="0.4">
      <c r="A6129" s="1">
        <v>44010</v>
      </c>
      <c r="B6129">
        <v>1000012446</v>
      </c>
      <c r="C6129" s="2" t="s">
        <v>14</v>
      </c>
      <c r="D6129">
        <v>1</v>
      </c>
      <c r="E6129">
        <v>14000.1</v>
      </c>
      <c r="F6129" s="2" t="s">
        <v>15</v>
      </c>
      <c r="G6129" s="2" t="s">
        <v>16</v>
      </c>
      <c r="H6129" s="2" t="s">
        <v>29</v>
      </c>
      <c r="I6129" s="2" t="s">
        <v>30</v>
      </c>
      <c r="J6129" s="2" t="s">
        <v>35</v>
      </c>
      <c r="K6129" t="s">
        <v>51</v>
      </c>
      <c r="L6129" t="s">
        <v>21</v>
      </c>
      <c r="M6129">
        <v>14000.1</v>
      </c>
      <c r="N6129">
        <v>2020</v>
      </c>
      <c r="O6129">
        <v>6</v>
      </c>
    </row>
    <row r="6130" spans="1:15" x14ac:dyDescent="0.4">
      <c r="A6130" s="1">
        <v>44010</v>
      </c>
      <c r="B6130">
        <v>1000014072</v>
      </c>
      <c r="C6130" s="2" t="s">
        <v>14</v>
      </c>
      <c r="D6130">
        <v>1</v>
      </c>
      <c r="E6130">
        <v>15000.28</v>
      </c>
      <c r="F6130" s="2" t="s">
        <v>15</v>
      </c>
      <c r="G6130" s="2" t="s">
        <v>16</v>
      </c>
      <c r="H6130" s="2" t="s">
        <v>46</v>
      </c>
      <c r="I6130" s="2" t="s">
        <v>64</v>
      </c>
      <c r="J6130" s="2" t="s">
        <v>25</v>
      </c>
      <c r="K6130" t="s">
        <v>65</v>
      </c>
      <c r="L6130" t="s">
        <v>21</v>
      </c>
      <c r="M6130">
        <v>15000.28</v>
      </c>
      <c r="N6130">
        <v>2020</v>
      </c>
      <c r="O6130">
        <v>6</v>
      </c>
    </row>
    <row r="6131" spans="1:15" x14ac:dyDescent="0.4">
      <c r="A6131" s="1">
        <v>44010</v>
      </c>
      <c r="B6131">
        <v>1000014273</v>
      </c>
      <c r="C6131" s="2" t="s">
        <v>22</v>
      </c>
      <c r="D6131">
        <v>1</v>
      </c>
      <c r="E6131">
        <v>17000.54</v>
      </c>
      <c r="F6131" s="2" t="s">
        <v>15</v>
      </c>
      <c r="G6131" s="2" t="s">
        <v>23</v>
      </c>
      <c r="H6131" s="2" t="s">
        <v>17</v>
      </c>
      <c r="I6131" s="2" t="s">
        <v>18</v>
      </c>
      <c r="J6131" s="2" t="s">
        <v>19</v>
      </c>
      <c r="K6131" t="s">
        <v>20</v>
      </c>
      <c r="L6131" t="s">
        <v>21</v>
      </c>
      <c r="M6131">
        <v>17000.54</v>
      </c>
      <c r="N6131">
        <v>2020</v>
      </c>
      <c r="O6131">
        <v>6</v>
      </c>
    </row>
    <row r="6132" spans="1:15" x14ac:dyDescent="0.4">
      <c r="A6132" s="1">
        <v>44010</v>
      </c>
      <c r="B6132">
        <v>1000014291</v>
      </c>
      <c r="C6132" s="2" t="s">
        <v>22</v>
      </c>
      <c r="D6132">
        <v>3</v>
      </c>
      <c r="E6132">
        <v>27001.39</v>
      </c>
      <c r="F6132" s="2" t="s">
        <v>15</v>
      </c>
      <c r="G6132" s="2" t="s">
        <v>23</v>
      </c>
      <c r="H6132" s="2" t="s">
        <v>46</v>
      </c>
      <c r="I6132" s="2" t="s">
        <v>47</v>
      </c>
      <c r="J6132" s="2" t="s">
        <v>19</v>
      </c>
      <c r="K6132" t="s">
        <v>66</v>
      </c>
      <c r="L6132" t="s">
        <v>27</v>
      </c>
      <c r="M6132">
        <v>9000.4599999999991</v>
      </c>
      <c r="N6132">
        <v>2020</v>
      </c>
      <c r="O6132">
        <v>6</v>
      </c>
    </row>
    <row r="6133" spans="1:15" x14ac:dyDescent="0.4">
      <c r="A6133" s="1">
        <v>44010</v>
      </c>
      <c r="B6133">
        <v>1000014291</v>
      </c>
      <c r="C6133" s="2" t="s">
        <v>14</v>
      </c>
      <c r="D6133">
        <v>2</v>
      </c>
      <c r="E6133">
        <v>16000.53</v>
      </c>
      <c r="F6133" s="2" t="s">
        <v>15</v>
      </c>
      <c r="G6133" s="2" t="s">
        <v>16</v>
      </c>
      <c r="H6133" s="2" t="s">
        <v>46</v>
      </c>
      <c r="I6133" s="2" t="s">
        <v>47</v>
      </c>
      <c r="J6133" s="2" t="s">
        <v>19</v>
      </c>
      <c r="K6133" t="s">
        <v>66</v>
      </c>
      <c r="L6133" t="s">
        <v>27</v>
      </c>
      <c r="M6133">
        <v>8000.26</v>
      </c>
      <c r="N6133">
        <v>2020</v>
      </c>
      <c r="O6133">
        <v>6</v>
      </c>
    </row>
    <row r="6134" spans="1:15" x14ac:dyDescent="0.4">
      <c r="A6134" s="1">
        <v>44010</v>
      </c>
      <c r="B6134">
        <v>1000014452</v>
      </c>
      <c r="C6134" s="2" t="s">
        <v>14</v>
      </c>
      <c r="D6134">
        <v>1</v>
      </c>
      <c r="E6134">
        <v>16000.48</v>
      </c>
      <c r="F6134" s="2" t="s">
        <v>15</v>
      </c>
      <c r="G6134" s="2" t="s">
        <v>16</v>
      </c>
      <c r="H6134" s="2" t="s">
        <v>17</v>
      </c>
      <c r="I6134" s="2" t="s">
        <v>33</v>
      </c>
      <c r="J6134" s="2" t="s">
        <v>35</v>
      </c>
      <c r="K6134" t="s">
        <v>69</v>
      </c>
      <c r="L6134" t="s">
        <v>21</v>
      </c>
      <c r="M6134">
        <v>16000.48</v>
      </c>
      <c r="N6134">
        <v>2020</v>
      </c>
      <c r="O6134">
        <v>6</v>
      </c>
    </row>
    <row r="6135" spans="1:15" x14ac:dyDescent="0.4">
      <c r="A6135" s="1">
        <v>44010</v>
      </c>
      <c r="B6135">
        <v>1000014530</v>
      </c>
      <c r="C6135" s="2" t="s">
        <v>22</v>
      </c>
      <c r="D6135">
        <v>1</v>
      </c>
      <c r="E6135">
        <v>15000.17</v>
      </c>
      <c r="F6135" s="2" t="s">
        <v>15</v>
      </c>
      <c r="G6135" s="2" t="s">
        <v>23</v>
      </c>
      <c r="H6135" s="2" t="s">
        <v>46</v>
      </c>
      <c r="I6135" s="2" t="s">
        <v>64</v>
      </c>
      <c r="J6135" s="2" t="s">
        <v>25</v>
      </c>
      <c r="K6135" t="s">
        <v>65</v>
      </c>
      <c r="L6135" t="s">
        <v>21</v>
      </c>
      <c r="M6135">
        <v>15000.17</v>
      </c>
      <c r="N6135">
        <v>2020</v>
      </c>
      <c r="O6135">
        <v>6</v>
      </c>
    </row>
    <row r="6136" spans="1:15" x14ac:dyDescent="0.4">
      <c r="A6136" s="1">
        <v>44010</v>
      </c>
      <c r="B6136">
        <v>1000014572</v>
      </c>
      <c r="C6136" s="2" t="s">
        <v>22</v>
      </c>
      <c r="D6136">
        <v>2</v>
      </c>
      <c r="E6136">
        <v>29000.400000000001</v>
      </c>
      <c r="F6136" s="2" t="s">
        <v>15</v>
      </c>
      <c r="G6136" s="2" t="s">
        <v>23</v>
      </c>
      <c r="H6136" s="2" t="s">
        <v>17</v>
      </c>
      <c r="I6136" s="2" t="s">
        <v>33</v>
      </c>
      <c r="J6136" s="2" t="s">
        <v>25</v>
      </c>
      <c r="K6136" t="s">
        <v>34</v>
      </c>
      <c r="L6136" t="s">
        <v>21</v>
      </c>
      <c r="M6136">
        <v>14500.2</v>
      </c>
      <c r="N6136">
        <v>2020</v>
      </c>
      <c r="O6136">
        <v>6</v>
      </c>
    </row>
    <row r="6137" spans="1:15" x14ac:dyDescent="0.4">
      <c r="A6137" s="1">
        <v>44010</v>
      </c>
      <c r="B6137">
        <v>1000014572</v>
      </c>
      <c r="C6137" s="2" t="s">
        <v>14</v>
      </c>
      <c r="D6137">
        <v>1</v>
      </c>
      <c r="E6137">
        <v>10000.44</v>
      </c>
      <c r="F6137" s="2" t="s">
        <v>15</v>
      </c>
      <c r="G6137" s="2" t="s">
        <v>16</v>
      </c>
      <c r="H6137" s="2" t="s">
        <v>17</v>
      </c>
      <c r="I6137" s="2" t="s">
        <v>33</v>
      </c>
      <c r="J6137" s="2" t="s">
        <v>25</v>
      </c>
      <c r="K6137" t="s">
        <v>34</v>
      </c>
      <c r="L6137" t="s">
        <v>21</v>
      </c>
      <c r="M6137">
        <v>10000.44</v>
      </c>
      <c r="N6137">
        <v>2020</v>
      </c>
      <c r="O6137">
        <v>6</v>
      </c>
    </row>
    <row r="6138" spans="1:15" x14ac:dyDescent="0.4">
      <c r="A6138" s="1">
        <v>44010</v>
      </c>
      <c r="B6138">
        <v>1000014588</v>
      </c>
      <c r="C6138" s="2" t="s">
        <v>41</v>
      </c>
      <c r="D6138">
        <v>3</v>
      </c>
      <c r="E6138">
        <v>23500.91</v>
      </c>
      <c r="F6138" s="2" t="s">
        <v>15</v>
      </c>
      <c r="G6138" s="2" t="s">
        <v>42</v>
      </c>
      <c r="H6138" s="2" t="s">
        <v>17</v>
      </c>
      <c r="I6138" s="2" t="s">
        <v>39</v>
      </c>
      <c r="J6138" s="2" t="s">
        <v>19</v>
      </c>
      <c r="K6138" t="s">
        <v>67</v>
      </c>
      <c r="L6138" t="s">
        <v>21</v>
      </c>
      <c r="M6138">
        <v>7833.64</v>
      </c>
      <c r="N6138">
        <v>2020</v>
      </c>
      <c r="O6138">
        <v>6</v>
      </c>
    </row>
    <row r="6139" spans="1:15" x14ac:dyDescent="0.4">
      <c r="A6139" s="1">
        <v>44010</v>
      </c>
      <c r="B6139">
        <v>1000014879</v>
      </c>
      <c r="C6139" s="2" t="s">
        <v>22</v>
      </c>
      <c r="D6139">
        <v>3</v>
      </c>
      <c r="E6139">
        <v>53000.94</v>
      </c>
      <c r="F6139" s="2" t="s">
        <v>15</v>
      </c>
      <c r="G6139" s="2" t="s">
        <v>23</v>
      </c>
      <c r="H6139" s="2" t="s">
        <v>17</v>
      </c>
      <c r="I6139" s="2" t="s">
        <v>39</v>
      </c>
      <c r="J6139" s="2" t="s">
        <v>25</v>
      </c>
      <c r="K6139" t="s">
        <v>40</v>
      </c>
      <c r="L6139" t="s">
        <v>21</v>
      </c>
      <c r="M6139">
        <v>17666.98</v>
      </c>
      <c r="N6139">
        <v>2020</v>
      </c>
      <c r="O6139">
        <v>6</v>
      </c>
    </row>
    <row r="6140" spans="1:15" x14ac:dyDescent="0.4">
      <c r="A6140" s="1">
        <v>44010</v>
      </c>
      <c r="B6140">
        <v>1000014996</v>
      </c>
      <c r="C6140" s="2" t="s">
        <v>41</v>
      </c>
      <c r="D6140">
        <v>1</v>
      </c>
      <c r="E6140">
        <v>25000.05</v>
      </c>
      <c r="F6140" s="2" t="s">
        <v>15</v>
      </c>
      <c r="G6140" s="2" t="s">
        <v>42</v>
      </c>
      <c r="H6140" s="2" t="s">
        <v>29</v>
      </c>
      <c r="I6140" s="2" t="s">
        <v>56</v>
      </c>
      <c r="J6140" s="2" t="s">
        <v>25</v>
      </c>
      <c r="K6140" t="s">
        <v>57</v>
      </c>
      <c r="L6140" t="s">
        <v>21</v>
      </c>
      <c r="M6140">
        <v>25000.05</v>
      </c>
      <c r="N6140">
        <v>2020</v>
      </c>
      <c r="O6140">
        <v>6</v>
      </c>
    </row>
    <row r="6141" spans="1:15" x14ac:dyDescent="0.4">
      <c r="A6141" s="1">
        <v>44010</v>
      </c>
      <c r="B6141">
        <v>1000015013</v>
      </c>
      <c r="C6141" s="2" t="s">
        <v>14</v>
      </c>
      <c r="D6141">
        <v>1</v>
      </c>
      <c r="E6141">
        <v>10000.42</v>
      </c>
      <c r="F6141" s="2" t="s">
        <v>15</v>
      </c>
      <c r="G6141" s="2" t="s">
        <v>16</v>
      </c>
      <c r="H6141" s="2" t="s">
        <v>17</v>
      </c>
      <c r="I6141" s="2" t="s">
        <v>18</v>
      </c>
      <c r="J6141" s="2" t="s">
        <v>25</v>
      </c>
      <c r="K6141" t="s">
        <v>28</v>
      </c>
      <c r="L6141" t="s">
        <v>21</v>
      </c>
      <c r="M6141">
        <v>10000.42</v>
      </c>
      <c r="N6141">
        <v>2020</v>
      </c>
      <c r="O6141">
        <v>6</v>
      </c>
    </row>
    <row r="6142" spans="1:15" x14ac:dyDescent="0.4">
      <c r="A6142" s="1">
        <v>44010</v>
      </c>
      <c r="B6142">
        <v>1000015015</v>
      </c>
      <c r="C6142" s="2" t="s">
        <v>14</v>
      </c>
      <c r="D6142">
        <v>2</v>
      </c>
      <c r="E6142">
        <v>17000.79</v>
      </c>
      <c r="F6142" s="2" t="s">
        <v>15</v>
      </c>
      <c r="G6142" s="2" t="s">
        <v>16</v>
      </c>
      <c r="H6142" s="2" t="s">
        <v>17</v>
      </c>
      <c r="I6142" s="2" t="s">
        <v>60</v>
      </c>
      <c r="J6142" s="2" t="s">
        <v>25</v>
      </c>
      <c r="K6142" t="s">
        <v>61</v>
      </c>
      <c r="L6142" t="s">
        <v>21</v>
      </c>
      <c r="M6142">
        <v>8500.4</v>
      </c>
      <c r="N6142">
        <v>2020</v>
      </c>
      <c r="O6142">
        <v>6</v>
      </c>
    </row>
    <row r="6143" spans="1:15" x14ac:dyDescent="0.4">
      <c r="A6143" s="1">
        <v>44010</v>
      </c>
      <c r="B6143">
        <v>1000015203</v>
      </c>
      <c r="C6143" s="2" t="s">
        <v>14</v>
      </c>
      <c r="D6143">
        <v>1</v>
      </c>
      <c r="E6143">
        <v>12000.49</v>
      </c>
      <c r="F6143" s="2" t="s">
        <v>15</v>
      </c>
      <c r="G6143" s="2" t="s">
        <v>16</v>
      </c>
      <c r="H6143" s="2" t="s">
        <v>46</v>
      </c>
      <c r="I6143" s="2" t="s">
        <v>64</v>
      </c>
      <c r="J6143" s="2" t="s">
        <v>25</v>
      </c>
      <c r="K6143" t="s">
        <v>65</v>
      </c>
      <c r="L6143" t="s">
        <v>21</v>
      </c>
      <c r="M6143">
        <v>12000.49</v>
      </c>
      <c r="N6143">
        <v>2020</v>
      </c>
      <c r="O6143">
        <v>6</v>
      </c>
    </row>
    <row r="6144" spans="1:15" x14ac:dyDescent="0.4">
      <c r="A6144" s="1">
        <v>44010</v>
      </c>
      <c r="B6144">
        <v>1000017576</v>
      </c>
      <c r="C6144" s="2" t="s">
        <v>22</v>
      </c>
      <c r="D6144">
        <v>1</v>
      </c>
      <c r="E6144">
        <v>10000.41</v>
      </c>
      <c r="F6144" s="2" t="s">
        <v>15</v>
      </c>
      <c r="G6144" s="2" t="s">
        <v>23</v>
      </c>
      <c r="H6144" s="2" t="s">
        <v>17</v>
      </c>
      <c r="I6144" s="2" t="s">
        <v>18</v>
      </c>
      <c r="J6144" s="2" t="s">
        <v>35</v>
      </c>
      <c r="K6144" t="s">
        <v>63</v>
      </c>
      <c r="L6144" t="s">
        <v>21</v>
      </c>
      <c r="M6144">
        <v>10000.41</v>
      </c>
      <c r="N6144">
        <v>2020</v>
      </c>
      <c r="O6144">
        <v>6</v>
      </c>
    </row>
    <row r="6145" spans="1:15" x14ac:dyDescent="0.4">
      <c r="A6145" s="1">
        <v>44010</v>
      </c>
      <c r="B6145">
        <v>1000017576</v>
      </c>
      <c r="C6145" s="2" t="s">
        <v>14</v>
      </c>
      <c r="D6145">
        <v>3</v>
      </c>
      <c r="E6145">
        <v>47000.32</v>
      </c>
      <c r="F6145" s="2" t="s">
        <v>15</v>
      </c>
      <c r="G6145" s="2" t="s">
        <v>16</v>
      </c>
      <c r="H6145" s="2" t="s">
        <v>17</v>
      </c>
      <c r="I6145" s="2" t="s">
        <v>18</v>
      </c>
      <c r="J6145" s="2" t="s">
        <v>35</v>
      </c>
      <c r="K6145" t="s">
        <v>63</v>
      </c>
      <c r="L6145" t="s">
        <v>21</v>
      </c>
      <c r="M6145">
        <v>15666.77</v>
      </c>
      <c r="N6145">
        <v>2020</v>
      </c>
      <c r="O6145">
        <v>6</v>
      </c>
    </row>
    <row r="6146" spans="1:15" x14ac:dyDescent="0.4">
      <c r="A6146" s="1">
        <v>44010</v>
      </c>
      <c r="B6146">
        <v>1000017688</v>
      </c>
      <c r="C6146" s="2" t="s">
        <v>22</v>
      </c>
      <c r="D6146">
        <v>2</v>
      </c>
      <c r="E6146">
        <v>25000.54</v>
      </c>
      <c r="F6146" s="2" t="s">
        <v>15</v>
      </c>
      <c r="G6146" s="2" t="s">
        <v>23</v>
      </c>
      <c r="H6146" s="2" t="s">
        <v>46</v>
      </c>
      <c r="I6146" s="2" t="s">
        <v>47</v>
      </c>
      <c r="J6146" s="2" t="s">
        <v>35</v>
      </c>
      <c r="K6146" t="s">
        <v>48</v>
      </c>
      <c r="L6146" t="s">
        <v>21</v>
      </c>
      <c r="M6146">
        <v>12500.27</v>
      </c>
      <c r="N6146">
        <v>2020</v>
      </c>
      <c r="O6146">
        <v>6</v>
      </c>
    </row>
    <row r="6147" spans="1:15" x14ac:dyDescent="0.4">
      <c r="A6147" s="1">
        <v>44010</v>
      </c>
      <c r="B6147">
        <v>1000017700</v>
      </c>
      <c r="C6147" s="2" t="s">
        <v>14</v>
      </c>
      <c r="D6147">
        <v>1</v>
      </c>
      <c r="E6147">
        <v>7000.22</v>
      </c>
      <c r="F6147" s="2" t="s">
        <v>15</v>
      </c>
      <c r="G6147" s="2" t="s">
        <v>16</v>
      </c>
      <c r="H6147" s="2" t="s">
        <v>46</v>
      </c>
      <c r="I6147" s="2" t="s">
        <v>64</v>
      </c>
      <c r="J6147" s="2" t="s">
        <v>25</v>
      </c>
      <c r="K6147" t="s">
        <v>65</v>
      </c>
      <c r="L6147" t="s">
        <v>21</v>
      </c>
      <c r="M6147">
        <v>7000.22</v>
      </c>
      <c r="N6147">
        <v>2020</v>
      </c>
      <c r="O6147">
        <v>6</v>
      </c>
    </row>
    <row r="6148" spans="1:15" x14ac:dyDescent="0.4">
      <c r="A6148" s="1">
        <v>44010</v>
      </c>
      <c r="B6148">
        <v>1000017700</v>
      </c>
      <c r="C6148" s="2" t="s">
        <v>41</v>
      </c>
      <c r="D6148">
        <v>1</v>
      </c>
      <c r="E6148">
        <v>8000.22</v>
      </c>
      <c r="F6148" s="2" t="s">
        <v>15</v>
      </c>
      <c r="G6148" s="2" t="s">
        <v>42</v>
      </c>
      <c r="H6148" s="2" t="s">
        <v>46</v>
      </c>
      <c r="I6148" s="2" t="s">
        <v>64</v>
      </c>
      <c r="J6148" s="2" t="s">
        <v>25</v>
      </c>
      <c r="K6148" t="s">
        <v>65</v>
      </c>
      <c r="L6148" t="s">
        <v>21</v>
      </c>
      <c r="M6148">
        <v>8000.22</v>
      </c>
      <c r="N6148">
        <v>2020</v>
      </c>
      <c r="O6148">
        <v>6</v>
      </c>
    </row>
    <row r="6149" spans="1:15" x14ac:dyDescent="0.4">
      <c r="A6149" s="1">
        <v>44010</v>
      </c>
      <c r="B6149">
        <v>1000018134</v>
      </c>
      <c r="C6149" s="2" t="s">
        <v>14</v>
      </c>
      <c r="D6149">
        <v>1</v>
      </c>
      <c r="E6149">
        <v>22000.38</v>
      </c>
      <c r="F6149" s="2" t="s">
        <v>15</v>
      </c>
      <c r="G6149" s="2" t="s">
        <v>16</v>
      </c>
      <c r="H6149" s="2" t="s">
        <v>17</v>
      </c>
      <c r="I6149" s="2" t="s">
        <v>39</v>
      </c>
      <c r="J6149" s="2" t="s">
        <v>25</v>
      </c>
      <c r="K6149" t="s">
        <v>40</v>
      </c>
      <c r="L6149" t="s">
        <v>21</v>
      </c>
      <c r="M6149">
        <v>22000.38</v>
      </c>
      <c r="N6149">
        <v>2020</v>
      </c>
      <c r="O6149">
        <v>6</v>
      </c>
    </row>
    <row r="6150" spans="1:15" x14ac:dyDescent="0.4">
      <c r="A6150" s="1">
        <v>44010</v>
      </c>
      <c r="B6150">
        <v>1000018134</v>
      </c>
      <c r="C6150" s="2" t="s">
        <v>41</v>
      </c>
      <c r="D6150">
        <v>1</v>
      </c>
      <c r="E6150">
        <v>12000.07</v>
      </c>
      <c r="F6150" s="2" t="s">
        <v>15</v>
      </c>
      <c r="G6150" s="2" t="s">
        <v>42</v>
      </c>
      <c r="H6150" s="2" t="s">
        <v>17</v>
      </c>
      <c r="I6150" s="2" t="s">
        <v>39</v>
      </c>
      <c r="J6150" s="2" t="s">
        <v>25</v>
      </c>
      <c r="K6150" t="s">
        <v>40</v>
      </c>
      <c r="L6150" t="s">
        <v>21</v>
      </c>
      <c r="M6150">
        <v>12000.07</v>
      </c>
      <c r="N6150">
        <v>2020</v>
      </c>
      <c r="O6150">
        <v>6</v>
      </c>
    </row>
    <row r="6151" spans="1:15" x14ac:dyDescent="0.4">
      <c r="A6151" s="1">
        <v>44010</v>
      </c>
      <c r="B6151">
        <v>1000018298</v>
      </c>
      <c r="C6151" s="2" t="s">
        <v>70</v>
      </c>
      <c r="D6151">
        <v>1</v>
      </c>
      <c r="E6151">
        <v>1500.39</v>
      </c>
      <c r="F6151" s="2" t="s">
        <v>15</v>
      </c>
      <c r="G6151" s="2" t="s">
        <v>71</v>
      </c>
      <c r="H6151" s="2" t="s">
        <v>17</v>
      </c>
      <c r="I6151" s="2" t="s">
        <v>33</v>
      </c>
      <c r="J6151" s="2" t="s">
        <v>19</v>
      </c>
      <c r="K6151" t="s">
        <v>43</v>
      </c>
      <c r="L6151" t="s">
        <v>21</v>
      </c>
      <c r="M6151">
        <v>1500.39</v>
      </c>
      <c r="N6151">
        <v>2020</v>
      </c>
      <c r="O6151">
        <v>6</v>
      </c>
    </row>
    <row r="6152" spans="1:15" x14ac:dyDescent="0.4">
      <c r="A6152" s="1">
        <v>44010</v>
      </c>
      <c r="B6152">
        <v>1000020084</v>
      </c>
      <c r="C6152" s="2" t="s">
        <v>22</v>
      </c>
      <c r="D6152">
        <v>1</v>
      </c>
      <c r="E6152">
        <v>6000.72</v>
      </c>
      <c r="F6152" s="2" t="s">
        <v>15</v>
      </c>
      <c r="G6152" s="2" t="s">
        <v>23</v>
      </c>
      <c r="H6152" s="2" t="s">
        <v>46</v>
      </c>
      <c r="I6152" s="2" t="s">
        <v>58</v>
      </c>
      <c r="J6152" s="2" t="s">
        <v>25</v>
      </c>
      <c r="K6152" t="s">
        <v>59</v>
      </c>
      <c r="L6152" t="s">
        <v>21</v>
      </c>
      <c r="M6152">
        <v>6000.72</v>
      </c>
      <c r="N6152">
        <v>2020</v>
      </c>
      <c r="O6152">
        <v>6</v>
      </c>
    </row>
    <row r="6153" spans="1:15" x14ac:dyDescent="0.4">
      <c r="A6153" s="1">
        <v>44010</v>
      </c>
      <c r="B6153">
        <v>1000020084</v>
      </c>
      <c r="C6153" s="2" t="s">
        <v>41</v>
      </c>
      <c r="D6153">
        <v>1</v>
      </c>
      <c r="E6153">
        <v>20000.43</v>
      </c>
      <c r="F6153" s="2" t="s">
        <v>15</v>
      </c>
      <c r="G6153" s="2" t="s">
        <v>42</v>
      </c>
      <c r="H6153" s="2" t="s">
        <v>46</v>
      </c>
      <c r="I6153" s="2" t="s">
        <v>58</v>
      </c>
      <c r="J6153" s="2" t="s">
        <v>25</v>
      </c>
      <c r="K6153" t="s">
        <v>59</v>
      </c>
      <c r="L6153" t="s">
        <v>21</v>
      </c>
      <c r="M6153">
        <v>20000.43</v>
      </c>
      <c r="N6153">
        <v>2020</v>
      </c>
      <c r="O6153">
        <v>6</v>
      </c>
    </row>
    <row r="6154" spans="1:15" x14ac:dyDescent="0.4">
      <c r="A6154" s="1">
        <v>44010</v>
      </c>
      <c r="B6154">
        <v>1000020128</v>
      </c>
      <c r="C6154" s="2" t="s">
        <v>22</v>
      </c>
      <c r="D6154">
        <v>1</v>
      </c>
      <c r="E6154">
        <v>14000.07</v>
      </c>
      <c r="F6154" s="2" t="s">
        <v>15</v>
      </c>
      <c r="G6154" s="2" t="s">
        <v>23</v>
      </c>
      <c r="H6154" s="2" t="s">
        <v>29</v>
      </c>
      <c r="I6154" s="2" t="s">
        <v>56</v>
      </c>
      <c r="J6154" s="2" t="s">
        <v>25</v>
      </c>
      <c r="K6154" t="s">
        <v>57</v>
      </c>
      <c r="L6154" t="s">
        <v>27</v>
      </c>
      <c r="M6154">
        <v>14000.07</v>
      </c>
      <c r="N6154">
        <v>2020</v>
      </c>
      <c r="O6154">
        <v>6</v>
      </c>
    </row>
    <row r="6155" spans="1:15" x14ac:dyDescent="0.4">
      <c r="A6155" s="1">
        <v>44010</v>
      </c>
      <c r="B6155">
        <v>1000020128</v>
      </c>
      <c r="C6155" s="2" t="s">
        <v>41</v>
      </c>
      <c r="D6155">
        <v>1</v>
      </c>
      <c r="E6155">
        <v>12000.13</v>
      </c>
      <c r="F6155" s="2" t="s">
        <v>15</v>
      </c>
      <c r="G6155" s="2" t="s">
        <v>42</v>
      </c>
      <c r="H6155" s="2" t="s">
        <v>29</v>
      </c>
      <c r="I6155" s="2" t="s">
        <v>56</v>
      </c>
      <c r="J6155" s="2" t="s">
        <v>25</v>
      </c>
      <c r="K6155" t="s">
        <v>57</v>
      </c>
      <c r="L6155" t="s">
        <v>27</v>
      </c>
      <c r="M6155">
        <v>12000.13</v>
      </c>
      <c r="N6155">
        <v>2020</v>
      </c>
      <c r="O6155">
        <v>6</v>
      </c>
    </row>
    <row r="6156" spans="1:15" x14ac:dyDescent="0.4">
      <c r="A6156" s="1">
        <v>44010</v>
      </c>
      <c r="B6156">
        <v>1000020526</v>
      </c>
      <c r="C6156" s="2" t="s">
        <v>22</v>
      </c>
      <c r="D6156">
        <v>1</v>
      </c>
      <c r="E6156">
        <v>17000.009999999998</v>
      </c>
      <c r="F6156" s="2" t="s">
        <v>15</v>
      </c>
      <c r="G6156" s="2" t="s">
        <v>23</v>
      </c>
      <c r="H6156" s="2" t="s">
        <v>17</v>
      </c>
      <c r="I6156" s="2" t="s">
        <v>33</v>
      </c>
      <c r="J6156" s="2" t="s">
        <v>25</v>
      </c>
      <c r="K6156" t="s">
        <v>34</v>
      </c>
      <c r="L6156" t="s">
        <v>21</v>
      </c>
      <c r="M6156">
        <v>17000.009999999998</v>
      </c>
      <c r="N6156">
        <v>2020</v>
      </c>
      <c r="O6156">
        <v>6</v>
      </c>
    </row>
    <row r="6157" spans="1:15" x14ac:dyDescent="0.4">
      <c r="A6157" s="1">
        <v>44010</v>
      </c>
      <c r="B6157">
        <v>1000020754</v>
      </c>
      <c r="C6157" s="2" t="s">
        <v>22</v>
      </c>
      <c r="D6157">
        <v>1</v>
      </c>
      <c r="E6157">
        <v>13000.5</v>
      </c>
      <c r="F6157" s="2" t="s">
        <v>15</v>
      </c>
      <c r="G6157" s="2" t="s">
        <v>23</v>
      </c>
      <c r="H6157" s="2" t="s">
        <v>17</v>
      </c>
      <c r="I6157" s="2" t="s">
        <v>24</v>
      </c>
      <c r="J6157" s="2" t="s">
        <v>19</v>
      </c>
      <c r="K6157" t="s">
        <v>50</v>
      </c>
      <c r="L6157" t="s">
        <v>21</v>
      </c>
      <c r="M6157">
        <v>13000.5</v>
      </c>
      <c r="N6157">
        <v>2020</v>
      </c>
      <c r="O6157">
        <v>6</v>
      </c>
    </row>
    <row r="6158" spans="1:15" x14ac:dyDescent="0.4">
      <c r="A6158" s="1">
        <v>44010</v>
      </c>
      <c r="B6158">
        <v>1000021167</v>
      </c>
      <c r="C6158" s="2" t="s">
        <v>14</v>
      </c>
      <c r="D6158">
        <v>1</v>
      </c>
      <c r="E6158">
        <v>15000.36</v>
      </c>
      <c r="F6158" s="2" t="s">
        <v>15</v>
      </c>
      <c r="G6158" s="2" t="s">
        <v>16</v>
      </c>
      <c r="H6158" s="2" t="s">
        <v>17</v>
      </c>
      <c r="I6158" s="2" t="s">
        <v>18</v>
      </c>
      <c r="J6158" s="2" t="s">
        <v>19</v>
      </c>
      <c r="K6158" t="s">
        <v>20</v>
      </c>
      <c r="L6158" t="s">
        <v>21</v>
      </c>
      <c r="M6158">
        <v>15000.36</v>
      </c>
      <c r="N6158">
        <v>2020</v>
      </c>
      <c r="O6158">
        <v>6</v>
      </c>
    </row>
    <row r="6159" spans="1:15" x14ac:dyDescent="0.4">
      <c r="A6159" s="1">
        <v>44010</v>
      </c>
      <c r="B6159">
        <v>1000021227</v>
      </c>
      <c r="C6159" s="2" t="s">
        <v>22</v>
      </c>
      <c r="D6159">
        <v>2</v>
      </c>
      <c r="E6159">
        <v>15000.46</v>
      </c>
      <c r="F6159" s="2" t="s">
        <v>15</v>
      </c>
      <c r="G6159" s="2" t="s">
        <v>23</v>
      </c>
      <c r="H6159" s="2" t="s">
        <v>46</v>
      </c>
      <c r="I6159" s="2" t="s">
        <v>58</v>
      </c>
      <c r="J6159" s="2" t="s">
        <v>25</v>
      </c>
      <c r="K6159" t="s">
        <v>59</v>
      </c>
      <c r="L6159" t="s">
        <v>27</v>
      </c>
      <c r="M6159">
        <v>7500.23</v>
      </c>
      <c r="N6159">
        <v>2020</v>
      </c>
      <c r="O6159">
        <v>6</v>
      </c>
    </row>
    <row r="6160" spans="1:15" x14ac:dyDescent="0.4">
      <c r="A6160" s="1">
        <v>44011</v>
      </c>
      <c r="B6160">
        <v>1000000029</v>
      </c>
      <c r="C6160" s="2" t="s">
        <v>72</v>
      </c>
      <c r="D6160">
        <v>1</v>
      </c>
      <c r="E6160">
        <v>2647.44</v>
      </c>
      <c r="F6160" s="2" t="s">
        <v>15</v>
      </c>
      <c r="G6160" s="2" t="s">
        <v>73</v>
      </c>
      <c r="H6160" s="2" t="s">
        <v>17</v>
      </c>
      <c r="I6160" s="2" t="s">
        <v>18</v>
      </c>
      <c r="J6160" s="2" t="s">
        <v>19</v>
      </c>
      <c r="K6160" t="s">
        <v>20</v>
      </c>
      <c r="L6160" t="s">
        <v>21</v>
      </c>
      <c r="M6160">
        <v>2647.44</v>
      </c>
      <c r="N6160">
        <v>2020</v>
      </c>
      <c r="O6160">
        <v>6</v>
      </c>
    </row>
    <row r="6161" spans="1:15" x14ac:dyDescent="0.4">
      <c r="A6161" s="1">
        <v>44011</v>
      </c>
      <c r="B6161">
        <v>1000000029</v>
      </c>
      <c r="C6161" s="2" t="s">
        <v>22</v>
      </c>
      <c r="D6161">
        <v>3</v>
      </c>
      <c r="E6161">
        <v>27713.38</v>
      </c>
      <c r="F6161" s="2" t="s">
        <v>15</v>
      </c>
      <c r="G6161" s="2" t="s">
        <v>23</v>
      </c>
      <c r="H6161" s="2" t="s">
        <v>17</v>
      </c>
      <c r="I6161" s="2" t="s">
        <v>18</v>
      </c>
      <c r="J6161" s="2" t="s">
        <v>19</v>
      </c>
      <c r="K6161" t="s">
        <v>20</v>
      </c>
      <c r="L6161" t="s">
        <v>21</v>
      </c>
      <c r="M6161">
        <v>9237.7900000000009</v>
      </c>
      <c r="N6161">
        <v>2020</v>
      </c>
      <c r="O6161">
        <v>6</v>
      </c>
    </row>
    <row r="6162" spans="1:15" x14ac:dyDescent="0.4">
      <c r="A6162" s="1">
        <v>44011</v>
      </c>
      <c r="B6162">
        <v>1000000030</v>
      </c>
      <c r="C6162" s="2" t="s">
        <v>14</v>
      </c>
      <c r="D6162">
        <v>1</v>
      </c>
      <c r="E6162">
        <v>16000.16</v>
      </c>
      <c r="F6162" s="2" t="s">
        <v>15</v>
      </c>
      <c r="G6162" s="2" t="s">
        <v>16</v>
      </c>
      <c r="H6162" s="2" t="s">
        <v>46</v>
      </c>
      <c r="I6162" s="2" t="s">
        <v>47</v>
      </c>
      <c r="J6162" s="2" t="s">
        <v>35</v>
      </c>
      <c r="K6162" t="s">
        <v>48</v>
      </c>
      <c r="L6162" t="s">
        <v>21</v>
      </c>
      <c r="M6162">
        <v>16000.16</v>
      </c>
      <c r="N6162">
        <v>2020</v>
      </c>
      <c r="O6162">
        <v>6</v>
      </c>
    </row>
    <row r="6163" spans="1:15" x14ac:dyDescent="0.4">
      <c r="A6163" s="1">
        <v>44011</v>
      </c>
      <c r="B6163">
        <v>1000000031</v>
      </c>
      <c r="C6163" s="2" t="s">
        <v>72</v>
      </c>
      <c r="D6163">
        <v>1</v>
      </c>
      <c r="E6163">
        <v>1000.17</v>
      </c>
      <c r="F6163" s="2" t="s">
        <v>15</v>
      </c>
      <c r="G6163" s="2" t="s">
        <v>73</v>
      </c>
      <c r="H6163" s="2" t="s">
        <v>17</v>
      </c>
      <c r="I6163" s="2" t="s">
        <v>18</v>
      </c>
      <c r="J6163" s="2" t="s">
        <v>25</v>
      </c>
      <c r="K6163" t="s">
        <v>28</v>
      </c>
      <c r="L6163" t="s">
        <v>27</v>
      </c>
      <c r="M6163">
        <v>1000.17</v>
      </c>
      <c r="N6163">
        <v>2020</v>
      </c>
      <c r="O6163">
        <v>6</v>
      </c>
    </row>
    <row r="6164" spans="1:15" x14ac:dyDescent="0.4">
      <c r="A6164" s="1">
        <v>44011</v>
      </c>
      <c r="B6164">
        <v>1000000031</v>
      </c>
      <c r="C6164" s="2" t="s">
        <v>22</v>
      </c>
      <c r="D6164">
        <v>1</v>
      </c>
      <c r="E6164">
        <v>15000.69</v>
      </c>
      <c r="F6164" s="2" t="s">
        <v>15</v>
      </c>
      <c r="G6164" s="2" t="s">
        <v>23</v>
      </c>
      <c r="H6164" s="2" t="s">
        <v>17</v>
      </c>
      <c r="I6164" s="2" t="s">
        <v>18</v>
      </c>
      <c r="J6164" s="2" t="s">
        <v>25</v>
      </c>
      <c r="K6164" t="s">
        <v>28</v>
      </c>
      <c r="L6164" t="s">
        <v>27</v>
      </c>
      <c r="M6164">
        <v>15000.69</v>
      </c>
      <c r="N6164">
        <v>2020</v>
      </c>
      <c r="O6164">
        <v>6</v>
      </c>
    </row>
    <row r="6165" spans="1:15" x14ac:dyDescent="0.4">
      <c r="A6165" s="1">
        <v>44011</v>
      </c>
      <c r="B6165">
        <v>1000000031</v>
      </c>
      <c r="C6165" s="2" t="s">
        <v>41</v>
      </c>
      <c r="D6165">
        <v>1</v>
      </c>
      <c r="E6165">
        <v>12000.39</v>
      </c>
      <c r="F6165" s="2" t="s">
        <v>15</v>
      </c>
      <c r="G6165" s="2" t="s">
        <v>42</v>
      </c>
      <c r="H6165" s="2" t="s">
        <v>17</v>
      </c>
      <c r="I6165" s="2" t="s">
        <v>18</v>
      </c>
      <c r="J6165" s="2" t="s">
        <v>25</v>
      </c>
      <c r="K6165" t="s">
        <v>28</v>
      </c>
      <c r="L6165" t="s">
        <v>27</v>
      </c>
      <c r="M6165">
        <v>12000.39</v>
      </c>
      <c r="N6165">
        <v>2020</v>
      </c>
      <c r="O6165">
        <v>6</v>
      </c>
    </row>
    <row r="6166" spans="1:15" x14ac:dyDescent="0.4">
      <c r="A6166" s="1">
        <v>44011</v>
      </c>
      <c r="B6166">
        <v>1000000033</v>
      </c>
      <c r="C6166" s="2" t="s">
        <v>22</v>
      </c>
      <c r="D6166">
        <v>2</v>
      </c>
      <c r="E6166">
        <v>26499.899999999998</v>
      </c>
      <c r="F6166" s="2" t="s">
        <v>15</v>
      </c>
      <c r="G6166" s="2" t="s">
        <v>23</v>
      </c>
      <c r="H6166" s="2" t="s">
        <v>17</v>
      </c>
      <c r="I6166" s="2" t="s">
        <v>24</v>
      </c>
      <c r="J6166" s="2" t="s">
        <v>25</v>
      </c>
      <c r="K6166" t="s">
        <v>26</v>
      </c>
      <c r="L6166" t="s">
        <v>21</v>
      </c>
      <c r="M6166">
        <v>13249.95</v>
      </c>
      <c r="N6166">
        <v>2020</v>
      </c>
      <c r="O6166">
        <v>6</v>
      </c>
    </row>
    <row r="6167" spans="1:15" x14ac:dyDescent="0.4">
      <c r="A6167" s="1">
        <v>44011</v>
      </c>
      <c r="B6167">
        <v>1000000034</v>
      </c>
      <c r="C6167" s="2" t="s">
        <v>41</v>
      </c>
      <c r="D6167">
        <v>1</v>
      </c>
      <c r="E6167">
        <v>16000.49</v>
      </c>
      <c r="F6167" s="2" t="s">
        <v>15</v>
      </c>
      <c r="G6167" s="2" t="s">
        <v>42</v>
      </c>
      <c r="H6167" s="2" t="s">
        <v>17</v>
      </c>
      <c r="I6167" s="2" t="s">
        <v>24</v>
      </c>
      <c r="J6167" s="2" t="s">
        <v>25</v>
      </c>
      <c r="K6167" t="s">
        <v>26</v>
      </c>
      <c r="L6167" t="s">
        <v>21</v>
      </c>
      <c r="M6167">
        <v>16000.49</v>
      </c>
      <c r="N6167">
        <v>2020</v>
      </c>
      <c r="O6167">
        <v>6</v>
      </c>
    </row>
    <row r="6168" spans="1:15" x14ac:dyDescent="0.4">
      <c r="A6168" s="1">
        <v>44011</v>
      </c>
      <c r="B6168">
        <v>1000000036</v>
      </c>
      <c r="C6168" s="2" t="s">
        <v>22</v>
      </c>
      <c r="D6168">
        <v>3</v>
      </c>
      <c r="E6168">
        <v>33000.82</v>
      </c>
      <c r="F6168" s="2" t="s">
        <v>15</v>
      </c>
      <c r="G6168" s="2" t="s">
        <v>23</v>
      </c>
      <c r="H6168" s="2" t="s">
        <v>46</v>
      </c>
      <c r="I6168" s="2" t="s">
        <v>47</v>
      </c>
      <c r="J6168" s="2" t="s">
        <v>35</v>
      </c>
      <c r="K6168" t="s">
        <v>48</v>
      </c>
      <c r="L6168" t="s">
        <v>27</v>
      </c>
      <c r="M6168">
        <v>11000.27</v>
      </c>
      <c r="N6168">
        <v>2020</v>
      </c>
      <c r="O6168">
        <v>6</v>
      </c>
    </row>
    <row r="6169" spans="1:15" x14ac:dyDescent="0.4">
      <c r="A6169" s="1">
        <v>44011</v>
      </c>
      <c r="B6169">
        <v>1000000037</v>
      </c>
      <c r="C6169" s="2" t="s">
        <v>22</v>
      </c>
      <c r="D6169">
        <v>1</v>
      </c>
      <c r="E6169">
        <v>24000.69</v>
      </c>
      <c r="F6169" s="2" t="s">
        <v>15</v>
      </c>
      <c r="G6169" s="2" t="s">
        <v>23</v>
      </c>
      <c r="H6169" s="2" t="s">
        <v>17</v>
      </c>
      <c r="I6169" s="2" t="s">
        <v>18</v>
      </c>
      <c r="J6169" s="2" t="s">
        <v>19</v>
      </c>
      <c r="K6169" t="s">
        <v>20</v>
      </c>
      <c r="L6169" t="s">
        <v>21</v>
      </c>
      <c r="M6169">
        <v>24000.69</v>
      </c>
      <c r="N6169">
        <v>2020</v>
      </c>
      <c r="O6169">
        <v>6</v>
      </c>
    </row>
    <row r="6170" spans="1:15" x14ac:dyDescent="0.4">
      <c r="A6170" s="1">
        <v>44011</v>
      </c>
      <c r="B6170">
        <v>1000000037</v>
      </c>
      <c r="C6170" s="2" t="s">
        <v>14</v>
      </c>
      <c r="D6170">
        <v>1</v>
      </c>
      <c r="E6170">
        <v>16000.48</v>
      </c>
      <c r="F6170" s="2" t="s">
        <v>15</v>
      </c>
      <c r="G6170" s="2" t="s">
        <v>16</v>
      </c>
      <c r="H6170" s="2" t="s">
        <v>17</v>
      </c>
      <c r="I6170" s="2" t="s">
        <v>18</v>
      </c>
      <c r="J6170" s="2" t="s">
        <v>19</v>
      </c>
      <c r="K6170" t="s">
        <v>20</v>
      </c>
      <c r="L6170" t="s">
        <v>21</v>
      </c>
      <c r="M6170">
        <v>16000.48</v>
      </c>
      <c r="N6170">
        <v>2020</v>
      </c>
      <c r="O6170">
        <v>6</v>
      </c>
    </row>
    <row r="6171" spans="1:15" x14ac:dyDescent="0.4">
      <c r="A6171" s="1">
        <v>44011</v>
      </c>
      <c r="B6171">
        <v>1000000039</v>
      </c>
      <c r="C6171" s="2" t="s">
        <v>74</v>
      </c>
      <c r="D6171">
        <v>1</v>
      </c>
      <c r="E6171">
        <v>1763.52</v>
      </c>
      <c r="F6171" s="2" t="s">
        <v>15</v>
      </c>
      <c r="G6171" s="2" t="s">
        <v>75</v>
      </c>
      <c r="H6171" s="2" t="s">
        <v>17</v>
      </c>
      <c r="I6171" s="2" t="s">
        <v>24</v>
      </c>
      <c r="J6171" s="2" t="s">
        <v>19</v>
      </c>
      <c r="K6171" t="s">
        <v>50</v>
      </c>
      <c r="L6171" t="s">
        <v>27</v>
      </c>
      <c r="M6171">
        <v>1763.52</v>
      </c>
      <c r="N6171">
        <v>2020</v>
      </c>
      <c r="O6171">
        <v>6</v>
      </c>
    </row>
    <row r="6172" spans="1:15" x14ac:dyDescent="0.4">
      <c r="A6172" s="1">
        <v>44011</v>
      </c>
      <c r="B6172">
        <v>1000000039</v>
      </c>
      <c r="C6172" s="2" t="s">
        <v>41</v>
      </c>
      <c r="D6172">
        <v>1</v>
      </c>
      <c r="E6172">
        <v>9500.42</v>
      </c>
      <c r="F6172" s="2" t="s">
        <v>15</v>
      </c>
      <c r="G6172" s="2" t="s">
        <v>42</v>
      </c>
      <c r="H6172" s="2" t="s">
        <v>17</v>
      </c>
      <c r="I6172" s="2" t="s">
        <v>24</v>
      </c>
      <c r="J6172" s="2" t="s">
        <v>19</v>
      </c>
      <c r="K6172" t="s">
        <v>50</v>
      </c>
      <c r="L6172" t="s">
        <v>27</v>
      </c>
      <c r="M6172">
        <v>9500.42</v>
      </c>
      <c r="N6172">
        <v>2020</v>
      </c>
      <c r="O6172">
        <v>6</v>
      </c>
    </row>
    <row r="6173" spans="1:15" x14ac:dyDescent="0.4">
      <c r="A6173" s="1">
        <v>44011</v>
      </c>
      <c r="B6173">
        <v>1000000040</v>
      </c>
      <c r="C6173" s="2" t="s">
        <v>14</v>
      </c>
      <c r="D6173">
        <v>1</v>
      </c>
      <c r="E6173">
        <v>2000.64</v>
      </c>
      <c r="F6173" s="2" t="s">
        <v>15</v>
      </c>
      <c r="G6173" s="2" t="s">
        <v>16</v>
      </c>
      <c r="H6173" s="2" t="s">
        <v>29</v>
      </c>
      <c r="I6173" s="2" t="s">
        <v>30</v>
      </c>
      <c r="J6173" s="2" t="s">
        <v>31</v>
      </c>
      <c r="K6173" t="s">
        <v>32</v>
      </c>
      <c r="L6173" t="s">
        <v>27</v>
      </c>
      <c r="M6173">
        <v>2000.64</v>
      </c>
      <c r="N6173">
        <v>2020</v>
      </c>
      <c r="O6173">
        <v>6</v>
      </c>
    </row>
    <row r="6174" spans="1:15" x14ac:dyDescent="0.4">
      <c r="A6174" s="1">
        <v>44011</v>
      </c>
      <c r="B6174">
        <v>1000000043</v>
      </c>
      <c r="C6174" s="2" t="s">
        <v>72</v>
      </c>
      <c r="D6174">
        <v>1</v>
      </c>
      <c r="E6174">
        <v>640.44000000000005</v>
      </c>
      <c r="F6174" s="2" t="s">
        <v>15</v>
      </c>
      <c r="G6174" s="2" t="s">
        <v>73</v>
      </c>
      <c r="H6174" s="2" t="s">
        <v>29</v>
      </c>
      <c r="I6174" s="2" t="s">
        <v>37</v>
      </c>
      <c r="J6174" s="2" t="s">
        <v>25</v>
      </c>
      <c r="K6174" t="s">
        <v>38</v>
      </c>
      <c r="L6174" t="s">
        <v>21</v>
      </c>
      <c r="M6174">
        <v>640.44000000000005</v>
      </c>
      <c r="N6174">
        <v>2020</v>
      </c>
      <c r="O6174">
        <v>6</v>
      </c>
    </row>
    <row r="6175" spans="1:15" x14ac:dyDescent="0.4">
      <c r="A6175" s="1">
        <v>44011</v>
      </c>
      <c r="B6175">
        <v>1000000043</v>
      </c>
      <c r="C6175" s="2" t="s">
        <v>22</v>
      </c>
      <c r="D6175">
        <v>1</v>
      </c>
      <c r="E6175">
        <v>20000.66</v>
      </c>
      <c r="F6175" s="2" t="s">
        <v>15</v>
      </c>
      <c r="G6175" s="2" t="s">
        <v>23</v>
      </c>
      <c r="H6175" s="2" t="s">
        <v>29</v>
      </c>
      <c r="I6175" s="2" t="s">
        <v>37</v>
      </c>
      <c r="J6175" s="2" t="s">
        <v>25</v>
      </c>
      <c r="K6175" t="s">
        <v>38</v>
      </c>
      <c r="L6175" t="s">
        <v>21</v>
      </c>
      <c r="M6175">
        <v>20000.66</v>
      </c>
      <c r="N6175">
        <v>2020</v>
      </c>
      <c r="O6175">
        <v>6</v>
      </c>
    </row>
    <row r="6176" spans="1:15" x14ac:dyDescent="0.4">
      <c r="A6176" s="1">
        <v>44011</v>
      </c>
      <c r="B6176">
        <v>1000000044</v>
      </c>
      <c r="C6176" s="2" t="s">
        <v>72</v>
      </c>
      <c r="D6176">
        <v>1</v>
      </c>
      <c r="E6176">
        <v>2000.19</v>
      </c>
      <c r="F6176" s="2" t="s">
        <v>15</v>
      </c>
      <c r="G6176" s="2" t="s">
        <v>73</v>
      </c>
      <c r="H6176" s="2" t="s">
        <v>29</v>
      </c>
      <c r="I6176" s="2" t="s">
        <v>30</v>
      </c>
      <c r="J6176" s="2" t="s">
        <v>35</v>
      </c>
      <c r="K6176" t="s">
        <v>51</v>
      </c>
      <c r="L6176" t="s">
        <v>27</v>
      </c>
      <c r="M6176">
        <v>2000.19</v>
      </c>
      <c r="N6176">
        <v>2020</v>
      </c>
      <c r="O6176">
        <v>6</v>
      </c>
    </row>
    <row r="6177" spans="1:15" x14ac:dyDescent="0.4">
      <c r="A6177" s="1">
        <v>44011</v>
      </c>
      <c r="B6177">
        <v>1000000046</v>
      </c>
      <c r="C6177" s="2" t="s">
        <v>22</v>
      </c>
      <c r="D6177">
        <v>2</v>
      </c>
      <c r="E6177">
        <v>22500.43</v>
      </c>
      <c r="F6177" s="2" t="s">
        <v>15</v>
      </c>
      <c r="G6177" s="2" t="s">
        <v>23</v>
      </c>
      <c r="H6177" s="2" t="s">
        <v>29</v>
      </c>
      <c r="I6177" s="2" t="s">
        <v>37</v>
      </c>
      <c r="J6177" s="2" t="s">
        <v>25</v>
      </c>
      <c r="K6177" t="s">
        <v>38</v>
      </c>
      <c r="L6177" t="s">
        <v>21</v>
      </c>
      <c r="M6177">
        <v>11250.22</v>
      </c>
      <c r="N6177">
        <v>2020</v>
      </c>
      <c r="O6177">
        <v>6</v>
      </c>
    </row>
    <row r="6178" spans="1:15" x14ac:dyDescent="0.4">
      <c r="A6178" s="1">
        <v>44011</v>
      </c>
      <c r="B6178">
        <v>1000000054</v>
      </c>
      <c r="C6178" s="2" t="s">
        <v>74</v>
      </c>
      <c r="D6178">
        <v>1</v>
      </c>
      <c r="E6178">
        <v>1264.73</v>
      </c>
      <c r="F6178" s="2" t="s">
        <v>15</v>
      </c>
      <c r="G6178" s="2" t="s">
        <v>75</v>
      </c>
      <c r="H6178" s="2" t="s">
        <v>17</v>
      </c>
      <c r="I6178" s="2" t="s">
        <v>33</v>
      </c>
      <c r="J6178" s="2" t="s">
        <v>25</v>
      </c>
      <c r="K6178" t="s">
        <v>34</v>
      </c>
      <c r="L6178" t="s">
        <v>21</v>
      </c>
      <c r="M6178">
        <v>1264.73</v>
      </c>
      <c r="N6178">
        <v>2020</v>
      </c>
      <c r="O6178">
        <v>6</v>
      </c>
    </row>
    <row r="6179" spans="1:15" x14ac:dyDescent="0.4">
      <c r="A6179" s="1">
        <v>44011</v>
      </c>
      <c r="B6179">
        <v>1000000056</v>
      </c>
      <c r="C6179" s="2" t="s">
        <v>22</v>
      </c>
      <c r="D6179">
        <v>1</v>
      </c>
      <c r="E6179">
        <v>13000.29</v>
      </c>
      <c r="F6179" s="2" t="s">
        <v>15</v>
      </c>
      <c r="G6179" s="2" t="s">
        <v>23</v>
      </c>
      <c r="H6179" s="2" t="s">
        <v>17</v>
      </c>
      <c r="I6179" s="2" t="s">
        <v>33</v>
      </c>
      <c r="J6179" s="2" t="s">
        <v>25</v>
      </c>
      <c r="K6179" t="s">
        <v>34</v>
      </c>
      <c r="L6179" t="s">
        <v>27</v>
      </c>
      <c r="M6179">
        <v>13000.29</v>
      </c>
      <c r="N6179">
        <v>2020</v>
      </c>
      <c r="O6179">
        <v>6</v>
      </c>
    </row>
    <row r="6180" spans="1:15" x14ac:dyDescent="0.4">
      <c r="A6180" s="1">
        <v>44011</v>
      </c>
      <c r="B6180">
        <v>1000000056</v>
      </c>
      <c r="C6180" s="2" t="s">
        <v>14</v>
      </c>
      <c r="D6180">
        <v>1</v>
      </c>
      <c r="E6180">
        <v>4000.28</v>
      </c>
      <c r="F6180" s="2" t="s">
        <v>15</v>
      </c>
      <c r="G6180" s="2" t="s">
        <v>16</v>
      </c>
      <c r="H6180" s="2" t="s">
        <v>17</v>
      </c>
      <c r="I6180" s="2" t="s">
        <v>33</v>
      </c>
      <c r="J6180" s="2" t="s">
        <v>25</v>
      </c>
      <c r="K6180" t="s">
        <v>34</v>
      </c>
      <c r="L6180" t="s">
        <v>27</v>
      </c>
      <c r="M6180">
        <v>4000.28</v>
      </c>
      <c r="N6180">
        <v>2020</v>
      </c>
      <c r="O6180">
        <v>6</v>
      </c>
    </row>
    <row r="6181" spans="1:15" x14ac:dyDescent="0.4">
      <c r="A6181" s="1">
        <v>44011</v>
      </c>
      <c r="B6181">
        <v>1000000058</v>
      </c>
      <c r="C6181" s="2" t="s">
        <v>72</v>
      </c>
      <c r="D6181">
        <v>1</v>
      </c>
      <c r="E6181">
        <v>1299.97</v>
      </c>
      <c r="F6181" s="2" t="s">
        <v>15</v>
      </c>
      <c r="G6181" s="2" t="s">
        <v>73</v>
      </c>
      <c r="H6181" s="2" t="s">
        <v>17</v>
      </c>
      <c r="I6181" s="2" t="s">
        <v>33</v>
      </c>
      <c r="J6181" s="2" t="s">
        <v>19</v>
      </c>
      <c r="K6181" t="s">
        <v>43</v>
      </c>
      <c r="L6181" t="s">
        <v>21</v>
      </c>
      <c r="M6181">
        <v>1299.97</v>
      </c>
      <c r="N6181">
        <v>2020</v>
      </c>
      <c r="O6181">
        <v>6</v>
      </c>
    </row>
    <row r="6182" spans="1:15" x14ac:dyDescent="0.4">
      <c r="A6182" s="1">
        <v>44011</v>
      </c>
      <c r="B6182">
        <v>1000000060</v>
      </c>
      <c r="C6182" s="2" t="s">
        <v>74</v>
      </c>
      <c r="D6182">
        <v>1</v>
      </c>
      <c r="E6182">
        <v>6700.68</v>
      </c>
      <c r="F6182" s="2" t="s">
        <v>15</v>
      </c>
      <c r="G6182" s="2" t="s">
        <v>75</v>
      </c>
      <c r="H6182" s="2" t="s">
        <v>17</v>
      </c>
      <c r="I6182" s="2" t="s">
        <v>39</v>
      </c>
      <c r="J6182" s="2" t="s">
        <v>25</v>
      </c>
      <c r="K6182" t="s">
        <v>40</v>
      </c>
      <c r="L6182" t="s">
        <v>21</v>
      </c>
      <c r="M6182">
        <v>6700.68</v>
      </c>
      <c r="N6182">
        <v>2020</v>
      </c>
      <c r="O6182">
        <v>6</v>
      </c>
    </row>
    <row r="6183" spans="1:15" x14ac:dyDescent="0.4">
      <c r="A6183" s="1">
        <v>44011</v>
      </c>
      <c r="B6183">
        <v>1000000068</v>
      </c>
      <c r="C6183" s="2" t="s">
        <v>22</v>
      </c>
      <c r="D6183">
        <v>1</v>
      </c>
      <c r="E6183">
        <v>2500.31</v>
      </c>
      <c r="F6183" s="2" t="s">
        <v>15</v>
      </c>
      <c r="G6183" s="2" t="s">
        <v>23</v>
      </c>
      <c r="H6183" s="2" t="s">
        <v>29</v>
      </c>
      <c r="I6183" s="2" t="s">
        <v>54</v>
      </c>
      <c r="J6183" s="2" t="s">
        <v>25</v>
      </c>
      <c r="K6183" t="s">
        <v>55</v>
      </c>
      <c r="L6183" t="s">
        <v>27</v>
      </c>
      <c r="M6183">
        <v>2500.31</v>
      </c>
      <c r="N6183">
        <v>2020</v>
      </c>
      <c r="O6183">
        <v>6</v>
      </c>
    </row>
    <row r="6184" spans="1:15" x14ac:dyDescent="0.4">
      <c r="A6184" s="1">
        <v>44011</v>
      </c>
      <c r="B6184">
        <v>1000000068</v>
      </c>
      <c r="C6184" s="2" t="s">
        <v>14</v>
      </c>
      <c r="D6184">
        <v>2</v>
      </c>
      <c r="E6184">
        <v>19000.690000000002</v>
      </c>
      <c r="F6184" s="2" t="s">
        <v>15</v>
      </c>
      <c r="G6184" s="2" t="s">
        <v>16</v>
      </c>
      <c r="H6184" s="2" t="s">
        <v>29</v>
      </c>
      <c r="I6184" s="2" t="s">
        <v>54</v>
      </c>
      <c r="J6184" s="2" t="s">
        <v>25</v>
      </c>
      <c r="K6184" t="s">
        <v>55</v>
      </c>
      <c r="L6184" t="s">
        <v>27</v>
      </c>
      <c r="M6184">
        <v>9500.34</v>
      </c>
      <c r="N6184">
        <v>2020</v>
      </c>
      <c r="O6184">
        <v>6</v>
      </c>
    </row>
    <row r="6185" spans="1:15" x14ac:dyDescent="0.4">
      <c r="A6185" s="1">
        <v>44011</v>
      </c>
      <c r="B6185">
        <v>1000000104</v>
      </c>
      <c r="C6185" s="2" t="s">
        <v>22</v>
      </c>
      <c r="D6185">
        <v>1</v>
      </c>
      <c r="E6185">
        <v>20000.580000000002</v>
      </c>
      <c r="F6185" s="2" t="s">
        <v>15</v>
      </c>
      <c r="G6185" s="2" t="s">
        <v>23</v>
      </c>
      <c r="H6185" s="2" t="s">
        <v>17</v>
      </c>
      <c r="I6185" s="2" t="s">
        <v>39</v>
      </c>
      <c r="J6185" s="2" t="s">
        <v>25</v>
      </c>
      <c r="K6185" t="s">
        <v>40</v>
      </c>
      <c r="L6185" t="s">
        <v>21</v>
      </c>
      <c r="M6185">
        <v>20000.580000000002</v>
      </c>
      <c r="N6185">
        <v>2020</v>
      </c>
      <c r="O6185">
        <v>6</v>
      </c>
    </row>
    <row r="6186" spans="1:15" x14ac:dyDescent="0.4">
      <c r="A6186" s="1">
        <v>44011</v>
      </c>
      <c r="B6186">
        <v>1000000237</v>
      </c>
      <c r="C6186" s="2" t="s">
        <v>41</v>
      </c>
      <c r="D6186">
        <v>2</v>
      </c>
      <c r="E6186">
        <v>9000.7100000000009</v>
      </c>
      <c r="F6186" s="2" t="s">
        <v>15</v>
      </c>
      <c r="G6186" s="2" t="s">
        <v>42</v>
      </c>
      <c r="H6186" s="2" t="s">
        <v>17</v>
      </c>
      <c r="I6186" s="2" t="s">
        <v>39</v>
      </c>
      <c r="J6186" s="2" t="s">
        <v>25</v>
      </c>
      <c r="K6186" t="s">
        <v>40</v>
      </c>
      <c r="L6186" t="s">
        <v>21</v>
      </c>
      <c r="M6186">
        <v>4500.3599999999997</v>
      </c>
      <c r="N6186">
        <v>2020</v>
      </c>
      <c r="O6186">
        <v>6</v>
      </c>
    </row>
    <row r="6187" spans="1:15" x14ac:dyDescent="0.4">
      <c r="A6187" s="1">
        <v>44011</v>
      </c>
      <c r="B6187">
        <v>1000000566</v>
      </c>
      <c r="C6187" s="2" t="s">
        <v>22</v>
      </c>
      <c r="D6187">
        <v>1</v>
      </c>
      <c r="E6187">
        <v>5500.63</v>
      </c>
      <c r="F6187" s="2" t="s">
        <v>15</v>
      </c>
      <c r="G6187" s="2" t="s">
        <v>23</v>
      </c>
      <c r="H6187" s="2" t="s">
        <v>46</v>
      </c>
      <c r="I6187" s="2" t="s">
        <v>47</v>
      </c>
      <c r="J6187" s="2" t="s">
        <v>35</v>
      </c>
      <c r="K6187" t="s">
        <v>48</v>
      </c>
      <c r="L6187" t="s">
        <v>21</v>
      </c>
      <c r="M6187">
        <v>5500.63</v>
      </c>
      <c r="N6187">
        <v>2020</v>
      </c>
      <c r="O6187">
        <v>6</v>
      </c>
    </row>
    <row r="6188" spans="1:15" x14ac:dyDescent="0.4">
      <c r="A6188" s="1">
        <v>44011</v>
      </c>
      <c r="B6188">
        <v>1000000594</v>
      </c>
      <c r="C6188" s="2" t="s">
        <v>14</v>
      </c>
      <c r="D6188">
        <v>1</v>
      </c>
      <c r="E6188">
        <v>9000.5</v>
      </c>
      <c r="F6188" s="2" t="s">
        <v>15</v>
      </c>
      <c r="G6188" s="2" t="s">
        <v>16</v>
      </c>
      <c r="H6188" s="2" t="s">
        <v>17</v>
      </c>
      <c r="I6188" s="2" t="s">
        <v>24</v>
      </c>
      <c r="J6188" s="2" t="s">
        <v>19</v>
      </c>
      <c r="K6188" t="s">
        <v>50</v>
      </c>
      <c r="L6188" t="s">
        <v>21</v>
      </c>
      <c r="M6188">
        <v>9000.5</v>
      </c>
      <c r="N6188">
        <v>2020</v>
      </c>
      <c r="O6188">
        <v>6</v>
      </c>
    </row>
    <row r="6189" spans="1:15" x14ac:dyDescent="0.4">
      <c r="A6189" s="1">
        <v>44011</v>
      </c>
      <c r="B6189">
        <v>1000001524</v>
      </c>
      <c r="C6189" s="2" t="s">
        <v>14</v>
      </c>
      <c r="D6189">
        <v>2</v>
      </c>
      <c r="E6189">
        <v>38000.69</v>
      </c>
      <c r="F6189" s="2" t="s">
        <v>15</v>
      </c>
      <c r="G6189" s="2" t="s">
        <v>16</v>
      </c>
      <c r="H6189" s="2" t="s">
        <v>17</v>
      </c>
      <c r="I6189" s="2" t="s">
        <v>24</v>
      </c>
      <c r="J6189" s="2" t="s">
        <v>19</v>
      </c>
      <c r="K6189" t="s">
        <v>50</v>
      </c>
      <c r="L6189" t="s">
        <v>21</v>
      </c>
      <c r="M6189">
        <v>19000.34</v>
      </c>
      <c r="N6189">
        <v>2020</v>
      </c>
      <c r="O6189">
        <v>6</v>
      </c>
    </row>
    <row r="6190" spans="1:15" x14ac:dyDescent="0.4">
      <c r="A6190" s="1">
        <v>44011</v>
      </c>
      <c r="B6190">
        <v>1000001524</v>
      </c>
      <c r="C6190" s="2" t="s">
        <v>41</v>
      </c>
      <c r="D6190">
        <v>1</v>
      </c>
      <c r="E6190">
        <v>18000.259999999998</v>
      </c>
      <c r="F6190" s="2" t="s">
        <v>15</v>
      </c>
      <c r="G6190" s="2" t="s">
        <v>42</v>
      </c>
      <c r="H6190" s="2" t="s">
        <v>17</v>
      </c>
      <c r="I6190" s="2" t="s">
        <v>24</v>
      </c>
      <c r="J6190" s="2" t="s">
        <v>19</v>
      </c>
      <c r="K6190" t="s">
        <v>50</v>
      </c>
      <c r="L6190" t="s">
        <v>21</v>
      </c>
      <c r="M6190">
        <v>18000.259999999998</v>
      </c>
      <c r="N6190">
        <v>2020</v>
      </c>
      <c r="O6190">
        <v>6</v>
      </c>
    </row>
    <row r="6191" spans="1:15" x14ac:dyDescent="0.4">
      <c r="A6191" s="1">
        <v>44011</v>
      </c>
      <c r="B6191">
        <v>1000002861</v>
      </c>
      <c r="C6191" s="2" t="s">
        <v>14</v>
      </c>
      <c r="D6191">
        <v>2</v>
      </c>
      <c r="E6191">
        <v>23001.53</v>
      </c>
      <c r="F6191" s="2" t="s">
        <v>15</v>
      </c>
      <c r="G6191" s="2" t="s">
        <v>16</v>
      </c>
      <c r="H6191" s="2" t="s">
        <v>46</v>
      </c>
      <c r="I6191" s="2" t="s">
        <v>47</v>
      </c>
      <c r="J6191" s="2" t="s">
        <v>35</v>
      </c>
      <c r="K6191" t="s">
        <v>48</v>
      </c>
      <c r="L6191" t="s">
        <v>21</v>
      </c>
      <c r="M6191">
        <v>11500.76</v>
      </c>
      <c r="N6191">
        <v>2020</v>
      </c>
      <c r="O6191">
        <v>6</v>
      </c>
    </row>
    <row r="6192" spans="1:15" x14ac:dyDescent="0.4">
      <c r="A6192" s="1">
        <v>44011</v>
      </c>
      <c r="B6192">
        <v>1000002861</v>
      </c>
      <c r="C6192" s="2" t="s">
        <v>41</v>
      </c>
      <c r="D6192">
        <v>1</v>
      </c>
      <c r="E6192">
        <v>7500.75</v>
      </c>
      <c r="F6192" s="2" t="s">
        <v>15</v>
      </c>
      <c r="G6192" s="2" t="s">
        <v>42</v>
      </c>
      <c r="H6192" s="2" t="s">
        <v>46</v>
      </c>
      <c r="I6192" s="2" t="s">
        <v>47</v>
      </c>
      <c r="J6192" s="2" t="s">
        <v>35</v>
      </c>
      <c r="K6192" t="s">
        <v>48</v>
      </c>
      <c r="L6192" t="s">
        <v>21</v>
      </c>
      <c r="M6192">
        <v>7500.75</v>
      </c>
      <c r="N6192">
        <v>2020</v>
      </c>
      <c r="O6192">
        <v>6</v>
      </c>
    </row>
    <row r="6193" spans="1:15" x14ac:dyDescent="0.4">
      <c r="A6193" s="1">
        <v>44011</v>
      </c>
      <c r="B6193">
        <v>1000003926</v>
      </c>
      <c r="C6193" s="2" t="s">
        <v>22</v>
      </c>
      <c r="D6193">
        <v>1</v>
      </c>
      <c r="E6193">
        <v>20000.240000000002</v>
      </c>
      <c r="F6193" s="2" t="s">
        <v>15</v>
      </c>
      <c r="G6193" s="2" t="s">
        <v>23</v>
      </c>
      <c r="H6193" s="2" t="s">
        <v>46</v>
      </c>
      <c r="I6193" s="2" t="s">
        <v>47</v>
      </c>
      <c r="J6193" s="2" t="s">
        <v>25</v>
      </c>
      <c r="K6193" t="s">
        <v>49</v>
      </c>
      <c r="L6193" t="s">
        <v>27</v>
      </c>
      <c r="M6193">
        <v>20000.240000000002</v>
      </c>
      <c r="N6193">
        <v>2020</v>
      </c>
      <c r="O6193">
        <v>6</v>
      </c>
    </row>
    <row r="6194" spans="1:15" x14ac:dyDescent="0.4">
      <c r="A6194" s="1">
        <v>44011</v>
      </c>
      <c r="B6194">
        <v>1000003989</v>
      </c>
      <c r="C6194" s="2" t="s">
        <v>22</v>
      </c>
      <c r="D6194">
        <v>1</v>
      </c>
      <c r="E6194">
        <v>20000.580000000002</v>
      </c>
      <c r="F6194" s="2" t="s">
        <v>15</v>
      </c>
      <c r="G6194" s="2" t="s">
        <v>23</v>
      </c>
      <c r="H6194" s="2" t="s">
        <v>29</v>
      </c>
      <c r="I6194" s="2" t="s">
        <v>30</v>
      </c>
      <c r="J6194" s="2" t="s">
        <v>35</v>
      </c>
      <c r="K6194" t="s">
        <v>51</v>
      </c>
      <c r="L6194" t="s">
        <v>21</v>
      </c>
      <c r="M6194">
        <v>20000.580000000002</v>
      </c>
      <c r="N6194">
        <v>2020</v>
      </c>
      <c r="O6194">
        <v>6</v>
      </c>
    </row>
    <row r="6195" spans="1:15" x14ac:dyDescent="0.4">
      <c r="A6195" s="1">
        <v>44011</v>
      </c>
      <c r="B6195">
        <v>1000004170</v>
      </c>
      <c r="C6195" s="2" t="s">
        <v>22</v>
      </c>
      <c r="D6195">
        <v>1</v>
      </c>
      <c r="E6195">
        <v>11000.6</v>
      </c>
      <c r="F6195" s="2" t="s">
        <v>15</v>
      </c>
      <c r="G6195" s="2" t="s">
        <v>23</v>
      </c>
      <c r="H6195" s="2" t="s">
        <v>17</v>
      </c>
      <c r="I6195" s="2" t="s">
        <v>33</v>
      </c>
      <c r="J6195" s="2" t="s">
        <v>19</v>
      </c>
      <c r="K6195" t="s">
        <v>43</v>
      </c>
      <c r="L6195" t="s">
        <v>27</v>
      </c>
      <c r="M6195">
        <v>11000.6</v>
      </c>
      <c r="N6195">
        <v>2020</v>
      </c>
      <c r="O6195">
        <v>6</v>
      </c>
    </row>
    <row r="6196" spans="1:15" x14ac:dyDescent="0.4">
      <c r="A6196" s="1">
        <v>44011</v>
      </c>
      <c r="B6196">
        <v>1000004256</v>
      </c>
      <c r="C6196" s="2" t="s">
        <v>14</v>
      </c>
      <c r="D6196">
        <v>1</v>
      </c>
      <c r="E6196">
        <v>15000.4</v>
      </c>
      <c r="F6196" s="2" t="s">
        <v>15</v>
      </c>
      <c r="G6196" s="2" t="s">
        <v>16</v>
      </c>
      <c r="H6196" s="2" t="s">
        <v>17</v>
      </c>
      <c r="I6196" s="2" t="s">
        <v>39</v>
      </c>
      <c r="J6196" s="2" t="s">
        <v>25</v>
      </c>
      <c r="K6196" t="s">
        <v>40</v>
      </c>
      <c r="L6196" t="s">
        <v>21</v>
      </c>
      <c r="M6196">
        <v>15000.4</v>
      </c>
      <c r="N6196">
        <v>2020</v>
      </c>
      <c r="O6196">
        <v>6</v>
      </c>
    </row>
    <row r="6197" spans="1:15" x14ac:dyDescent="0.4">
      <c r="A6197" s="1">
        <v>44011</v>
      </c>
      <c r="B6197">
        <v>1000004256</v>
      </c>
      <c r="C6197" s="2" t="s">
        <v>41</v>
      </c>
      <c r="D6197">
        <v>2</v>
      </c>
      <c r="E6197">
        <v>21001.1</v>
      </c>
      <c r="F6197" s="2" t="s">
        <v>15</v>
      </c>
      <c r="G6197" s="2" t="s">
        <v>42</v>
      </c>
      <c r="H6197" s="2" t="s">
        <v>17</v>
      </c>
      <c r="I6197" s="2" t="s">
        <v>39</v>
      </c>
      <c r="J6197" s="2" t="s">
        <v>25</v>
      </c>
      <c r="K6197" t="s">
        <v>40</v>
      </c>
      <c r="L6197" t="s">
        <v>21</v>
      </c>
      <c r="M6197">
        <v>10500.55</v>
      </c>
      <c r="N6197">
        <v>2020</v>
      </c>
      <c r="O6197">
        <v>6</v>
      </c>
    </row>
    <row r="6198" spans="1:15" x14ac:dyDescent="0.4">
      <c r="A6198" s="1">
        <v>44011</v>
      </c>
      <c r="B6198">
        <v>1000006064</v>
      </c>
      <c r="C6198" s="2" t="s">
        <v>53</v>
      </c>
      <c r="D6198">
        <v>1</v>
      </c>
      <c r="E6198">
        <v>9.3800000000000008</v>
      </c>
      <c r="F6198" s="2" t="s">
        <v>45</v>
      </c>
      <c r="G6198" s="2" t="s">
        <v>23</v>
      </c>
      <c r="H6198" s="2" t="s">
        <v>17</v>
      </c>
      <c r="I6198" s="2" t="s">
        <v>39</v>
      </c>
      <c r="J6198" s="2" t="s">
        <v>25</v>
      </c>
      <c r="K6198" t="s">
        <v>40</v>
      </c>
      <c r="L6198" t="s">
        <v>21</v>
      </c>
      <c r="M6198">
        <v>9.3800000000000008</v>
      </c>
      <c r="N6198">
        <v>2020</v>
      </c>
      <c r="O6198">
        <v>6</v>
      </c>
    </row>
    <row r="6199" spans="1:15" x14ac:dyDescent="0.4">
      <c r="A6199" s="1">
        <v>44011</v>
      </c>
      <c r="B6199">
        <v>1000006867</v>
      </c>
      <c r="C6199" s="2" t="s">
        <v>14</v>
      </c>
      <c r="D6199">
        <v>1</v>
      </c>
      <c r="E6199">
        <v>1138.72</v>
      </c>
      <c r="F6199" s="2" t="s">
        <v>15</v>
      </c>
      <c r="G6199" s="2" t="s">
        <v>16</v>
      </c>
      <c r="H6199" s="2" t="s">
        <v>17</v>
      </c>
      <c r="I6199" s="2" t="s">
        <v>60</v>
      </c>
      <c r="J6199" s="2" t="s">
        <v>25</v>
      </c>
      <c r="K6199" t="s">
        <v>61</v>
      </c>
      <c r="L6199" t="s">
        <v>21</v>
      </c>
      <c r="M6199">
        <v>1138.72</v>
      </c>
      <c r="N6199">
        <v>2020</v>
      </c>
      <c r="O6199">
        <v>6</v>
      </c>
    </row>
    <row r="6200" spans="1:15" x14ac:dyDescent="0.4">
      <c r="A6200" s="1">
        <v>44011</v>
      </c>
      <c r="B6200">
        <v>1000007320</v>
      </c>
      <c r="C6200" s="2" t="s">
        <v>22</v>
      </c>
      <c r="D6200">
        <v>1</v>
      </c>
      <c r="E6200">
        <v>9500.09</v>
      </c>
      <c r="F6200" s="2" t="s">
        <v>15</v>
      </c>
      <c r="G6200" s="2" t="s">
        <v>23</v>
      </c>
      <c r="H6200" s="2" t="s">
        <v>17</v>
      </c>
      <c r="I6200" s="2" t="s">
        <v>33</v>
      </c>
      <c r="J6200" s="2" t="s">
        <v>25</v>
      </c>
      <c r="K6200" t="s">
        <v>34</v>
      </c>
      <c r="L6200" t="s">
        <v>21</v>
      </c>
      <c r="M6200">
        <v>9500.09</v>
      </c>
      <c r="N6200">
        <v>2020</v>
      </c>
      <c r="O6200">
        <v>6</v>
      </c>
    </row>
    <row r="6201" spans="1:15" x14ac:dyDescent="0.4">
      <c r="A6201" s="1">
        <v>44011</v>
      </c>
      <c r="B6201">
        <v>1000007320</v>
      </c>
      <c r="C6201" s="2" t="s">
        <v>41</v>
      </c>
      <c r="D6201">
        <v>1</v>
      </c>
      <c r="E6201">
        <v>18000.7</v>
      </c>
      <c r="F6201" s="2" t="s">
        <v>15</v>
      </c>
      <c r="G6201" s="2" t="s">
        <v>42</v>
      </c>
      <c r="H6201" s="2" t="s">
        <v>17</v>
      </c>
      <c r="I6201" s="2" t="s">
        <v>33</v>
      </c>
      <c r="J6201" s="2" t="s">
        <v>25</v>
      </c>
      <c r="K6201" t="s">
        <v>34</v>
      </c>
      <c r="L6201" t="s">
        <v>21</v>
      </c>
      <c r="M6201">
        <v>18000.7</v>
      </c>
      <c r="N6201">
        <v>2020</v>
      </c>
      <c r="O6201">
        <v>6</v>
      </c>
    </row>
    <row r="6202" spans="1:15" x14ac:dyDescent="0.4">
      <c r="A6202" s="1">
        <v>44011</v>
      </c>
      <c r="B6202">
        <v>1000008228</v>
      </c>
      <c r="C6202" s="2" t="s">
        <v>74</v>
      </c>
      <c r="D6202">
        <v>1</v>
      </c>
      <c r="E6202">
        <v>1000.52</v>
      </c>
      <c r="F6202" s="2" t="s">
        <v>15</v>
      </c>
      <c r="G6202" s="2" t="s">
        <v>75</v>
      </c>
      <c r="H6202" s="2" t="s">
        <v>29</v>
      </c>
      <c r="I6202" s="2" t="s">
        <v>30</v>
      </c>
      <c r="J6202" s="2" t="s">
        <v>35</v>
      </c>
      <c r="K6202" t="s">
        <v>51</v>
      </c>
      <c r="L6202" t="s">
        <v>21</v>
      </c>
      <c r="M6202">
        <v>1000.52</v>
      </c>
      <c r="N6202">
        <v>2020</v>
      </c>
      <c r="O6202">
        <v>6</v>
      </c>
    </row>
    <row r="6203" spans="1:15" x14ac:dyDescent="0.4">
      <c r="A6203" s="1">
        <v>44011</v>
      </c>
      <c r="B6203">
        <v>1000008228</v>
      </c>
      <c r="C6203" s="2" t="s">
        <v>22</v>
      </c>
      <c r="D6203">
        <v>1</v>
      </c>
      <c r="E6203">
        <v>14000.03</v>
      </c>
      <c r="F6203" s="2" t="s">
        <v>15</v>
      </c>
      <c r="G6203" s="2" t="s">
        <v>23</v>
      </c>
      <c r="H6203" s="2" t="s">
        <v>29</v>
      </c>
      <c r="I6203" s="2" t="s">
        <v>30</v>
      </c>
      <c r="J6203" s="2" t="s">
        <v>35</v>
      </c>
      <c r="K6203" t="s">
        <v>51</v>
      </c>
      <c r="L6203" t="s">
        <v>21</v>
      </c>
      <c r="M6203">
        <v>14000.03</v>
      </c>
      <c r="N6203">
        <v>2020</v>
      </c>
      <c r="O6203">
        <v>6</v>
      </c>
    </row>
    <row r="6204" spans="1:15" x14ac:dyDescent="0.4">
      <c r="A6204" s="1">
        <v>44011</v>
      </c>
      <c r="B6204">
        <v>1000008542</v>
      </c>
      <c r="C6204" s="2" t="s">
        <v>22</v>
      </c>
      <c r="D6204">
        <v>1</v>
      </c>
      <c r="E6204">
        <v>2000.24</v>
      </c>
      <c r="F6204" s="2" t="s">
        <v>15</v>
      </c>
      <c r="G6204" s="2" t="s">
        <v>23</v>
      </c>
      <c r="H6204" s="2" t="s">
        <v>17</v>
      </c>
      <c r="I6204" s="2" t="s">
        <v>39</v>
      </c>
      <c r="J6204" s="2" t="s">
        <v>25</v>
      </c>
      <c r="K6204" t="s">
        <v>40</v>
      </c>
      <c r="L6204" t="s">
        <v>21</v>
      </c>
      <c r="M6204">
        <v>2000.24</v>
      </c>
      <c r="N6204">
        <v>2020</v>
      </c>
      <c r="O6204">
        <v>6</v>
      </c>
    </row>
    <row r="6205" spans="1:15" x14ac:dyDescent="0.4">
      <c r="A6205" s="1">
        <v>44011</v>
      </c>
      <c r="B6205">
        <v>1000008542</v>
      </c>
      <c r="C6205" s="2" t="s">
        <v>14</v>
      </c>
      <c r="D6205">
        <v>1</v>
      </c>
      <c r="E6205">
        <v>13999.96</v>
      </c>
      <c r="F6205" s="2" t="s">
        <v>15</v>
      </c>
      <c r="G6205" s="2" t="s">
        <v>16</v>
      </c>
      <c r="H6205" s="2" t="s">
        <v>17</v>
      </c>
      <c r="I6205" s="2" t="s">
        <v>39</v>
      </c>
      <c r="J6205" s="2" t="s">
        <v>25</v>
      </c>
      <c r="K6205" t="s">
        <v>40</v>
      </c>
      <c r="L6205" t="s">
        <v>21</v>
      </c>
      <c r="M6205">
        <v>13999.96</v>
      </c>
      <c r="N6205">
        <v>2020</v>
      </c>
      <c r="O6205">
        <v>6</v>
      </c>
    </row>
    <row r="6206" spans="1:15" x14ac:dyDescent="0.4">
      <c r="A6206" s="1">
        <v>44011</v>
      </c>
      <c r="B6206">
        <v>1000008957</v>
      </c>
      <c r="C6206" s="2" t="s">
        <v>22</v>
      </c>
      <c r="D6206">
        <v>1</v>
      </c>
      <c r="E6206">
        <v>20000.41</v>
      </c>
      <c r="F6206" s="2" t="s">
        <v>15</v>
      </c>
      <c r="G6206" s="2" t="s">
        <v>23</v>
      </c>
      <c r="H6206" s="2" t="s">
        <v>17</v>
      </c>
      <c r="I6206" s="2" t="s">
        <v>33</v>
      </c>
      <c r="J6206" s="2" t="s">
        <v>19</v>
      </c>
      <c r="K6206" t="s">
        <v>43</v>
      </c>
      <c r="L6206" t="s">
        <v>21</v>
      </c>
      <c r="M6206">
        <v>20000.41</v>
      </c>
      <c r="N6206">
        <v>2020</v>
      </c>
      <c r="O6206">
        <v>6</v>
      </c>
    </row>
    <row r="6207" spans="1:15" x14ac:dyDescent="0.4">
      <c r="A6207" s="1">
        <v>44011</v>
      </c>
      <c r="B6207">
        <v>1000009288</v>
      </c>
      <c r="C6207" s="2" t="s">
        <v>22</v>
      </c>
      <c r="D6207">
        <v>3</v>
      </c>
      <c r="E6207">
        <v>24000</v>
      </c>
      <c r="F6207" s="2" t="s">
        <v>15</v>
      </c>
      <c r="G6207" s="2" t="s">
        <v>23</v>
      </c>
      <c r="H6207" s="2" t="s">
        <v>17</v>
      </c>
      <c r="I6207" s="2" t="s">
        <v>24</v>
      </c>
      <c r="J6207" s="2" t="s">
        <v>19</v>
      </c>
      <c r="K6207" t="s">
        <v>50</v>
      </c>
      <c r="L6207" t="s">
        <v>21</v>
      </c>
      <c r="M6207">
        <v>8000</v>
      </c>
      <c r="N6207">
        <v>2020</v>
      </c>
      <c r="O6207">
        <v>6</v>
      </c>
    </row>
    <row r="6208" spans="1:15" x14ac:dyDescent="0.4">
      <c r="A6208" s="1">
        <v>44011</v>
      </c>
      <c r="B6208">
        <v>1000011697</v>
      </c>
      <c r="C6208" s="2" t="s">
        <v>22</v>
      </c>
      <c r="D6208">
        <v>2</v>
      </c>
      <c r="E6208">
        <v>11001.259999999998</v>
      </c>
      <c r="F6208" s="2" t="s">
        <v>15</v>
      </c>
      <c r="G6208" s="2" t="s">
        <v>23</v>
      </c>
      <c r="H6208" s="2" t="s">
        <v>17</v>
      </c>
      <c r="I6208" s="2" t="s">
        <v>33</v>
      </c>
      <c r="J6208" s="2" t="s">
        <v>19</v>
      </c>
      <c r="K6208" t="s">
        <v>43</v>
      </c>
      <c r="L6208" t="s">
        <v>21</v>
      </c>
      <c r="M6208">
        <v>5500.63</v>
      </c>
      <c r="N6208">
        <v>2020</v>
      </c>
      <c r="O6208">
        <v>6</v>
      </c>
    </row>
    <row r="6209" spans="1:15" x14ac:dyDescent="0.4">
      <c r="A6209" s="1">
        <v>44011</v>
      </c>
      <c r="B6209">
        <v>1000011697</v>
      </c>
      <c r="C6209" s="2" t="s">
        <v>14</v>
      </c>
      <c r="D6209">
        <v>1</v>
      </c>
      <c r="E6209">
        <v>18000.02</v>
      </c>
      <c r="F6209" s="2" t="s">
        <v>15</v>
      </c>
      <c r="G6209" s="2" t="s">
        <v>16</v>
      </c>
      <c r="H6209" s="2" t="s">
        <v>17</v>
      </c>
      <c r="I6209" s="2" t="s">
        <v>33</v>
      </c>
      <c r="J6209" s="2" t="s">
        <v>19</v>
      </c>
      <c r="K6209" t="s">
        <v>43</v>
      </c>
      <c r="L6209" t="s">
        <v>21</v>
      </c>
      <c r="M6209">
        <v>18000.02</v>
      </c>
      <c r="N6209">
        <v>2020</v>
      </c>
      <c r="O6209">
        <v>6</v>
      </c>
    </row>
    <row r="6210" spans="1:15" x14ac:dyDescent="0.4">
      <c r="A6210" s="1">
        <v>44011</v>
      </c>
      <c r="B6210">
        <v>1000011698</v>
      </c>
      <c r="C6210" s="2" t="s">
        <v>22</v>
      </c>
      <c r="D6210">
        <v>2</v>
      </c>
      <c r="E6210">
        <v>44000.61</v>
      </c>
      <c r="F6210" s="2" t="s">
        <v>15</v>
      </c>
      <c r="G6210" s="2" t="s">
        <v>23</v>
      </c>
      <c r="H6210" s="2" t="s">
        <v>17</v>
      </c>
      <c r="I6210" s="2" t="s">
        <v>33</v>
      </c>
      <c r="J6210" s="2" t="s">
        <v>19</v>
      </c>
      <c r="K6210" t="s">
        <v>43</v>
      </c>
      <c r="L6210" t="s">
        <v>21</v>
      </c>
      <c r="M6210">
        <v>22000.3</v>
      </c>
      <c r="N6210">
        <v>2020</v>
      </c>
      <c r="O6210">
        <v>6</v>
      </c>
    </row>
    <row r="6211" spans="1:15" x14ac:dyDescent="0.4">
      <c r="A6211" s="1">
        <v>44011</v>
      </c>
      <c r="B6211">
        <v>1000011828</v>
      </c>
      <c r="C6211" s="2" t="s">
        <v>14</v>
      </c>
      <c r="D6211">
        <v>1</v>
      </c>
      <c r="E6211">
        <v>20000.71</v>
      </c>
      <c r="F6211" s="2" t="s">
        <v>15</v>
      </c>
      <c r="G6211" s="2" t="s">
        <v>16</v>
      </c>
      <c r="H6211" s="2" t="s">
        <v>17</v>
      </c>
      <c r="I6211" s="2" t="s">
        <v>18</v>
      </c>
      <c r="J6211" s="2" t="s">
        <v>19</v>
      </c>
      <c r="K6211" t="s">
        <v>20</v>
      </c>
      <c r="L6211" t="s">
        <v>21</v>
      </c>
      <c r="M6211">
        <v>20000.71</v>
      </c>
      <c r="N6211">
        <v>2020</v>
      </c>
      <c r="O6211">
        <v>6</v>
      </c>
    </row>
    <row r="6212" spans="1:15" x14ac:dyDescent="0.4">
      <c r="A6212" s="1">
        <v>44011</v>
      </c>
      <c r="B6212">
        <v>1000012096</v>
      </c>
      <c r="C6212" s="2" t="s">
        <v>14</v>
      </c>
      <c r="D6212">
        <v>1</v>
      </c>
      <c r="E6212">
        <v>14000.48</v>
      </c>
      <c r="F6212" s="2" t="s">
        <v>15</v>
      </c>
      <c r="G6212" s="2" t="s">
        <v>16</v>
      </c>
      <c r="H6212" s="2" t="s">
        <v>17</v>
      </c>
      <c r="I6212" s="2" t="s">
        <v>18</v>
      </c>
      <c r="J6212" s="2" t="s">
        <v>25</v>
      </c>
      <c r="K6212" t="s">
        <v>28</v>
      </c>
      <c r="L6212" t="s">
        <v>21</v>
      </c>
      <c r="M6212">
        <v>14000.48</v>
      </c>
      <c r="N6212">
        <v>2020</v>
      </c>
      <c r="O6212">
        <v>6</v>
      </c>
    </row>
    <row r="6213" spans="1:15" x14ac:dyDescent="0.4">
      <c r="A6213" s="1">
        <v>44011</v>
      </c>
      <c r="B6213">
        <v>1000012099</v>
      </c>
      <c r="C6213" s="2" t="s">
        <v>41</v>
      </c>
      <c r="D6213">
        <v>1</v>
      </c>
      <c r="E6213">
        <v>13000.62</v>
      </c>
      <c r="F6213" s="2" t="s">
        <v>15</v>
      </c>
      <c r="G6213" s="2" t="s">
        <v>42</v>
      </c>
      <c r="H6213" s="2" t="s">
        <v>17</v>
      </c>
      <c r="I6213" s="2" t="s">
        <v>18</v>
      </c>
      <c r="J6213" s="2" t="s">
        <v>19</v>
      </c>
      <c r="K6213" t="s">
        <v>20</v>
      </c>
      <c r="L6213" t="s">
        <v>21</v>
      </c>
      <c r="M6213">
        <v>13000.62</v>
      </c>
      <c r="N6213">
        <v>2020</v>
      </c>
      <c r="O6213">
        <v>6</v>
      </c>
    </row>
    <row r="6214" spans="1:15" x14ac:dyDescent="0.4">
      <c r="A6214" s="1">
        <v>44011</v>
      </c>
      <c r="B6214">
        <v>1000012124</v>
      </c>
      <c r="C6214" s="2" t="s">
        <v>22</v>
      </c>
      <c r="D6214">
        <v>1</v>
      </c>
      <c r="E6214">
        <v>5500.69</v>
      </c>
      <c r="F6214" s="2" t="s">
        <v>15</v>
      </c>
      <c r="G6214" s="2" t="s">
        <v>23</v>
      </c>
      <c r="H6214" s="2" t="s">
        <v>17</v>
      </c>
      <c r="I6214" s="2" t="s">
        <v>18</v>
      </c>
      <c r="J6214" s="2" t="s">
        <v>25</v>
      </c>
      <c r="K6214" t="s">
        <v>28</v>
      </c>
      <c r="L6214" t="s">
        <v>21</v>
      </c>
      <c r="M6214">
        <v>5500.69</v>
      </c>
      <c r="N6214">
        <v>2020</v>
      </c>
      <c r="O6214">
        <v>6</v>
      </c>
    </row>
    <row r="6215" spans="1:15" x14ac:dyDescent="0.4">
      <c r="A6215" s="1">
        <v>44011</v>
      </c>
      <c r="B6215">
        <v>1000012124</v>
      </c>
      <c r="C6215" s="2" t="s">
        <v>41</v>
      </c>
      <c r="D6215">
        <v>1</v>
      </c>
      <c r="E6215">
        <v>15000.44</v>
      </c>
      <c r="F6215" s="2" t="s">
        <v>15</v>
      </c>
      <c r="G6215" s="2" t="s">
        <v>42</v>
      </c>
      <c r="H6215" s="2" t="s">
        <v>17</v>
      </c>
      <c r="I6215" s="2" t="s">
        <v>18</v>
      </c>
      <c r="J6215" s="2" t="s">
        <v>25</v>
      </c>
      <c r="K6215" t="s">
        <v>28</v>
      </c>
      <c r="L6215" t="s">
        <v>21</v>
      </c>
      <c r="M6215">
        <v>15000.44</v>
      </c>
      <c r="N6215">
        <v>2020</v>
      </c>
      <c r="O6215">
        <v>6</v>
      </c>
    </row>
    <row r="6216" spans="1:15" x14ac:dyDescent="0.4">
      <c r="A6216" s="1">
        <v>44011</v>
      </c>
      <c r="B6216">
        <v>1000012126</v>
      </c>
      <c r="C6216" s="2" t="s">
        <v>22</v>
      </c>
      <c r="D6216">
        <v>2</v>
      </c>
      <c r="E6216">
        <v>25000.65</v>
      </c>
      <c r="F6216" s="2" t="s">
        <v>15</v>
      </c>
      <c r="G6216" s="2" t="s">
        <v>23</v>
      </c>
      <c r="H6216" s="2" t="s">
        <v>17</v>
      </c>
      <c r="I6216" s="2" t="s">
        <v>18</v>
      </c>
      <c r="J6216" s="2" t="s">
        <v>25</v>
      </c>
      <c r="K6216" t="s">
        <v>28</v>
      </c>
      <c r="L6216" t="s">
        <v>21</v>
      </c>
      <c r="M6216">
        <v>12500.32</v>
      </c>
      <c r="N6216">
        <v>2020</v>
      </c>
      <c r="O6216">
        <v>6</v>
      </c>
    </row>
    <row r="6217" spans="1:15" x14ac:dyDescent="0.4">
      <c r="A6217" s="1">
        <v>44011</v>
      </c>
      <c r="B6217">
        <v>1000012126</v>
      </c>
      <c r="C6217" s="2" t="s">
        <v>14</v>
      </c>
      <c r="D6217">
        <v>1</v>
      </c>
      <c r="E6217">
        <v>11000.32</v>
      </c>
      <c r="F6217" s="2" t="s">
        <v>15</v>
      </c>
      <c r="G6217" s="2" t="s">
        <v>16</v>
      </c>
      <c r="H6217" s="2" t="s">
        <v>17</v>
      </c>
      <c r="I6217" s="2" t="s">
        <v>18</v>
      </c>
      <c r="J6217" s="2" t="s">
        <v>25</v>
      </c>
      <c r="K6217" t="s">
        <v>28</v>
      </c>
      <c r="L6217" t="s">
        <v>21</v>
      </c>
      <c r="M6217">
        <v>11000.32</v>
      </c>
      <c r="N6217">
        <v>2020</v>
      </c>
      <c r="O6217">
        <v>6</v>
      </c>
    </row>
    <row r="6218" spans="1:15" x14ac:dyDescent="0.4">
      <c r="A6218" s="1">
        <v>44011</v>
      </c>
      <c r="B6218">
        <v>1000012234</v>
      </c>
      <c r="C6218" s="2" t="s">
        <v>22</v>
      </c>
      <c r="D6218">
        <v>1</v>
      </c>
      <c r="E6218">
        <v>4000.48</v>
      </c>
      <c r="F6218" s="2" t="s">
        <v>15</v>
      </c>
      <c r="G6218" s="2" t="s">
        <v>23</v>
      </c>
      <c r="H6218" s="2" t="s">
        <v>17</v>
      </c>
      <c r="I6218" s="2" t="s">
        <v>24</v>
      </c>
      <c r="J6218" s="2" t="s">
        <v>25</v>
      </c>
      <c r="K6218" t="s">
        <v>26</v>
      </c>
      <c r="L6218" t="s">
        <v>21</v>
      </c>
      <c r="M6218">
        <v>4000.48</v>
      </c>
      <c r="N6218">
        <v>2020</v>
      </c>
      <c r="O6218">
        <v>6</v>
      </c>
    </row>
    <row r="6219" spans="1:15" x14ac:dyDescent="0.4">
      <c r="A6219" s="1">
        <v>44011</v>
      </c>
      <c r="B6219">
        <v>1000012234</v>
      </c>
      <c r="C6219" s="2" t="s">
        <v>14</v>
      </c>
      <c r="D6219">
        <v>1</v>
      </c>
      <c r="E6219">
        <v>15000.01</v>
      </c>
      <c r="F6219" s="2" t="s">
        <v>15</v>
      </c>
      <c r="G6219" s="2" t="s">
        <v>16</v>
      </c>
      <c r="H6219" s="2" t="s">
        <v>17</v>
      </c>
      <c r="I6219" s="2" t="s">
        <v>24</v>
      </c>
      <c r="J6219" s="2" t="s">
        <v>25</v>
      </c>
      <c r="K6219" t="s">
        <v>26</v>
      </c>
      <c r="L6219" t="s">
        <v>21</v>
      </c>
      <c r="M6219">
        <v>15000.01</v>
      </c>
      <c r="N6219">
        <v>2020</v>
      </c>
      <c r="O6219">
        <v>6</v>
      </c>
    </row>
    <row r="6220" spans="1:15" x14ac:dyDescent="0.4">
      <c r="A6220" s="1">
        <v>44011</v>
      </c>
      <c r="B6220">
        <v>1000012446</v>
      </c>
      <c r="C6220" s="2" t="s">
        <v>70</v>
      </c>
      <c r="D6220">
        <v>1</v>
      </c>
      <c r="E6220">
        <v>2500.65</v>
      </c>
      <c r="F6220" s="2" t="s">
        <v>15</v>
      </c>
      <c r="G6220" s="2" t="s">
        <v>71</v>
      </c>
      <c r="H6220" s="2" t="s">
        <v>29</v>
      </c>
      <c r="I6220" s="2" t="s">
        <v>30</v>
      </c>
      <c r="J6220" s="2" t="s">
        <v>35</v>
      </c>
      <c r="K6220" t="s">
        <v>51</v>
      </c>
      <c r="L6220" t="s">
        <v>21</v>
      </c>
      <c r="M6220">
        <v>2500.65</v>
      </c>
      <c r="N6220">
        <v>2020</v>
      </c>
      <c r="O6220">
        <v>6</v>
      </c>
    </row>
    <row r="6221" spans="1:15" x14ac:dyDescent="0.4">
      <c r="A6221" s="1">
        <v>44011</v>
      </c>
      <c r="B6221">
        <v>1000013607</v>
      </c>
      <c r="C6221" s="2" t="s">
        <v>22</v>
      </c>
      <c r="D6221">
        <v>1</v>
      </c>
      <c r="E6221">
        <v>17000.169999999998</v>
      </c>
      <c r="F6221" s="2" t="s">
        <v>15</v>
      </c>
      <c r="G6221" s="2" t="s">
        <v>23</v>
      </c>
      <c r="H6221" s="2" t="s">
        <v>17</v>
      </c>
      <c r="I6221" s="2" t="s">
        <v>24</v>
      </c>
      <c r="J6221" s="2" t="s">
        <v>25</v>
      </c>
      <c r="K6221" t="s">
        <v>26</v>
      </c>
      <c r="L6221" t="s">
        <v>21</v>
      </c>
      <c r="M6221">
        <v>17000.169999999998</v>
      </c>
      <c r="N6221">
        <v>2020</v>
      </c>
      <c r="O6221">
        <v>6</v>
      </c>
    </row>
    <row r="6222" spans="1:15" x14ac:dyDescent="0.4">
      <c r="A6222" s="1">
        <v>44011</v>
      </c>
      <c r="B6222">
        <v>1000013607</v>
      </c>
      <c r="C6222" s="2" t="s">
        <v>14</v>
      </c>
      <c r="D6222">
        <v>1</v>
      </c>
      <c r="E6222">
        <v>23000.47</v>
      </c>
      <c r="F6222" s="2" t="s">
        <v>15</v>
      </c>
      <c r="G6222" s="2" t="s">
        <v>16</v>
      </c>
      <c r="H6222" s="2" t="s">
        <v>17</v>
      </c>
      <c r="I6222" s="2" t="s">
        <v>24</v>
      </c>
      <c r="J6222" s="2" t="s">
        <v>25</v>
      </c>
      <c r="K6222" t="s">
        <v>26</v>
      </c>
      <c r="L6222" t="s">
        <v>21</v>
      </c>
      <c r="M6222">
        <v>23000.47</v>
      </c>
      <c r="N6222">
        <v>2020</v>
      </c>
      <c r="O6222">
        <v>6</v>
      </c>
    </row>
    <row r="6223" spans="1:15" x14ac:dyDescent="0.4">
      <c r="A6223" s="1">
        <v>44011</v>
      </c>
      <c r="B6223">
        <v>1000014037</v>
      </c>
      <c r="C6223" s="2" t="s">
        <v>22</v>
      </c>
      <c r="D6223">
        <v>1</v>
      </c>
      <c r="E6223">
        <v>4000.45</v>
      </c>
      <c r="F6223" s="2" t="s">
        <v>15</v>
      </c>
      <c r="G6223" s="2" t="s">
        <v>23</v>
      </c>
      <c r="H6223" s="2" t="s">
        <v>17</v>
      </c>
      <c r="I6223" s="2" t="s">
        <v>24</v>
      </c>
      <c r="J6223" s="2" t="s">
        <v>35</v>
      </c>
      <c r="K6223" t="s">
        <v>36</v>
      </c>
      <c r="L6223" t="s">
        <v>21</v>
      </c>
      <c r="M6223">
        <v>4000.45</v>
      </c>
      <c r="N6223">
        <v>2020</v>
      </c>
      <c r="O6223">
        <v>6</v>
      </c>
    </row>
    <row r="6224" spans="1:15" x14ac:dyDescent="0.4">
      <c r="A6224" s="1">
        <v>44011</v>
      </c>
      <c r="B6224">
        <v>1000014037</v>
      </c>
      <c r="C6224" s="2" t="s">
        <v>14</v>
      </c>
      <c r="D6224">
        <v>1</v>
      </c>
      <c r="E6224">
        <v>20000.080000000002</v>
      </c>
      <c r="F6224" s="2" t="s">
        <v>15</v>
      </c>
      <c r="G6224" s="2" t="s">
        <v>16</v>
      </c>
      <c r="H6224" s="2" t="s">
        <v>17</v>
      </c>
      <c r="I6224" s="2" t="s">
        <v>24</v>
      </c>
      <c r="J6224" s="2" t="s">
        <v>35</v>
      </c>
      <c r="K6224" t="s">
        <v>36</v>
      </c>
      <c r="L6224" t="s">
        <v>21</v>
      </c>
      <c r="M6224">
        <v>20000.080000000002</v>
      </c>
      <c r="N6224">
        <v>2020</v>
      </c>
      <c r="O6224">
        <v>6</v>
      </c>
    </row>
    <row r="6225" spans="1:15" x14ac:dyDescent="0.4">
      <c r="A6225" s="1">
        <v>44011</v>
      </c>
      <c r="B6225">
        <v>1000014072</v>
      </c>
      <c r="C6225" s="2" t="s">
        <v>14</v>
      </c>
      <c r="D6225">
        <v>1</v>
      </c>
      <c r="E6225">
        <v>3800.62</v>
      </c>
      <c r="F6225" s="2" t="s">
        <v>15</v>
      </c>
      <c r="G6225" s="2" t="s">
        <v>16</v>
      </c>
      <c r="H6225" s="2" t="s">
        <v>46</v>
      </c>
      <c r="I6225" s="2" t="s">
        <v>64</v>
      </c>
      <c r="J6225" s="2" t="s">
        <v>25</v>
      </c>
      <c r="K6225" t="s">
        <v>65</v>
      </c>
      <c r="L6225" t="s">
        <v>21</v>
      </c>
      <c r="M6225">
        <v>3800.62</v>
      </c>
      <c r="N6225">
        <v>2020</v>
      </c>
      <c r="O6225">
        <v>6</v>
      </c>
    </row>
    <row r="6226" spans="1:15" x14ac:dyDescent="0.4">
      <c r="A6226" s="1">
        <v>44011</v>
      </c>
      <c r="B6226">
        <v>1000014291</v>
      </c>
      <c r="C6226" s="2" t="s">
        <v>22</v>
      </c>
      <c r="D6226">
        <v>1</v>
      </c>
      <c r="E6226">
        <v>5000.76</v>
      </c>
      <c r="F6226" s="2" t="s">
        <v>15</v>
      </c>
      <c r="G6226" s="2" t="s">
        <v>23</v>
      </c>
      <c r="H6226" s="2" t="s">
        <v>46</v>
      </c>
      <c r="I6226" s="2" t="s">
        <v>47</v>
      </c>
      <c r="J6226" s="2" t="s">
        <v>19</v>
      </c>
      <c r="K6226" t="s">
        <v>66</v>
      </c>
      <c r="L6226" t="s">
        <v>27</v>
      </c>
      <c r="M6226">
        <v>5000.76</v>
      </c>
      <c r="N6226">
        <v>2020</v>
      </c>
      <c r="O6226">
        <v>6</v>
      </c>
    </row>
    <row r="6227" spans="1:15" x14ac:dyDescent="0.4">
      <c r="A6227" s="1">
        <v>44011</v>
      </c>
      <c r="B6227">
        <v>1000014291</v>
      </c>
      <c r="C6227" s="2" t="s">
        <v>14</v>
      </c>
      <c r="D6227">
        <v>3</v>
      </c>
      <c r="E6227">
        <v>24000.899999999998</v>
      </c>
      <c r="F6227" s="2" t="s">
        <v>15</v>
      </c>
      <c r="G6227" s="2" t="s">
        <v>16</v>
      </c>
      <c r="H6227" s="2" t="s">
        <v>46</v>
      </c>
      <c r="I6227" s="2" t="s">
        <v>47</v>
      </c>
      <c r="J6227" s="2" t="s">
        <v>19</v>
      </c>
      <c r="K6227" t="s">
        <v>66</v>
      </c>
      <c r="L6227" t="s">
        <v>27</v>
      </c>
      <c r="M6227">
        <v>8000.3</v>
      </c>
      <c r="N6227">
        <v>2020</v>
      </c>
      <c r="O6227">
        <v>6</v>
      </c>
    </row>
    <row r="6228" spans="1:15" x14ac:dyDescent="0.4">
      <c r="A6228" s="1">
        <v>44011</v>
      </c>
      <c r="B6228">
        <v>1000014452</v>
      </c>
      <c r="C6228" s="2" t="s">
        <v>41</v>
      </c>
      <c r="D6228">
        <v>1</v>
      </c>
      <c r="E6228">
        <v>7000.23</v>
      </c>
      <c r="F6228" s="2" t="s">
        <v>15</v>
      </c>
      <c r="G6228" s="2" t="s">
        <v>42</v>
      </c>
      <c r="H6228" s="2" t="s">
        <v>17</v>
      </c>
      <c r="I6228" s="2" t="s">
        <v>33</v>
      </c>
      <c r="J6228" s="2" t="s">
        <v>35</v>
      </c>
      <c r="K6228" t="s">
        <v>69</v>
      </c>
      <c r="L6228" t="s">
        <v>21</v>
      </c>
      <c r="M6228">
        <v>7000.23</v>
      </c>
      <c r="N6228">
        <v>2020</v>
      </c>
      <c r="O6228">
        <v>6</v>
      </c>
    </row>
    <row r="6229" spans="1:15" x14ac:dyDescent="0.4">
      <c r="A6229" s="1">
        <v>44011</v>
      </c>
      <c r="B6229">
        <v>1000014572</v>
      </c>
      <c r="C6229" s="2" t="s">
        <v>22</v>
      </c>
      <c r="D6229">
        <v>2</v>
      </c>
      <c r="E6229">
        <v>32000.33</v>
      </c>
      <c r="F6229" s="2" t="s">
        <v>15</v>
      </c>
      <c r="G6229" s="2" t="s">
        <v>23</v>
      </c>
      <c r="H6229" s="2" t="s">
        <v>17</v>
      </c>
      <c r="I6229" s="2" t="s">
        <v>33</v>
      </c>
      <c r="J6229" s="2" t="s">
        <v>25</v>
      </c>
      <c r="K6229" t="s">
        <v>34</v>
      </c>
      <c r="L6229" t="s">
        <v>21</v>
      </c>
      <c r="M6229">
        <v>16000.16</v>
      </c>
      <c r="N6229">
        <v>2020</v>
      </c>
      <c r="O6229">
        <v>6</v>
      </c>
    </row>
    <row r="6230" spans="1:15" x14ac:dyDescent="0.4">
      <c r="A6230" s="1">
        <v>44011</v>
      </c>
      <c r="B6230">
        <v>1000015013</v>
      </c>
      <c r="C6230" s="2" t="s">
        <v>14</v>
      </c>
      <c r="D6230">
        <v>2</v>
      </c>
      <c r="E6230">
        <v>19441.260000000002</v>
      </c>
      <c r="F6230" s="2" t="s">
        <v>15</v>
      </c>
      <c r="G6230" s="2" t="s">
        <v>16</v>
      </c>
      <c r="H6230" s="2" t="s">
        <v>17</v>
      </c>
      <c r="I6230" s="2" t="s">
        <v>18</v>
      </c>
      <c r="J6230" s="2" t="s">
        <v>25</v>
      </c>
      <c r="K6230" t="s">
        <v>28</v>
      </c>
      <c r="L6230" t="s">
        <v>21</v>
      </c>
      <c r="M6230">
        <v>9720.6299999999992</v>
      </c>
      <c r="N6230">
        <v>2020</v>
      </c>
      <c r="O6230">
        <v>6</v>
      </c>
    </row>
    <row r="6231" spans="1:15" x14ac:dyDescent="0.4">
      <c r="A6231" s="1">
        <v>44011</v>
      </c>
      <c r="B6231">
        <v>1000015203</v>
      </c>
      <c r="C6231" s="2" t="s">
        <v>41</v>
      </c>
      <c r="D6231">
        <v>1</v>
      </c>
      <c r="E6231">
        <v>8000.37</v>
      </c>
      <c r="F6231" s="2" t="s">
        <v>15</v>
      </c>
      <c r="G6231" s="2" t="s">
        <v>42</v>
      </c>
      <c r="H6231" s="2" t="s">
        <v>46</v>
      </c>
      <c r="I6231" s="2" t="s">
        <v>64</v>
      </c>
      <c r="J6231" s="2" t="s">
        <v>25</v>
      </c>
      <c r="K6231" t="s">
        <v>65</v>
      </c>
      <c r="L6231" t="s">
        <v>21</v>
      </c>
      <c r="M6231">
        <v>8000.37</v>
      </c>
      <c r="N6231">
        <v>2020</v>
      </c>
      <c r="O6231">
        <v>6</v>
      </c>
    </row>
    <row r="6232" spans="1:15" x14ac:dyDescent="0.4">
      <c r="A6232" s="1">
        <v>44011</v>
      </c>
      <c r="B6232">
        <v>1000017576</v>
      </c>
      <c r="C6232" s="2" t="s">
        <v>22</v>
      </c>
      <c r="D6232">
        <v>2</v>
      </c>
      <c r="E6232">
        <v>24001.089999999997</v>
      </c>
      <c r="F6232" s="2" t="s">
        <v>15</v>
      </c>
      <c r="G6232" s="2" t="s">
        <v>23</v>
      </c>
      <c r="H6232" s="2" t="s">
        <v>17</v>
      </c>
      <c r="I6232" s="2" t="s">
        <v>18</v>
      </c>
      <c r="J6232" s="2" t="s">
        <v>35</v>
      </c>
      <c r="K6232" t="s">
        <v>63</v>
      </c>
      <c r="L6232" t="s">
        <v>21</v>
      </c>
      <c r="M6232">
        <v>12000.54</v>
      </c>
      <c r="N6232">
        <v>2020</v>
      </c>
      <c r="O6232">
        <v>6</v>
      </c>
    </row>
    <row r="6233" spans="1:15" x14ac:dyDescent="0.4">
      <c r="A6233" s="1">
        <v>44011</v>
      </c>
      <c r="B6233">
        <v>1000017576</v>
      </c>
      <c r="C6233" s="2" t="s">
        <v>14</v>
      </c>
      <c r="D6233">
        <v>2</v>
      </c>
      <c r="E6233">
        <v>40000.67</v>
      </c>
      <c r="F6233" s="2" t="s">
        <v>15</v>
      </c>
      <c r="G6233" s="2" t="s">
        <v>16</v>
      </c>
      <c r="H6233" s="2" t="s">
        <v>17</v>
      </c>
      <c r="I6233" s="2" t="s">
        <v>18</v>
      </c>
      <c r="J6233" s="2" t="s">
        <v>35</v>
      </c>
      <c r="K6233" t="s">
        <v>63</v>
      </c>
      <c r="L6233" t="s">
        <v>21</v>
      </c>
      <c r="M6233">
        <v>20000.34</v>
      </c>
      <c r="N6233">
        <v>2020</v>
      </c>
      <c r="O6233">
        <v>6</v>
      </c>
    </row>
    <row r="6234" spans="1:15" x14ac:dyDescent="0.4">
      <c r="A6234" s="1">
        <v>44011</v>
      </c>
      <c r="B6234">
        <v>1000017688</v>
      </c>
      <c r="C6234" s="2" t="s">
        <v>41</v>
      </c>
      <c r="D6234">
        <v>1</v>
      </c>
      <c r="E6234">
        <v>25000.38</v>
      </c>
      <c r="F6234" s="2" t="s">
        <v>15</v>
      </c>
      <c r="G6234" s="2" t="s">
        <v>42</v>
      </c>
      <c r="H6234" s="2" t="s">
        <v>46</v>
      </c>
      <c r="I6234" s="2" t="s">
        <v>47</v>
      </c>
      <c r="J6234" s="2" t="s">
        <v>35</v>
      </c>
      <c r="K6234" t="s">
        <v>48</v>
      </c>
      <c r="L6234" t="s">
        <v>21</v>
      </c>
      <c r="M6234">
        <v>25000.38</v>
      </c>
      <c r="N6234">
        <v>2020</v>
      </c>
      <c r="O6234">
        <v>6</v>
      </c>
    </row>
    <row r="6235" spans="1:15" x14ac:dyDescent="0.4">
      <c r="A6235" s="1">
        <v>44011</v>
      </c>
      <c r="B6235">
        <v>1000017700</v>
      </c>
      <c r="C6235" s="2" t="s">
        <v>14</v>
      </c>
      <c r="D6235">
        <v>1</v>
      </c>
      <c r="E6235">
        <v>8000.19</v>
      </c>
      <c r="F6235" s="2" t="s">
        <v>15</v>
      </c>
      <c r="G6235" s="2" t="s">
        <v>16</v>
      </c>
      <c r="H6235" s="2" t="s">
        <v>46</v>
      </c>
      <c r="I6235" s="2" t="s">
        <v>64</v>
      </c>
      <c r="J6235" s="2" t="s">
        <v>25</v>
      </c>
      <c r="K6235" t="s">
        <v>65</v>
      </c>
      <c r="L6235" t="s">
        <v>21</v>
      </c>
      <c r="M6235">
        <v>8000.19</v>
      </c>
      <c r="N6235">
        <v>2020</v>
      </c>
      <c r="O6235">
        <v>6</v>
      </c>
    </row>
    <row r="6236" spans="1:15" x14ac:dyDescent="0.4">
      <c r="A6236" s="1">
        <v>44011</v>
      </c>
      <c r="B6236">
        <v>1000017700</v>
      </c>
      <c r="C6236" s="2" t="s">
        <v>41</v>
      </c>
      <c r="D6236">
        <v>3</v>
      </c>
      <c r="E6236">
        <v>34000.879999999997</v>
      </c>
      <c r="F6236" s="2" t="s">
        <v>15</v>
      </c>
      <c r="G6236" s="2" t="s">
        <v>42</v>
      </c>
      <c r="H6236" s="2" t="s">
        <v>46</v>
      </c>
      <c r="I6236" s="2" t="s">
        <v>64</v>
      </c>
      <c r="J6236" s="2" t="s">
        <v>25</v>
      </c>
      <c r="K6236" t="s">
        <v>65</v>
      </c>
      <c r="L6236" t="s">
        <v>21</v>
      </c>
      <c r="M6236">
        <v>11333.63</v>
      </c>
      <c r="N6236">
        <v>2020</v>
      </c>
      <c r="O6236">
        <v>6</v>
      </c>
    </row>
    <row r="6237" spans="1:15" x14ac:dyDescent="0.4">
      <c r="A6237" s="1">
        <v>44011</v>
      </c>
      <c r="B6237">
        <v>1000018132</v>
      </c>
      <c r="C6237" s="2" t="s">
        <v>14</v>
      </c>
      <c r="D6237">
        <v>1</v>
      </c>
      <c r="E6237">
        <v>13000.62</v>
      </c>
      <c r="F6237" s="2" t="s">
        <v>15</v>
      </c>
      <c r="G6237" s="2" t="s">
        <v>16</v>
      </c>
      <c r="H6237" s="2" t="s">
        <v>46</v>
      </c>
      <c r="I6237" s="2" t="s">
        <v>64</v>
      </c>
      <c r="J6237" s="2" t="s">
        <v>25</v>
      </c>
      <c r="K6237" t="s">
        <v>65</v>
      </c>
      <c r="L6237" t="s">
        <v>21</v>
      </c>
      <c r="M6237">
        <v>13000.62</v>
      </c>
      <c r="N6237">
        <v>2020</v>
      </c>
      <c r="O6237">
        <v>6</v>
      </c>
    </row>
    <row r="6238" spans="1:15" x14ac:dyDescent="0.4">
      <c r="A6238" s="1">
        <v>44011</v>
      </c>
      <c r="B6238">
        <v>1000018134</v>
      </c>
      <c r="C6238" s="2" t="s">
        <v>41</v>
      </c>
      <c r="D6238">
        <v>1</v>
      </c>
      <c r="E6238">
        <v>11000.39</v>
      </c>
      <c r="F6238" s="2" t="s">
        <v>15</v>
      </c>
      <c r="G6238" s="2" t="s">
        <v>42</v>
      </c>
      <c r="H6238" s="2" t="s">
        <v>17</v>
      </c>
      <c r="I6238" s="2" t="s">
        <v>39</v>
      </c>
      <c r="J6238" s="2" t="s">
        <v>25</v>
      </c>
      <c r="K6238" t="s">
        <v>40</v>
      </c>
      <c r="L6238" t="s">
        <v>21</v>
      </c>
      <c r="M6238">
        <v>11000.39</v>
      </c>
      <c r="N6238">
        <v>2020</v>
      </c>
      <c r="O6238">
        <v>6</v>
      </c>
    </row>
    <row r="6239" spans="1:15" x14ac:dyDescent="0.4">
      <c r="A6239" s="1">
        <v>44011</v>
      </c>
      <c r="B6239">
        <v>1000018298</v>
      </c>
      <c r="C6239" s="2" t="s">
        <v>22</v>
      </c>
      <c r="D6239">
        <v>1</v>
      </c>
      <c r="E6239">
        <v>7000.18</v>
      </c>
      <c r="F6239" s="2" t="s">
        <v>15</v>
      </c>
      <c r="G6239" s="2" t="s">
        <v>23</v>
      </c>
      <c r="H6239" s="2" t="s">
        <v>17</v>
      </c>
      <c r="I6239" s="2" t="s">
        <v>33</v>
      </c>
      <c r="J6239" s="2" t="s">
        <v>19</v>
      </c>
      <c r="K6239" t="s">
        <v>43</v>
      </c>
      <c r="L6239" t="s">
        <v>21</v>
      </c>
      <c r="M6239">
        <v>7000.18</v>
      </c>
      <c r="N6239">
        <v>2020</v>
      </c>
      <c r="O6239">
        <v>6</v>
      </c>
    </row>
    <row r="6240" spans="1:15" x14ac:dyDescent="0.4">
      <c r="A6240" s="1">
        <v>44011</v>
      </c>
      <c r="B6240">
        <v>1000018298</v>
      </c>
      <c r="C6240" s="2" t="s">
        <v>14</v>
      </c>
      <c r="D6240">
        <v>1</v>
      </c>
      <c r="E6240">
        <v>14000.45</v>
      </c>
      <c r="F6240" s="2" t="s">
        <v>15</v>
      </c>
      <c r="G6240" s="2" t="s">
        <v>16</v>
      </c>
      <c r="H6240" s="2" t="s">
        <v>17</v>
      </c>
      <c r="I6240" s="2" t="s">
        <v>33</v>
      </c>
      <c r="J6240" s="2" t="s">
        <v>19</v>
      </c>
      <c r="K6240" t="s">
        <v>43</v>
      </c>
      <c r="L6240" t="s">
        <v>21</v>
      </c>
      <c r="M6240">
        <v>14000.45</v>
      </c>
      <c r="N6240">
        <v>2020</v>
      </c>
      <c r="O6240">
        <v>6</v>
      </c>
    </row>
    <row r="6241" spans="1:15" x14ac:dyDescent="0.4">
      <c r="A6241" s="1">
        <v>44011</v>
      </c>
      <c r="B6241">
        <v>1000018922</v>
      </c>
      <c r="C6241" s="2" t="s">
        <v>22</v>
      </c>
      <c r="D6241">
        <v>1</v>
      </c>
      <c r="E6241">
        <v>5000.38</v>
      </c>
      <c r="F6241" s="2" t="s">
        <v>15</v>
      </c>
      <c r="G6241" s="2" t="s">
        <v>23</v>
      </c>
      <c r="H6241" s="2" t="s">
        <v>46</v>
      </c>
      <c r="I6241" s="2" t="s">
        <v>47</v>
      </c>
      <c r="J6241" s="2" t="s">
        <v>25</v>
      </c>
      <c r="K6241" t="s">
        <v>49</v>
      </c>
      <c r="L6241" t="s">
        <v>21</v>
      </c>
      <c r="M6241">
        <v>5000.38</v>
      </c>
      <c r="N6241">
        <v>2020</v>
      </c>
      <c r="O6241">
        <v>6</v>
      </c>
    </row>
    <row r="6242" spans="1:15" x14ac:dyDescent="0.4">
      <c r="A6242" s="1">
        <v>44011</v>
      </c>
      <c r="B6242">
        <v>1000020084</v>
      </c>
      <c r="C6242" s="2" t="s">
        <v>22</v>
      </c>
      <c r="D6242">
        <v>2</v>
      </c>
      <c r="E6242">
        <v>36000.479999999996</v>
      </c>
      <c r="F6242" s="2" t="s">
        <v>15</v>
      </c>
      <c r="G6242" s="2" t="s">
        <v>23</v>
      </c>
      <c r="H6242" s="2" t="s">
        <v>46</v>
      </c>
      <c r="I6242" s="2" t="s">
        <v>58</v>
      </c>
      <c r="J6242" s="2" t="s">
        <v>25</v>
      </c>
      <c r="K6242" t="s">
        <v>59</v>
      </c>
      <c r="L6242" t="s">
        <v>21</v>
      </c>
      <c r="M6242">
        <v>18000.240000000002</v>
      </c>
      <c r="N6242">
        <v>2020</v>
      </c>
      <c r="O6242">
        <v>6</v>
      </c>
    </row>
    <row r="6243" spans="1:15" x14ac:dyDescent="0.4">
      <c r="A6243" s="1">
        <v>44011</v>
      </c>
      <c r="B6243">
        <v>1000020084</v>
      </c>
      <c r="C6243" s="2" t="s">
        <v>14</v>
      </c>
      <c r="D6243">
        <v>1</v>
      </c>
      <c r="E6243">
        <v>6500.09</v>
      </c>
      <c r="F6243" s="2" t="s">
        <v>15</v>
      </c>
      <c r="G6243" s="2" t="s">
        <v>16</v>
      </c>
      <c r="H6243" s="2" t="s">
        <v>46</v>
      </c>
      <c r="I6243" s="2" t="s">
        <v>58</v>
      </c>
      <c r="J6243" s="2" t="s">
        <v>25</v>
      </c>
      <c r="K6243" t="s">
        <v>59</v>
      </c>
      <c r="L6243" t="s">
        <v>21</v>
      </c>
      <c r="M6243">
        <v>6500.09</v>
      </c>
      <c r="N6243">
        <v>2020</v>
      </c>
      <c r="O6243">
        <v>6</v>
      </c>
    </row>
    <row r="6244" spans="1:15" x14ac:dyDescent="0.4">
      <c r="A6244" s="1">
        <v>44011</v>
      </c>
      <c r="B6244">
        <v>1000020128</v>
      </c>
      <c r="C6244" s="2" t="s">
        <v>14</v>
      </c>
      <c r="D6244">
        <v>1</v>
      </c>
      <c r="E6244">
        <v>6000.61</v>
      </c>
      <c r="F6244" s="2" t="s">
        <v>15</v>
      </c>
      <c r="G6244" s="2" t="s">
        <v>16</v>
      </c>
      <c r="H6244" s="2" t="s">
        <v>29</v>
      </c>
      <c r="I6244" s="2" t="s">
        <v>56</v>
      </c>
      <c r="J6244" s="2" t="s">
        <v>25</v>
      </c>
      <c r="K6244" t="s">
        <v>57</v>
      </c>
      <c r="L6244" t="s">
        <v>27</v>
      </c>
      <c r="M6244">
        <v>6000.61</v>
      </c>
      <c r="N6244">
        <v>2020</v>
      </c>
      <c r="O6244">
        <v>6</v>
      </c>
    </row>
    <row r="6245" spans="1:15" x14ac:dyDescent="0.4">
      <c r="A6245" s="1">
        <v>44011</v>
      </c>
      <c r="B6245">
        <v>1000020754</v>
      </c>
      <c r="C6245" s="2" t="s">
        <v>22</v>
      </c>
      <c r="D6245">
        <v>1</v>
      </c>
      <c r="E6245">
        <v>8000.61</v>
      </c>
      <c r="F6245" s="2" t="s">
        <v>15</v>
      </c>
      <c r="G6245" s="2" t="s">
        <v>23</v>
      </c>
      <c r="H6245" s="2" t="s">
        <v>17</v>
      </c>
      <c r="I6245" s="2" t="s">
        <v>24</v>
      </c>
      <c r="J6245" s="2" t="s">
        <v>19</v>
      </c>
      <c r="K6245" t="s">
        <v>50</v>
      </c>
      <c r="L6245" t="s">
        <v>21</v>
      </c>
      <c r="M6245">
        <v>8000.61</v>
      </c>
      <c r="N6245">
        <v>2020</v>
      </c>
      <c r="O6245">
        <v>6</v>
      </c>
    </row>
    <row r="6246" spans="1:15" x14ac:dyDescent="0.4">
      <c r="A6246" s="1">
        <v>44011</v>
      </c>
      <c r="B6246">
        <v>1000020754</v>
      </c>
      <c r="C6246" s="2" t="s">
        <v>14</v>
      </c>
      <c r="D6246">
        <v>1</v>
      </c>
      <c r="E6246">
        <v>20000.02</v>
      </c>
      <c r="F6246" s="2" t="s">
        <v>15</v>
      </c>
      <c r="G6246" s="2" t="s">
        <v>16</v>
      </c>
      <c r="H6246" s="2" t="s">
        <v>17</v>
      </c>
      <c r="I6246" s="2" t="s">
        <v>24</v>
      </c>
      <c r="J6246" s="2" t="s">
        <v>19</v>
      </c>
      <c r="K6246" t="s">
        <v>50</v>
      </c>
      <c r="L6246" t="s">
        <v>21</v>
      </c>
      <c r="M6246">
        <v>20000.02</v>
      </c>
      <c r="N6246">
        <v>2020</v>
      </c>
      <c r="O6246">
        <v>6</v>
      </c>
    </row>
    <row r="6247" spans="1:15" x14ac:dyDescent="0.4">
      <c r="A6247" s="1">
        <v>44011</v>
      </c>
      <c r="B6247">
        <v>1000020921</v>
      </c>
      <c r="C6247" s="2" t="s">
        <v>14</v>
      </c>
      <c r="D6247">
        <v>1</v>
      </c>
      <c r="E6247">
        <v>20000.61</v>
      </c>
      <c r="F6247" s="2" t="s">
        <v>15</v>
      </c>
      <c r="G6247" s="2" t="s">
        <v>16</v>
      </c>
      <c r="H6247" s="2" t="s">
        <v>46</v>
      </c>
      <c r="I6247" s="2" t="s">
        <v>64</v>
      </c>
      <c r="J6247" s="2" t="s">
        <v>25</v>
      </c>
      <c r="K6247" t="s">
        <v>65</v>
      </c>
      <c r="L6247" t="s">
        <v>21</v>
      </c>
      <c r="M6247">
        <v>20000.61</v>
      </c>
      <c r="N6247">
        <v>2020</v>
      </c>
      <c r="O6247">
        <v>6</v>
      </c>
    </row>
    <row r="6248" spans="1:15" x14ac:dyDescent="0.4">
      <c r="A6248" s="1">
        <v>44011</v>
      </c>
      <c r="B6248">
        <v>1000020921</v>
      </c>
      <c r="C6248" s="2" t="s">
        <v>41</v>
      </c>
      <c r="D6248">
        <v>2</v>
      </c>
      <c r="E6248">
        <v>25001.149999999998</v>
      </c>
      <c r="F6248" s="2" t="s">
        <v>15</v>
      </c>
      <c r="G6248" s="2" t="s">
        <v>42</v>
      </c>
      <c r="H6248" s="2" t="s">
        <v>46</v>
      </c>
      <c r="I6248" s="2" t="s">
        <v>64</v>
      </c>
      <c r="J6248" s="2" t="s">
        <v>25</v>
      </c>
      <c r="K6248" t="s">
        <v>65</v>
      </c>
      <c r="L6248" t="s">
        <v>21</v>
      </c>
      <c r="M6248">
        <v>12500.58</v>
      </c>
      <c r="N6248">
        <v>2020</v>
      </c>
      <c r="O6248">
        <v>6</v>
      </c>
    </row>
    <row r="6249" spans="1:15" x14ac:dyDescent="0.4">
      <c r="A6249" s="1">
        <v>44011</v>
      </c>
      <c r="B6249">
        <v>1000021167</v>
      </c>
      <c r="C6249" s="2" t="s">
        <v>22</v>
      </c>
      <c r="D6249">
        <v>1</v>
      </c>
      <c r="E6249">
        <v>15000.13</v>
      </c>
      <c r="F6249" s="2" t="s">
        <v>15</v>
      </c>
      <c r="G6249" s="2" t="s">
        <v>23</v>
      </c>
      <c r="H6249" s="2" t="s">
        <v>17</v>
      </c>
      <c r="I6249" s="2" t="s">
        <v>18</v>
      </c>
      <c r="J6249" s="2" t="s">
        <v>19</v>
      </c>
      <c r="K6249" t="s">
        <v>20</v>
      </c>
      <c r="L6249" t="s">
        <v>21</v>
      </c>
      <c r="M6249">
        <v>15000.13</v>
      </c>
      <c r="N6249">
        <v>2020</v>
      </c>
      <c r="O6249">
        <v>6</v>
      </c>
    </row>
    <row r="6250" spans="1:15" x14ac:dyDescent="0.4">
      <c r="A6250" s="1">
        <v>44011</v>
      </c>
      <c r="B6250">
        <v>1000021167</v>
      </c>
      <c r="C6250" s="2" t="s">
        <v>14</v>
      </c>
      <c r="D6250">
        <v>2</v>
      </c>
      <c r="E6250">
        <v>13000.35</v>
      </c>
      <c r="F6250" s="2" t="s">
        <v>15</v>
      </c>
      <c r="G6250" s="2" t="s">
        <v>16</v>
      </c>
      <c r="H6250" s="2" t="s">
        <v>17</v>
      </c>
      <c r="I6250" s="2" t="s">
        <v>18</v>
      </c>
      <c r="J6250" s="2" t="s">
        <v>19</v>
      </c>
      <c r="K6250" t="s">
        <v>20</v>
      </c>
      <c r="L6250" t="s">
        <v>21</v>
      </c>
      <c r="M6250">
        <v>6500.18</v>
      </c>
      <c r="N6250">
        <v>2020</v>
      </c>
      <c r="O6250">
        <v>6</v>
      </c>
    </row>
    <row r="6251" spans="1:15" x14ac:dyDescent="0.4">
      <c r="A6251" s="1">
        <v>44011</v>
      </c>
      <c r="B6251">
        <v>1000021227</v>
      </c>
      <c r="C6251" s="2" t="s">
        <v>22</v>
      </c>
      <c r="D6251">
        <v>3</v>
      </c>
      <c r="E6251">
        <v>25000.29</v>
      </c>
      <c r="F6251" s="2" t="s">
        <v>15</v>
      </c>
      <c r="G6251" s="2" t="s">
        <v>23</v>
      </c>
      <c r="H6251" s="2" t="s">
        <v>46</v>
      </c>
      <c r="I6251" s="2" t="s">
        <v>58</v>
      </c>
      <c r="J6251" s="2" t="s">
        <v>25</v>
      </c>
      <c r="K6251" t="s">
        <v>59</v>
      </c>
      <c r="L6251" t="s">
        <v>27</v>
      </c>
      <c r="M6251">
        <v>8333.43</v>
      </c>
      <c r="N6251">
        <v>2020</v>
      </c>
      <c r="O6251">
        <v>6</v>
      </c>
    </row>
    <row r="6252" spans="1:15" x14ac:dyDescent="0.4">
      <c r="A6252" s="1">
        <v>44011</v>
      </c>
      <c r="B6252">
        <v>1000021227</v>
      </c>
      <c r="C6252" s="2" t="s">
        <v>14</v>
      </c>
      <c r="D6252">
        <v>1</v>
      </c>
      <c r="E6252">
        <v>33000.589999999997</v>
      </c>
      <c r="F6252" s="2" t="s">
        <v>15</v>
      </c>
      <c r="G6252" s="2" t="s">
        <v>16</v>
      </c>
      <c r="H6252" s="2" t="s">
        <v>46</v>
      </c>
      <c r="I6252" s="2" t="s">
        <v>58</v>
      </c>
      <c r="J6252" s="2" t="s">
        <v>25</v>
      </c>
      <c r="K6252" t="s">
        <v>59</v>
      </c>
      <c r="L6252" t="s">
        <v>27</v>
      </c>
      <c r="M6252">
        <v>33000.589999999997</v>
      </c>
      <c r="N6252">
        <v>2020</v>
      </c>
      <c r="O6252">
        <v>6</v>
      </c>
    </row>
    <row r="6253" spans="1:15" x14ac:dyDescent="0.4">
      <c r="A6253" s="1">
        <v>44011</v>
      </c>
      <c r="B6253">
        <v>1000021227</v>
      </c>
      <c r="C6253" s="2" t="s">
        <v>41</v>
      </c>
      <c r="D6253">
        <v>1</v>
      </c>
      <c r="E6253">
        <v>22000.66</v>
      </c>
      <c r="F6253" s="2" t="s">
        <v>15</v>
      </c>
      <c r="G6253" s="2" t="s">
        <v>42</v>
      </c>
      <c r="H6253" s="2" t="s">
        <v>46</v>
      </c>
      <c r="I6253" s="2" t="s">
        <v>58</v>
      </c>
      <c r="J6253" s="2" t="s">
        <v>25</v>
      </c>
      <c r="K6253" t="s">
        <v>59</v>
      </c>
      <c r="L6253" t="s">
        <v>27</v>
      </c>
      <c r="M6253">
        <v>22000.66</v>
      </c>
      <c r="N6253">
        <v>2020</v>
      </c>
      <c r="O6253">
        <v>6</v>
      </c>
    </row>
    <row r="6254" spans="1:15" x14ac:dyDescent="0.4">
      <c r="A6254" s="1">
        <v>44012</v>
      </c>
      <c r="B6254">
        <v>1000000029</v>
      </c>
      <c r="C6254" s="2" t="s">
        <v>72</v>
      </c>
      <c r="D6254">
        <v>1</v>
      </c>
      <c r="E6254">
        <v>834.7</v>
      </c>
      <c r="F6254" s="2" t="s">
        <v>15</v>
      </c>
      <c r="G6254" s="2" t="s">
        <v>73</v>
      </c>
      <c r="H6254" s="2" t="s">
        <v>17</v>
      </c>
      <c r="I6254" s="2" t="s">
        <v>18</v>
      </c>
      <c r="J6254" s="2" t="s">
        <v>19</v>
      </c>
      <c r="K6254" t="s">
        <v>20</v>
      </c>
      <c r="L6254" t="s">
        <v>21</v>
      </c>
      <c r="M6254">
        <v>834.7</v>
      </c>
      <c r="N6254">
        <v>2020</v>
      </c>
      <c r="O6254">
        <v>6</v>
      </c>
    </row>
    <row r="6255" spans="1:15" x14ac:dyDescent="0.4">
      <c r="A6255" s="1">
        <v>44012</v>
      </c>
      <c r="B6255">
        <v>1000000030</v>
      </c>
      <c r="C6255" s="2" t="s">
        <v>14</v>
      </c>
      <c r="D6255">
        <v>1</v>
      </c>
      <c r="E6255">
        <v>13000.53</v>
      </c>
      <c r="F6255" s="2" t="s">
        <v>15</v>
      </c>
      <c r="G6255" s="2" t="s">
        <v>16</v>
      </c>
      <c r="H6255" s="2" t="s">
        <v>46</v>
      </c>
      <c r="I6255" s="2" t="s">
        <v>47</v>
      </c>
      <c r="J6255" s="2" t="s">
        <v>35</v>
      </c>
      <c r="K6255" t="s">
        <v>48</v>
      </c>
      <c r="L6255" t="s">
        <v>21</v>
      </c>
      <c r="M6255">
        <v>13000.53</v>
      </c>
      <c r="N6255">
        <v>2020</v>
      </c>
      <c r="O6255">
        <v>6</v>
      </c>
    </row>
    <row r="6256" spans="1:15" x14ac:dyDescent="0.4">
      <c r="A6256" s="1">
        <v>44012</v>
      </c>
      <c r="B6256">
        <v>1000000032</v>
      </c>
      <c r="C6256" s="2" t="s">
        <v>74</v>
      </c>
      <c r="D6256">
        <v>1</v>
      </c>
      <c r="E6256">
        <v>2372.44</v>
      </c>
      <c r="F6256" s="2" t="s">
        <v>15</v>
      </c>
      <c r="G6256" s="2" t="s">
        <v>75</v>
      </c>
      <c r="H6256" s="2" t="s">
        <v>17</v>
      </c>
      <c r="I6256" s="2" t="s">
        <v>24</v>
      </c>
      <c r="J6256" s="2" t="s">
        <v>25</v>
      </c>
      <c r="K6256" t="s">
        <v>26</v>
      </c>
      <c r="L6256" t="s">
        <v>27</v>
      </c>
      <c r="M6256">
        <v>2372.44</v>
      </c>
      <c r="N6256">
        <v>2020</v>
      </c>
      <c r="O6256">
        <v>6</v>
      </c>
    </row>
    <row r="6257" spans="1:15" x14ac:dyDescent="0.4">
      <c r="A6257" s="1">
        <v>44012</v>
      </c>
      <c r="B6257">
        <v>1000000032</v>
      </c>
      <c r="C6257" s="2" t="s">
        <v>41</v>
      </c>
      <c r="D6257">
        <v>1</v>
      </c>
      <c r="E6257">
        <v>3000.07</v>
      </c>
      <c r="F6257" s="2" t="s">
        <v>15</v>
      </c>
      <c r="G6257" s="2" t="s">
        <v>42</v>
      </c>
      <c r="H6257" s="2" t="s">
        <v>17</v>
      </c>
      <c r="I6257" s="2" t="s">
        <v>24</v>
      </c>
      <c r="J6257" s="2" t="s">
        <v>25</v>
      </c>
      <c r="K6257" t="s">
        <v>26</v>
      </c>
      <c r="L6257" t="s">
        <v>27</v>
      </c>
      <c r="M6257">
        <v>3000.07</v>
      </c>
      <c r="N6257">
        <v>2020</v>
      </c>
      <c r="O6257">
        <v>6</v>
      </c>
    </row>
    <row r="6258" spans="1:15" x14ac:dyDescent="0.4">
      <c r="A6258" s="1">
        <v>44012</v>
      </c>
      <c r="B6258">
        <v>1000000034</v>
      </c>
      <c r="C6258" s="2" t="s">
        <v>41</v>
      </c>
      <c r="D6258">
        <v>1</v>
      </c>
      <c r="E6258">
        <v>18000.22</v>
      </c>
      <c r="F6258" s="2" t="s">
        <v>15</v>
      </c>
      <c r="G6258" s="2" t="s">
        <v>42</v>
      </c>
      <c r="H6258" s="2" t="s">
        <v>17</v>
      </c>
      <c r="I6258" s="2" t="s">
        <v>24</v>
      </c>
      <c r="J6258" s="2" t="s">
        <v>25</v>
      </c>
      <c r="K6258" t="s">
        <v>26</v>
      </c>
      <c r="L6258" t="s">
        <v>21</v>
      </c>
      <c r="M6258">
        <v>18000.22</v>
      </c>
      <c r="N6258">
        <v>2020</v>
      </c>
      <c r="O6258">
        <v>6</v>
      </c>
    </row>
    <row r="6259" spans="1:15" x14ac:dyDescent="0.4">
      <c r="A6259" s="1">
        <v>44012</v>
      </c>
      <c r="B6259">
        <v>1000000035</v>
      </c>
      <c r="C6259" s="2" t="s">
        <v>14</v>
      </c>
      <c r="D6259">
        <v>1</v>
      </c>
      <c r="E6259">
        <v>2000.39</v>
      </c>
      <c r="F6259" s="2" t="s">
        <v>15</v>
      </c>
      <c r="G6259" s="2" t="s">
        <v>16</v>
      </c>
      <c r="H6259" s="2" t="s">
        <v>17</v>
      </c>
      <c r="I6259" s="2" t="s">
        <v>24</v>
      </c>
      <c r="J6259" s="2" t="s">
        <v>35</v>
      </c>
      <c r="K6259" t="s">
        <v>36</v>
      </c>
      <c r="L6259" t="s">
        <v>21</v>
      </c>
      <c r="M6259">
        <v>2000.39</v>
      </c>
      <c r="N6259">
        <v>2020</v>
      </c>
      <c r="O6259">
        <v>6</v>
      </c>
    </row>
    <row r="6260" spans="1:15" x14ac:dyDescent="0.4">
      <c r="A6260" s="1">
        <v>44012</v>
      </c>
      <c r="B6260">
        <v>1000000036</v>
      </c>
      <c r="C6260" s="2" t="s">
        <v>74</v>
      </c>
      <c r="D6260">
        <v>1</v>
      </c>
      <c r="E6260">
        <v>1999.99</v>
      </c>
      <c r="F6260" s="2" t="s">
        <v>15</v>
      </c>
      <c r="G6260" s="2" t="s">
        <v>75</v>
      </c>
      <c r="H6260" s="2" t="s">
        <v>46</v>
      </c>
      <c r="I6260" s="2" t="s">
        <v>47</v>
      </c>
      <c r="J6260" s="2" t="s">
        <v>35</v>
      </c>
      <c r="K6260" t="s">
        <v>48</v>
      </c>
      <c r="L6260" t="s">
        <v>27</v>
      </c>
      <c r="M6260">
        <v>1999.99</v>
      </c>
      <c r="N6260">
        <v>2020</v>
      </c>
      <c r="O6260">
        <v>6</v>
      </c>
    </row>
    <row r="6261" spans="1:15" x14ac:dyDescent="0.4">
      <c r="A6261" s="1">
        <v>44012</v>
      </c>
      <c r="B6261">
        <v>1000000036</v>
      </c>
      <c r="C6261" s="2" t="s">
        <v>22</v>
      </c>
      <c r="D6261">
        <v>1</v>
      </c>
      <c r="E6261">
        <v>3000.46</v>
      </c>
      <c r="F6261" s="2" t="s">
        <v>15</v>
      </c>
      <c r="G6261" s="2" t="s">
        <v>23</v>
      </c>
      <c r="H6261" s="2" t="s">
        <v>46</v>
      </c>
      <c r="I6261" s="2" t="s">
        <v>47</v>
      </c>
      <c r="J6261" s="2" t="s">
        <v>35</v>
      </c>
      <c r="K6261" t="s">
        <v>48</v>
      </c>
      <c r="L6261" t="s">
        <v>27</v>
      </c>
      <c r="M6261">
        <v>3000.46</v>
      </c>
      <c r="N6261">
        <v>2020</v>
      </c>
      <c r="O6261">
        <v>6</v>
      </c>
    </row>
    <row r="6262" spans="1:15" x14ac:dyDescent="0.4">
      <c r="A6262" s="1">
        <v>44012</v>
      </c>
      <c r="B6262">
        <v>1000000037</v>
      </c>
      <c r="C6262" s="2" t="s">
        <v>72</v>
      </c>
      <c r="D6262">
        <v>1</v>
      </c>
      <c r="E6262">
        <v>1261.6600000000001</v>
      </c>
      <c r="F6262" s="2" t="s">
        <v>15</v>
      </c>
      <c r="G6262" s="2" t="s">
        <v>73</v>
      </c>
      <c r="H6262" s="2" t="s">
        <v>17</v>
      </c>
      <c r="I6262" s="2" t="s">
        <v>18</v>
      </c>
      <c r="J6262" s="2" t="s">
        <v>19</v>
      </c>
      <c r="K6262" t="s">
        <v>20</v>
      </c>
      <c r="L6262" t="s">
        <v>21</v>
      </c>
      <c r="M6262">
        <v>1261.6600000000001</v>
      </c>
      <c r="N6262">
        <v>2020</v>
      </c>
      <c r="O6262">
        <v>6</v>
      </c>
    </row>
    <row r="6263" spans="1:15" x14ac:dyDescent="0.4">
      <c r="A6263" s="1">
        <v>44012</v>
      </c>
      <c r="B6263">
        <v>1000000037</v>
      </c>
      <c r="C6263" s="2" t="s">
        <v>14</v>
      </c>
      <c r="D6263">
        <v>2</v>
      </c>
      <c r="E6263">
        <v>1635.49</v>
      </c>
      <c r="F6263" s="2" t="s">
        <v>15</v>
      </c>
      <c r="G6263" s="2" t="s">
        <v>16</v>
      </c>
      <c r="H6263" s="2" t="s">
        <v>17</v>
      </c>
      <c r="I6263" s="2" t="s">
        <v>18</v>
      </c>
      <c r="J6263" s="2" t="s">
        <v>19</v>
      </c>
      <c r="K6263" t="s">
        <v>20</v>
      </c>
      <c r="L6263" t="s">
        <v>21</v>
      </c>
      <c r="M6263">
        <v>817.74</v>
      </c>
      <c r="N6263">
        <v>2020</v>
      </c>
      <c r="O6263">
        <v>6</v>
      </c>
    </row>
    <row r="6264" spans="1:15" x14ac:dyDescent="0.4">
      <c r="A6264" s="1">
        <v>44012</v>
      </c>
      <c r="B6264">
        <v>1000000039</v>
      </c>
      <c r="C6264" s="2" t="s">
        <v>14</v>
      </c>
      <c r="D6264">
        <v>1</v>
      </c>
      <c r="E6264">
        <v>12000.67</v>
      </c>
      <c r="F6264" s="2" t="s">
        <v>15</v>
      </c>
      <c r="G6264" s="2" t="s">
        <v>16</v>
      </c>
      <c r="H6264" s="2" t="s">
        <v>17</v>
      </c>
      <c r="I6264" s="2" t="s">
        <v>24</v>
      </c>
      <c r="J6264" s="2" t="s">
        <v>19</v>
      </c>
      <c r="K6264" t="s">
        <v>50</v>
      </c>
      <c r="L6264" t="s">
        <v>27</v>
      </c>
      <c r="M6264">
        <v>12000.67</v>
      </c>
      <c r="N6264">
        <v>2020</v>
      </c>
      <c r="O6264">
        <v>6</v>
      </c>
    </row>
    <row r="6265" spans="1:15" x14ac:dyDescent="0.4">
      <c r="A6265" s="1">
        <v>44012</v>
      </c>
      <c r="B6265">
        <v>1000000040</v>
      </c>
      <c r="C6265" s="2" t="s">
        <v>22</v>
      </c>
      <c r="D6265">
        <v>1</v>
      </c>
      <c r="E6265">
        <v>14999.97</v>
      </c>
      <c r="F6265" s="2" t="s">
        <v>15</v>
      </c>
      <c r="G6265" s="2" t="s">
        <v>23</v>
      </c>
      <c r="H6265" s="2" t="s">
        <v>29</v>
      </c>
      <c r="I6265" s="2" t="s">
        <v>30</v>
      </c>
      <c r="J6265" s="2" t="s">
        <v>31</v>
      </c>
      <c r="K6265" t="s">
        <v>32</v>
      </c>
      <c r="L6265" t="s">
        <v>27</v>
      </c>
      <c r="M6265">
        <v>14999.97</v>
      </c>
      <c r="N6265">
        <v>2020</v>
      </c>
      <c r="O6265">
        <v>6</v>
      </c>
    </row>
    <row r="6266" spans="1:15" x14ac:dyDescent="0.4">
      <c r="A6266" s="1">
        <v>44012</v>
      </c>
      <c r="B6266">
        <v>1000000043</v>
      </c>
      <c r="C6266" s="2" t="s">
        <v>22</v>
      </c>
      <c r="D6266">
        <v>1</v>
      </c>
      <c r="E6266">
        <v>5000.63</v>
      </c>
      <c r="F6266" s="2" t="s">
        <v>15</v>
      </c>
      <c r="G6266" s="2" t="s">
        <v>23</v>
      </c>
      <c r="H6266" s="2" t="s">
        <v>29</v>
      </c>
      <c r="I6266" s="2" t="s">
        <v>37</v>
      </c>
      <c r="J6266" s="2" t="s">
        <v>25</v>
      </c>
      <c r="K6266" t="s">
        <v>38</v>
      </c>
      <c r="L6266" t="s">
        <v>21</v>
      </c>
      <c r="M6266">
        <v>5000.63</v>
      </c>
      <c r="N6266">
        <v>2020</v>
      </c>
      <c r="O6266">
        <v>6</v>
      </c>
    </row>
    <row r="6267" spans="1:15" x14ac:dyDescent="0.4">
      <c r="A6267" s="1">
        <v>44012</v>
      </c>
      <c r="B6267">
        <v>1000000044</v>
      </c>
      <c r="C6267" s="2" t="s">
        <v>22</v>
      </c>
      <c r="D6267">
        <v>2</v>
      </c>
      <c r="E6267">
        <v>1721.55</v>
      </c>
      <c r="F6267" s="2" t="s">
        <v>15</v>
      </c>
      <c r="G6267" s="2" t="s">
        <v>23</v>
      </c>
      <c r="H6267" s="2" t="s">
        <v>29</v>
      </c>
      <c r="I6267" s="2" t="s">
        <v>30</v>
      </c>
      <c r="J6267" s="2" t="s">
        <v>35</v>
      </c>
      <c r="K6267" t="s">
        <v>51</v>
      </c>
      <c r="L6267" t="s">
        <v>27</v>
      </c>
      <c r="M6267">
        <v>860.78</v>
      </c>
      <c r="N6267">
        <v>2020</v>
      </c>
      <c r="O6267">
        <v>6</v>
      </c>
    </row>
    <row r="6268" spans="1:15" x14ac:dyDescent="0.4">
      <c r="A6268" s="1">
        <v>44012</v>
      </c>
      <c r="B6268">
        <v>1000000045</v>
      </c>
      <c r="C6268" s="2" t="s">
        <v>72</v>
      </c>
      <c r="D6268">
        <v>1</v>
      </c>
      <c r="E6268">
        <v>1021.16</v>
      </c>
      <c r="F6268" s="2" t="s">
        <v>15</v>
      </c>
      <c r="G6268" s="2" t="s">
        <v>73</v>
      </c>
      <c r="H6268" s="2" t="s">
        <v>46</v>
      </c>
      <c r="I6268" s="2" t="s">
        <v>58</v>
      </c>
      <c r="J6268" s="2" t="s">
        <v>25</v>
      </c>
      <c r="K6268" t="s">
        <v>59</v>
      </c>
      <c r="L6268" t="s">
        <v>21</v>
      </c>
      <c r="M6268">
        <v>1021.16</v>
      </c>
      <c r="N6268">
        <v>2020</v>
      </c>
      <c r="O6268">
        <v>6</v>
      </c>
    </row>
    <row r="6269" spans="1:15" x14ac:dyDescent="0.4">
      <c r="A6269" s="1">
        <v>44012</v>
      </c>
      <c r="B6269">
        <v>1000000047</v>
      </c>
      <c r="C6269" s="2" t="s">
        <v>70</v>
      </c>
      <c r="D6269">
        <v>1</v>
      </c>
      <c r="E6269">
        <v>1000.28</v>
      </c>
      <c r="F6269" s="2" t="s">
        <v>15</v>
      </c>
      <c r="G6269" s="2" t="s">
        <v>71</v>
      </c>
      <c r="H6269" s="2" t="s">
        <v>46</v>
      </c>
      <c r="I6269" s="2" t="s">
        <v>47</v>
      </c>
      <c r="J6269" s="2" t="s">
        <v>25</v>
      </c>
      <c r="K6269" t="s">
        <v>49</v>
      </c>
      <c r="L6269" t="s">
        <v>21</v>
      </c>
      <c r="M6269">
        <v>1000.28</v>
      </c>
      <c r="N6269">
        <v>2020</v>
      </c>
      <c r="O6269">
        <v>6</v>
      </c>
    </row>
    <row r="6270" spans="1:15" x14ac:dyDescent="0.4">
      <c r="A6270" s="1">
        <v>44012</v>
      </c>
      <c r="B6270">
        <v>1000000054</v>
      </c>
      <c r="C6270" s="2" t="s">
        <v>22</v>
      </c>
      <c r="D6270">
        <v>1</v>
      </c>
      <c r="E6270">
        <v>10000.69</v>
      </c>
      <c r="F6270" s="2" t="s">
        <v>15</v>
      </c>
      <c r="G6270" s="2" t="s">
        <v>23</v>
      </c>
      <c r="H6270" s="2" t="s">
        <v>17</v>
      </c>
      <c r="I6270" s="2" t="s">
        <v>33</v>
      </c>
      <c r="J6270" s="2" t="s">
        <v>25</v>
      </c>
      <c r="K6270" t="s">
        <v>34</v>
      </c>
      <c r="L6270" t="s">
        <v>21</v>
      </c>
      <c r="M6270">
        <v>10000.69</v>
      </c>
      <c r="N6270">
        <v>2020</v>
      </c>
      <c r="O6270">
        <v>6</v>
      </c>
    </row>
    <row r="6271" spans="1:15" x14ac:dyDescent="0.4">
      <c r="A6271" s="1">
        <v>44012</v>
      </c>
      <c r="B6271">
        <v>1000000056</v>
      </c>
      <c r="C6271" s="2" t="s">
        <v>74</v>
      </c>
      <c r="D6271">
        <v>1</v>
      </c>
      <c r="E6271">
        <v>1000.59</v>
      </c>
      <c r="F6271" s="2" t="s">
        <v>15</v>
      </c>
      <c r="G6271" s="2" t="s">
        <v>75</v>
      </c>
      <c r="H6271" s="2" t="s">
        <v>17</v>
      </c>
      <c r="I6271" s="2" t="s">
        <v>33</v>
      </c>
      <c r="J6271" s="2" t="s">
        <v>25</v>
      </c>
      <c r="K6271" t="s">
        <v>34</v>
      </c>
      <c r="L6271" t="s">
        <v>27</v>
      </c>
      <c r="M6271">
        <v>1000.59</v>
      </c>
      <c r="N6271">
        <v>2020</v>
      </c>
      <c r="O6271">
        <v>6</v>
      </c>
    </row>
    <row r="6272" spans="1:15" x14ac:dyDescent="0.4">
      <c r="A6272" s="1">
        <v>44012</v>
      </c>
      <c r="B6272">
        <v>1000000056</v>
      </c>
      <c r="C6272" s="2" t="s">
        <v>22</v>
      </c>
      <c r="D6272">
        <v>1</v>
      </c>
      <c r="E6272">
        <v>499.99</v>
      </c>
      <c r="F6272" s="2" t="s">
        <v>15</v>
      </c>
      <c r="G6272" s="2" t="s">
        <v>23</v>
      </c>
      <c r="H6272" s="2" t="s">
        <v>17</v>
      </c>
      <c r="I6272" s="2" t="s">
        <v>33</v>
      </c>
      <c r="J6272" s="2" t="s">
        <v>25</v>
      </c>
      <c r="K6272" t="s">
        <v>34</v>
      </c>
      <c r="L6272" t="s">
        <v>27</v>
      </c>
      <c r="M6272">
        <v>499.99</v>
      </c>
      <c r="N6272">
        <v>2020</v>
      </c>
      <c r="O6272">
        <v>6</v>
      </c>
    </row>
    <row r="6273" spans="1:15" x14ac:dyDescent="0.4">
      <c r="A6273" s="1">
        <v>44012</v>
      </c>
      <c r="B6273">
        <v>1000000056</v>
      </c>
      <c r="C6273" s="2" t="s">
        <v>14</v>
      </c>
      <c r="D6273">
        <v>3</v>
      </c>
      <c r="E6273">
        <v>25001.35</v>
      </c>
      <c r="F6273" s="2" t="s">
        <v>15</v>
      </c>
      <c r="G6273" s="2" t="s">
        <v>16</v>
      </c>
      <c r="H6273" s="2" t="s">
        <v>17</v>
      </c>
      <c r="I6273" s="2" t="s">
        <v>33</v>
      </c>
      <c r="J6273" s="2" t="s">
        <v>25</v>
      </c>
      <c r="K6273" t="s">
        <v>34</v>
      </c>
      <c r="L6273" t="s">
        <v>27</v>
      </c>
      <c r="M6273">
        <v>8333.7800000000007</v>
      </c>
      <c r="N6273">
        <v>2020</v>
      </c>
      <c r="O6273">
        <v>6</v>
      </c>
    </row>
    <row r="6274" spans="1:15" x14ac:dyDescent="0.4">
      <c r="A6274" s="1">
        <v>44012</v>
      </c>
      <c r="B6274">
        <v>1000000068</v>
      </c>
      <c r="C6274" s="2" t="s">
        <v>74</v>
      </c>
      <c r="D6274">
        <v>1</v>
      </c>
      <c r="E6274">
        <v>1500.38</v>
      </c>
      <c r="F6274" s="2" t="s">
        <v>15</v>
      </c>
      <c r="G6274" s="2" t="s">
        <v>75</v>
      </c>
      <c r="H6274" s="2" t="s">
        <v>29</v>
      </c>
      <c r="I6274" s="2" t="s">
        <v>54</v>
      </c>
      <c r="J6274" s="2" t="s">
        <v>25</v>
      </c>
      <c r="K6274" t="s">
        <v>55</v>
      </c>
      <c r="L6274" t="s">
        <v>27</v>
      </c>
      <c r="M6274">
        <v>1500.38</v>
      </c>
      <c r="N6274">
        <v>2020</v>
      </c>
      <c r="O6274">
        <v>6</v>
      </c>
    </row>
    <row r="6275" spans="1:15" x14ac:dyDescent="0.4">
      <c r="A6275" s="1">
        <v>44012</v>
      </c>
      <c r="B6275">
        <v>1000000068</v>
      </c>
      <c r="C6275" s="2" t="s">
        <v>22</v>
      </c>
      <c r="D6275">
        <v>1</v>
      </c>
      <c r="E6275">
        <v>11000.66</v>
      </c>
      <c r="F6275" s="2" t="s">
        <v>15</v>
      </c>
      <c r="G6275" s="2" t="s">
        <v>23</v>
      </c>
      <c r="H6275" s="2" t="s">
        <v>29</v>
      </c>
      <c r="I6275" s="2" t="s">
        <v>54</v>
      </c>
      <c r="J6275" s="2" t="s">
        <v>25</v>
      </c>
      <c r="K6275" t="s">
        <v>55</v>
      </c>
      <c r="L6275" t="s">
        <v>27</v>
      </c>
      <c r="M6275">
        <v>11000.66</v>
      </c>
      <c r="N6275">
        <v>2020</v>
      </c>
      <c r="O6275">
        <v>6</v>
      </c>
    </row>
    <row r="6276" spans="1:15" x14ac:dyDescent="0.4">
      <c r="A6276" s="1">
        <v>44012</v>
      </c>
      <c r="B6276">
        <v>1000000104</v>
      </c>
      <c r="C6276" s="2" t="s">
        <v>74</v>
      </c>
      <c r="D6276">
        <v>1</v>
      </c>
      <c r="E6276">
        <v>2000.24</v>
      </c>
      <c r="F6276" s="2" t="s">
        <v>15</v>
      </c>
      <c r="G6276" s="2" t="s">
        <v>75</v>
      </c>
      <c r="H6276" s="2" t="s">
        <v>17</v>
      </c>
      <c r="I6276" s="2" t="s">
        <v>39</v>
      </c>
      <c r="J6276" s="2" t="s">
        <v>25</v>
      </c>
      <c r="K6276" t="s">
        <v>40</v>
      </c>
      <c r="L6276" t="s">
        <v>21</v>
      </c>
      <c r="M6276">
        <v>2000.24</v>
      </c>
      <c r="N6276">
        <v>2020</v>
      </c>
      <c r="O6276">
        <v>6</v>
      </c>
    </row>
    <row r="6277" spans="1:15" x14ac:dyDescent="0.4">
      <c r="A6277" s="1">
        <v>44012</v>
      </c>
      <c r="B6277">
        <v>1000000114</v>
      </c>
      <c r="C6277" s="2" t="s">
        <v>14</v>
      </c>
      <c r="D6277">
        <v>1</v>
      </c>
      <c r="E6277">
        <v>2000.12</v>
      </c>
      <c r="F6277" s="2" t="s">
        <v>15</v>
      </c>
      <c r="G6277" s="2" t="s">
        <v>16</v>
      </c>
      <c r="H6277" s="2" t="s">
        <v>17</v>
      </c>
      <c r="I6277" s="2" t="s">
        <v>39</v>
      </c>
      <c r="J6277" s="2" t="s">
        <v>25</v>
      </c>
      <c r="K6277" t="s">
        <v>40</v>
      </c>
      <c r="L6277" t="s">
        <v>21</v>
      </c>
      <c r="M6277">
        <v>2000.12</v>
      </c>
      <c r="N6277">
        <v>2020</v>
      </c>
      <c r="O6277">
        <v>6</v>
      </c>
    </row>
    <row r="6278" spans="1:15" x14ac:dyDescent="0.4">
      <c r="A6278" s="1">
        <v>44012</v>
      </c>
      <c r="B6278">
        <v>1000000237</v>
      </c>
      <c r="C6278" s="2" t="s">
        <v>74</v>
      </c>
      <c r="D6278">
        <v>1</v>
      </c>
      <c r="E6278">
        <v>686.18</v>
      </c>
      <c r="F6278" s="2" t="s">
        <v>15</v>
      </c>
      <c r="G6278" s="2" t="s">
        <v>75</v>
      </c>
      <c r="H6278" s="2" t="s">
        <v>17</v>
      </c>
      <c r="I6278" s="2" t="s">
        <v>39</v>
      </c>
      <c r="J6278" s="2" t="s">
        <v>25</v>
      </c>
      <c r="K6278" t="s">
        <v>40</v>
      </c>
      <c r="L6278" t="s">
        <v>21</v>
      </c>
      <c r="M6278">
        <v>686.18</v>
      </c>
      <c r="N6278">
        <v>2020</v>
      </c>
      <c r="O6278">
        <v>6</v>
      </c>
    </row>
    <row r="6279" spans="1:15" x14ac:dyDescent="0.4">
      <c r="A6279" s="1">
        <v>44012</v>
      </c>
      <c r="B6279">
        <v>1000000566</v>
      </c>
      <c r="C6279" s="2" t="s">
        <v>22</v>
      </c>
      <c r="D6279">
        <v>1</v>
      </c>
      <c r="E6279">
        <v>3500.76</v>
      </c>
      <c r="F6279" s="2" t="s">
        <v>15</v>
      </c>
      <c r="G6279" s="2" t="s">
        <v>23</v>
      </c>
      <c r="H6279" s="2" t="s">
        <v>46</v>
      </c>
      <c r="I6279" s="2" t="s">
        <v>47</v>
      </c>
      <c r="J6279" s="2" t="s">
        <v>35</v>
      </c>
      <c r="K6279" t="s">
        <v>48</v>
      </c>
      <c r="L6279" t="s">
        <v>21</v>
      </c>
      <c r="M6279">
        <v>3500.76</v>
      </c>
      <c r="N6279">
        <v>2020</v>
      </c>
      <c r="O6279">
        <v>6</v>
      </c>
    </row>
    <row r="6280" spans="1:15" x14ac:dyDescent="0.4">
      <c r="A6280" s="1">
        <v>44012</v>
      </c>
      <c r="B6280">
        <v>1000000566</v>
      </c>
      <c r="C6280" s="2" t="s">
        <v>41</v>
      </c>
      <c r="D6280">
        <v>1</v>
      </c>
      <c r="E6280">
        <v>14000.15</v>
      </c>
      <c r="F6280" s="2" t="s">
        <v>15</v>
      </c>
      <c r="G6280" s="2" t="s">
        <v>42</v>
      </c>
      <c r="H6280" s="2" t="s">
        <v>46</v>
      </c>
      <c r="I6280" s="2" t="s">
        <v>47</v>
      </c>
      <c r="J6280" s="2" t="s">
        <v>35</v>
      </c>
      <c r="K6280" t="s">
        <v>48</v>
      </c>
      <c r="L6280" t="s">
        <v>21</v>
      </c>
      <c r="M6280">
        <v>14000.15</v>
      </c>
      <c r="N6280">
        <v>2020</v>
      </c>
      <c r="O6280">
        <v>6</v>
      </c>
    </row>
    <row r="6281" spans="1:15" x14ac:dyDescent="0.4">
      <c r="A6281" s="1">
        <v>44012</v>
      </c>
      <c r="B6281">
        <v>1000000928</v>
      </c>
      <c r="C6281" s="2" t="s">
        <v>22</v>
      </c>
      <c r="D6281">
        <v>1</v>
      </c>
      <c r="E6281">
        <v>8999.94</v>
      </c>
      <c r="F6281" s="2" t="s">
        <v>15</v>
      </c>
      <c r="G6281" s="2" t="s">
        <v>23</v>
      </c>
      <c r="H6281" s="2" t="s">
        <v>29</v>
      </c>
      <c r="I6281" s="2" t="s">
        <v>56</v>
      </c>
      <c r="J6281" s="2" t="s">
        <v>25</v>
      </c>
      <c r="K6281" t="s">
        <v>57</v>
      </c>
      <c r="L6281" t="s">
        <v>21</v>
      </c>
      <c r="M6281">
        <v>8999.94</v>
      </c>
      <c r="N6281">
        <v>2020</v>
      </c>
      <c r="O6281">
        <v>6</v>
      </c>
    </row>
    <row r="6282" spans="1:15" x14ac:dyDescent="0.4">
      <c r="A6282" s="1">
        <v>44012</v>
      </c>
      <c r="B6282">
        <v>1000001524</v>
      </c>
      <c r="C6282" s="2" t="s">
        <v>22</v>
      </c>
      <c r="D6282">
        <v>1</v>
      </c>
      <c r="E6282">
        <v>15000.7</v>
      </c>
      <c r="F6282" s="2" t="s">
        <v>15</v>
      </c>
      <c r="G6282" s="2" t="s">
        <v>23</v>
      </c>
      <c r="H6282" s="2" t="s">
        <v>17</v>
      </c>
      <c r="I6282" s="2" t="s">
        <v>24</v>
      </c>
      <c r="J6282" s="2" t="s">
        <v>19</v>
      </c>
      <c r="K6282" t="s">
        <v>50</v>
      </c>
      <c r="L6282" t="s">
        <v>21</v>
      </c>
      <c r="M6282">
        <v>15000.7</v>
      </c>
      <c r="N6282">
        <v>2020</v>
      </c>
      <c r="O6282">
        <v>6</v>
      </c>
    </row>
    <row r="6283" spans="1:15" x14ac:dyDescent="0.4">
      <c r="A6283" s="1">
        <v>44012</v>
      </c>
      <c r="B6283">
        <v>1000002134</v>
      </c>
      <c r="C6283" s="2" t="s">
        <v>41</v>
      </c>
      <c r="D6283">
        <v>1</v>
      </c>
      <c r="E6283">
        <v>24000.15</v>
      </c>
      <c r="F6283" s="2" t="s">
        <v>15</v>
      </c>
      <c r="G6283" s="2" t="s">
        <v>42</v>
      </c>
      <c r="H6283" s="2" t="s">
        <v>17</v>
      </c>
      <c r="I6283" s="2" t="s">
        <v>39</v>
      </c>
      <c r="J6283" s="2" t="s">
        <v>19</v>
      </c>
      <c r="K6283" t="s">
        <v>67</v>
      </c>
      <c r="L6283" t="s">
        <v>21</v>
      </c>
      <c r="M6283">
        <v>24000.15</v>
      </c>
      <c r="N6283">
        <v>2020</v>
      </c>
      <c r="O6283">
        <v>6</v>
      </c>
    </row>
    <row r="6284" spans="1:15" x14ac:dyDescent="0.4">
      <c r="A6284" s="1">
        <v>44012</v>
      </c>
      <c r="B6284">
        <v>1000003926</v>
      </c>
      <c r="C6284" s="2" t="s">
        <v>74</v>
      </c>
      <c r="D6284">
        <v>1</v>
      </c>
      <c r="E6284">
        <v>1257.49</v>
      </c>
      <c r="F6284" s="2" t="s">
        <v>15</v>
      </c>
      <c r="G6284" s="2" t="s">
        <v>75</v>
      </c>
      <c r="H6284" s="2" t="s">
        <v>46</v>
      </c>
      <c r="I6284" s="2" t="s">
        <v>47</v>
      </c>
      <c r="J6284" s="2" t="s">
        <v>25</v>
      </c>
      <c r="K6284" t="s">
        <v>49</v>
      </c>
      <c r="L6284" t="s">
        <v>27</v>
      </c>
      <c r="M6284">
        <v>1257.49</v>
      </c>
      <c r="N6284">
        <v>2020</v>
      </c>
      <c r="O6284">
        <v>6</v>
      </c>
    </row>
    <row r="6285" spans="1:15" x14ac:dyDescent="0.4">
      <c r="A6285" s="1">
        <v>44012</v>
      </c>
      <c r="B6285">
        <v>1000003926</v>
      </c>
      <c r="C6285" s="2" t="s">
        <v>22</v>
      </c>
      <c r="D6285">
        <v>2</v>
      </c>
      <c r="E6285">
        <v>10000.380000000001</v>
      </c>
      <c r="F6285" s="2" t="s">
        <v>15</v>
      </c>
      <c r="G6285" s="2" t="s">
        <v>23</v>
      </c>
      <c r="H6285" s="2" t="s">
        <v>46</v>
      </c>
      <c r="I6285" s="2" t="s">
        <v>47</v>
      </c>
      <c r="J6285" s="2" t="s">
        <v>25</v>
      </c>
      <c r="K6285" t="s">
        <v>49</v>
      </c>
      <c r="L6285" t="s">
        <v>27</v>
      </c>
      <c r="M6285">
        <v>5000.1899999999996</v>
      </c>
      <c r="N6285">
        <v>2020</v>
      </c>
      <c r="O6285">
        <v>6</v>
      </c>
    </row>
    <row r="6286" spans="1:15" x14ac:dyDescent="0.4">
      <c r="A6286" s="1">
        <v>44012</v>
      </c>
      <c r="B6286">
        <v>1000004170</v>
      </c>
      <c r="C6286" s="2" t="s">
        <v>22</v>
      </c>
      <c r="D6286">
        <v>4</v>
      </c>
      <c r="E6286">
        <v>34001.35</v>
      </c>
      <c r="F6286" s="2" t="s">
        <v>15</v>
      </c>
      <c r="G6286" s="2" t="s">
        <v>23</v>
      </c>
      <c r="H6286" s="2" t="s">
        <v>17</v>
      </c>
      <c r="I6286" s="2" t="s">
        <v>33</v>
      </c>
      <c r="J6286" s="2" t="s">
        <v>19</v>
      </c>
      <c r="K6286" t="s">
        <v>43</v>
      </c>
      <c r="L6286" t="s">
        <v>27</v>
      </c>
      <c r="M6286">
        <v>8500.34</v>
      </c>
      <c r="N6286">
        <v>2020</v>
      </c>
      <c r="O6286">
        <v>6</v>
      </c>
    </row>
    <row r="6287" spans="1:15" x14ac:dyDescent="0.4">
      <c r="A6287" s="1">
        <v>44012</v>
      </c>
      <c r="B6287">
        <v>1000004170</v>
      </c>
      <c r="C6287" s="2" t="s">
        <v>14</v>
      </c>
      <c r="D6287">
        <v>1</v>
      </c>
      <c r="E6287">
        <v>7500.07</v>
      </c>
      <c r="F6287" s="2" t="s">
        <v>15</v>
      </c>
      <c r="G6287" s="2" t="s">
        <v>16</v>
      </c>
      <c r="H6287" s="2" t="s">
        <v>17</v>
      </c>
      <c r="I6287" s="2" t="s">
        <v>33</v>
      </c>
      <c r="J6287" s="2" t="s">
        <v>19</v>
      </c>
      <c r="K6287" t="s">
        <v>43</v>
      </c>
      <c r="L6287" t="s">
        <v>27</v>
      </c>
      <c r="M6287">
        <v>7500.07</v>
      </c>
      <c r="N6287">
        <v>2020</v>
      </c>
      <c r="O6287">
        <v>6</v>
      </c>
    </row>
    <row r="6288" spans="1:15" x14ac:dyDescent="0.4">
      <c r="A6288" s="1">
        <v>44012</v>
      </c>
      <c r="B6288">
        <v>1000004170</v>
      </c>
      <c r="C6288" s="2" t="s">
        <v>41</v>
      </c>
      <c r="D6288">
        <v>1</v>
      </c>
      <c r="E6288">
        <v>15000.67</v>
      </c>
      <c r="F6288" s="2" t="s">
        <v>15</v>
      </c>
      <c r="G6288" s="2" t="s">
        <v>42</v>
      </c>
      <c r="H6288" s="2" t="s">
        <v>17</v>
      </c>
      <c r="I6288" s="2" t="s">
        <v>33</v>
      </c>
      <c r="J6288" s="2" t="s">
        <v>19</v>
      </c>
      <c r="K6288" t="s">
        <v>43</v>
      </c>
      <c r="L6288" t="s">
        <v>27</v>
      </c>
      <c r="M6288">
        <v>15000.67</v>
      </c>
      <c r="N6288">
        <v>2020</v>
      </c>
      <c r="O6288">
        <v>6</v>
      </c>
    </row>
    <row r="6289" spans="1:15" x14ac:dyDescent="0.4">
      <c r="A6289" s="1">
        <v>44012</v>
      </c>
      <c r="B6289">
        <v>1000005873</v>
      </c>
      <c r="C6289" s="2" t="s">
        <v>74</v>
      </c>
      <c r="D6289">
        <v>2</v>
      </c>
      <c r="E6289">
        <v>4262.17</v>
      </c>
      <c r="F6289" s="2" t="s">
        <v>15</v>
      </c>
      <c r="G6289" s="2" t="s">
        <v>75</v>
      </c>
      <c r="H6289" s="2" t="s">
        <v>17</v>
      </c>
      <c r="I6289" s="2" t="s">
        <v>18</v>
      </c>
      <c r="J6289" s="2" t="s">
        <v>19</v>
      </c>
      <c r="K6289" t="s">
        <v>20</v>
      </c>
      <c r="L6289" t="s">
        <v>27</v>
      </c>
      <c r="M6289">
        <v>2131.08</v>
      </c>
      <c r="N6289">
        <v>2020</v>
      </c>
      <c r="O6289">
        <v>6</v>
      </c>
    </row>
    <row r="6290" spans="1:15" x14ac:dyDescent="0.4">
      <c r="A6290" s="1">
        <v>44012</v>
      </c>
      <c r="B6290">
        <v>1000005873</v>
      </c>
      <c r="C6290" s="2" t="s">
        <v>14</v>
      </c>
      <c r="D6290">
        <v>1</v>
      </c>
      <c r="E6290">
        <v>10000.61</v>
      </c>
      <c r="F6290" s="2" t="s">
        <v>15</v>
      </c>
      <c r="G6290" s="2" t="s">
        <v>16</v>
      </c>
      <c r="H6290" s="2" t="s">
        <v>17</v>
      </c>
      <c r="I6290" s="2" t="s">
        <v>18</v>
      </c>
      <c r="J6290" s="2" t="s">
        <v>19</v>
      </c>
      <c r="K6290" t="s">
        <v>20</v>
      </c>
      <c r="L6290" t="s">
        <v>27</v>
      </c>
      <c r="M6290">
        <v>10000.61</v>
      </c>
      <c r="N6290">
        <v>2020</v>
      </c>
      <c r="O6290">
        <v>6</v>
      </c>
    </row>
    <row r="6291" spans="1:15" x14ac:dyDescent="0.4">
      <c r="A6291" s="1">
        <v>44012</v>
      </c>
      <c r="B6291">
        <v>1000006064</v>
      </c>
      <c r="C6291" s="2" t="s">
        <v>14</v>
      </c>
      <c r="D6291">
        <v>2</v>
      </c>
      <c r="E6291">
        <v>35001.440000000002</v>
      </c>
      <c r="F6291" s="2" t="s">
        <v>15</v>
      </c>
      <c r="G6291" s="2" t="s">
        <v>16</v>
      </c>
      <c r="H6291" s="2" t="s">
        <v>17</v>
      </c>
      <c r="I6291" s="2" t="s">
        <v>39</v>
      </c>
      <c r="J6291" s="2" t="s">
        <v>25</v>
      </c>
      <c r="K6291" t="s">
        <v>40</v>
      </c>
      <c r="L6291" t="s">
        <v>21</v>
      </c>
      <c r="M6291">
        <v>17500.72</v>
      </c>
      <c r="N6291">
        <v>2020</v>
      </c>
      <c r="O6291">
        <v>6</v>
      </c>
    </row>
    <row r="6292" spans="1:15" x14ac:dyDescent="0.4">
      <c r="A6292" s="1">
        <v>44012</v>
      </c>
      <c r="B6292">
        <v>1000007320</v>
      </c>
      <c r="C6292" s="2" t="s">
        <v>14</v>
      </c>
      <c r="D6292">
        <v>1</v>
      </c>
      <c r="E6292">
        <v>5500.38</v>
      </c>
      <c r="F6292" s="2" t="s">
        <v>15</v>
      </c>
      <c r="G6292" s="2" t="s">
        <v>16</v>
      </c>
      <c r="H6292" s="2" t="s">
        <v>17</v>
      </c>
      <c r="I6292" s="2" t="s">
        <v>33</v>
      </c>
      <c r="J6292" s="2" t="s">
        <v>25</v>
      </c>
      <c r="K6292" t="s">
        <v>34</v>
      </c>
      <c r="L6292" t="s">
        <v>21</v>
      </c>
      <c r="M6292">
        <v>5500.38</v>
      </c>
      <c r="N6292">
        <v>2020</v>
      </c>
      <c r="O6292">
        <v>6</v>
      </c>
    </row>
    <row r="6293" spans="1:15" x14ac:dyDescent="0.4">
      <c r="A6293" s="1">
        <v>44012</v>
      </c>
      <c r="B6293">
        <v>1000008228</v>
      </c>
      <c r="C6293" s="2" t="s">
        <v>22</v>
      </c>
      <c r="D6293">
        <v>1</v>
      </c>
      <c r="E6293">
        <v>7500.13</v>
      </c>
      <c r="F6293" s="2" t="s">
        <v>15</v>
      </c>
      <c r="G6293" s="2" t="s">
        <v>23</v>
      </c>
      <c r="H6293" s="2" t="s">
        <v>29</v>
      </c>
      <c r="I6293" s="2" t="s">
        <v>30</v>
      </c>
      <c r="J6293" s="2" t="s">
        <v>35</v>
      </c>
      <c r="K6293" t="s">
        <v>51</v>
      </c>
      <c r="L6293" t="s">
        <v>21</v>
      </c>
      <c r="M6293">
        <v>7500.13</v>
      </c>
      <c r="N6293">
        <v>2020</v>
      </c>
      <c r="O6293">
        <v>6</v>
      </c>
    </row>
    <row r="6294" spans="1:15" x14ac:dyDescent="0.4">
      <c r="A6294" s="1">
        <v>44012</v>
      </c>
      <c r="B6294">
        <v>1000008239</v>
      </c>
      <c r="C6294" s="2" t="s">
        <v>14</v>
      </c>
      <c r="D6294">
        <v>1</v>
      </c>
      <c r="E6294">
        <v>22000.04</v>
      </c>
      <c r="F6294" s="2" t="s">
        <v>15</v>
      </c>
      <c r="G6294" s="2" t="s">
        <v>16</v>
      </c>
      <c r="H6294" s="2" t="s">
        <v>17</v>
      </c>
      <c r="I6294" s="2" t="s">
        <v>60</v>
      </c>
      <c r="J6294" s="2" t="s">
        <v>25</v>
      </c>
      <c r="K6294" t="s">
        <v>61</v>
      </c>
      <c r="L6294" t="s">
        <v>27</v>
      </c>
      <c r="M6294">
        <v>22000.04</v>
      </c>
      <c r="N6294">
        <v>2020</v>
      </c>
      <c r="O6294">
        <v>6</v>
      </c>
    </row>
    <row r="6295" spans="1:15" x14ac:dyDescent="0.4">
      <c r="A6295" s="1">
        <v>44012</v>
      </c>
      <c r="B6295">
        <v>1000008542</v>
      </c>
      <c r="C6295" s="2" t="s">
        <v>41</v>
      </c>
      <c r="D6295">
        <v>1</v>
      </c>
      <c r="E6295">
        <v>7000.03</v>
      </c>
      <c r="F6295" s="2" t="s">
        <v>15</v>
      </c>
      <c r="G6295" s="2" t="s">
        <v>42</v>
      </c>
      <c r="H6295" s="2" t="s">
        <v>17</v>
      </c>
      <c r="I6295" s="2" t="s">
        <v>39</v>
      </c>
      <c r="J6295" s="2" t="s">
        <v>25</v>
      </c>
      <c r="K6295" t="s">
        <v>40</v>
      </c>
      <c r="L6295" t="s">
        <v>21</v>
      </c>
      <c r="M6295">
        <v>7000.03</v>
      </c>
      <c r="N6295">
        <v>2020</v>
      </c>
      <c r="O6295">
        <v>6</v>
      </c>
    </row>
    <row r="6296" spans="1:15" x14ac:dyDescent="0.4">
      <c r="A6296" s="1">
        <v>44012</v>
      </c>
      <c r="B6296">
        <v>1000008957</v>
      </c>
      <c r="C6296" s="2" t="s">
        <v>14</v>
      </c>
      <c r="D6296">
        <v>1</v>
      </c>
      <c r="E6296">
        <v>9999.9500000000007</v>
      </c>
      <c r="F6296" s="2" t="s">
        <v>15</v>
      </c>
      <c r="G6296" s="2" t="s">
        <v>16</v>
      </c>
      <c r="H6296" s="2" t="s">
        <v>17</v>
      </c>
      <c r="I6296" s="2" t="s">
        <v>33</v>
      </c>
      <c r="J6296" s="2" t="s">
        <v>19</v>
      </c>
      <c r="K6296" t="s">
        <v>43</v>
      </c>
      <c r="L6296" t="s">
        <v>21</v>
      </c>
      <c r="M6296">
        <v>9999.9500000000007</v>
      </c>
      <c r="N6296">
        <v>2020</v>
      </c>
      <c r="O6296">
        <v>6</v>
      </c>
    </row>
    <row r="6297" spans="1:15" x14ac:dyDescent="0.4">
      <c r="A6297" s="1">
        <v>44012</v>
      </c>
      <c r="B6297">
        <v>1000009288</v>
      </c>
      <c r="C6297" s="2" t="s">
        <v>22</v>
      </c>
      <c r="D6297">
        <v>2</v>
      </c>
      <c r="E6297">
        <v>26001.15</v>
      </c>
      <c r="F6297" s="2" t="s">
        <v>15</v>
      </c>
      <c r="G6297" s="2" t="s">
        <v>23</v>
      </c>
      <c r="H6297" s="2" t="s">
        <v>17</v>
      </c>
      <c r="I6297" s="2" t="s">
        <v>24</v>
      </c>
      <c r="J6297" s="2" t="s">
        <v>19</v>
      </c>
      <c r="K6297" t="s">
        <v>50</v>
      </c>
      <c r="L6297" t="s">
        <v>21</v>
      </c>
      <c r="M6297">
        <v>13000.58</v>
      </c>
      <c r="N6297">
        <v>2020</v>
      </c>
      <c r="O6297">
        <v>6</v>
      </c>
    </row>
    <row r="6298" spans="1:15" x14ac:dyDescent="0.4">
      <c r="A6298" s="1">
        <v>44012</v>
      </c>
      <c r="B6298">
        <v>1000010814</v>
      </c>
      <c r="C6298" s="2" t="s">
        <v>22</v>
      </c>
      <c r="D6298">
        <v>1</v>
      </c>
      <c r="E6298">
        <v>500.6</v>
      </c>
      <c r="F6298" s="2" t="s">
        <v>15</v>
      </c>
      <c r="G6298" s="2" t="s">
        <v>23</v>
      </c>
      <c r="H6298" s="2" t="s">
        <v>17</v>
      </c>
      <c r="I6298" s="2" t="s">
        <v>60</v>
      </c>
      <c r="J6298" s="2" t="s">
        <v>31</v>
      </c>
      <c r="K6298" t="s">
        <v>62</v>
      </c>
      <c r="L6298" t="s">
        <v>21</v>
      </c>
      <c r="M6298">
        <v>500.6</v>
      </c>
      <c r="N6298">
        <v>2020</v>
      </c>
      <c r="O6298">
        <v>6</v>
      </c>
    </row>
    <row r="6299" spans="1:15" x14ac:dyDescent="0.4">
      <c r="A6299" s="1">
        <v>44012</v>
      </c>
      <c r="B6299">
        <v>1000010837</v>
      </c>
      <c r="C6299" s="2" t="s">
        <v>14</v>
      </c>
      <c r="D6299">
        <v>1</v>
      </c>
      <c r="E6299">
        <v>16000.73</v>
      </c>
      <c r="F6299" s="2" t="s">
        <v>15</v>
      </c>
      <c r="G6299" s="2" t="s">
        <v>16</v>
      </c>
      <c r="H6299" s="2" t="s">
        <v>17</v>
      </c>
      <c r="I6299" s="2" t="s">
        <v>60</v>
      </c>
      <c r="J6299" s="2" t="s">
        <v>25</v>
      </c>
      <c r="K6299" t="s">
        <v>61</v>
      </c>
      <c r="L6299" t="s">
        <v>21</v>
      </c>
      <c r="M6299">
        <v>16000.73</v>
      </c>
      <c r="N6299">
        <v>2020</v>
      </c>
      <c r="O6299">
        <v>6</v>
      </c>
    </row>
    <row r="6300" spans="1:15" x14ac:dyDescent="0.4">
      <c r="A6300" s="1">
        <v>44012</v>
      </c>
      <c r="B6300">
        <v>1000011697</v>
      </c>
      <c r="C6300" s="2" t="s">
        <v>41</v>
      </c>
      <c r="D6300">
        <v>2</v>
      </c>
      <c r="E6300">
        <v>10800.52</v>
      </c>
      <c r="F6300" s="2" t="s">
        <v>15</v>
      </c>
      <c r="G6300" s="2" t="s">
        <v>42</v>
      </c>
      <c r="H6300" s="2" t="s">
        <v>17</v>
      </c>
      <c r="I6300" s="2" t="s">
        <v>33</v>
      </c>
      <c r="J6300" s="2" t="s">
        <v>19</v>
      </c>
      <c r="K6300" t="s">
        <v>43</v>
      </c>
      <c r="L6300" t="s">
        <v>21</v>
      </c>
      <c r="M6300">
        <v>5400.26</v>
      </c>
      <c r="N6300">
        <v>2020</v>
      </c>
      <c r="O6300">
        <v>6</v>
      </c>
    </row>
    <row r="6301" spans="1:15" x14ac:dyDescent="0.4">
      <c r="A6301" s="1">
        <v>44012</v>
      </c>
      <c r="B6301">
        <v>1000012096</v>
      </c>
      <c r="C6301" s="2" t="s">
        <v>74</v>
      </c>
      <c r="D6301">
        <v>1</v>
      </c>
      <c r="E6301">
        <v>500.38</v>
      </c>
      <c r="F6301" s="2" t="s">
        <v>15</v>
      </c>
      <c r="G6301" s="2" t="s">
        <v>75</v>
      </c>
      <c r="H6301" s="2" t="s">
        <v>17</v>
      </c>
      <c r="I6301" s="2" t="s">
        <v>18</v>
      </c>
      <c r="J6301" s="2" t="s">
        <v>25</v>
      </c>
      <c r="K6301" t="s">
        <v>28</v>
      </c>
      <c r="L6301" t="s">
        <v>21</v>
      </c>
      <c r="M6301">
        <v>500.38</v>
      </c>
      <c r="N6301">
        <v>2020</v>
      </c>
      <c r="O6301">
        <v>6</v>
      </c>
    </row>
    <row r="6302" spans="1:15" x14ac:dyDescent="0.4">
      <c r="A6302" s="1">
        <v>44012</v>
      </c>
      <c r="B6302">
        <v>1000012096</v>
      </c>
      <c r="C6302" s="2" t="s">
        <v>22</v>
      </c>
      <c r="D6302">
        <v>1</v>
      </c>
      <c r="E6302">
        <v>10000.67</v>
      </c>
      <c r="F6302" s="2" t="s">
        <v>15</v>
      </c>
      <c r="G6302" s="2" t="s">
        <v>23</v>
      </c>
      <c r="H6302" s="2" t="s">
        <v>17</v>
      </c>
      <c r="I6302" s="2" t="s">
        <v>18</v>
      </c>
      <c r="J6302" s="2" t="s">
        <v>25</v>
      </c>
      <c r="K6302" t="s">
        <v>28</v>
      </c>
      <c r="L6302" t="s">
        <v>21</v>
      </c>
      <c r="M6302">
        <v>10000.67</v>
      </c>
      <c r="N6302">
        <v>2020</v>
      </c>
      <c r="O6302">
        <v>6</v>
      </c>
    </row>
    <row r="6303" spans="1:15" x14ac:dyDescent="0.4">
      <c r="A6303" s="1">
        <v>44012</v>
      </c>
      <c r="B6303">
        <v>1000012124</v>
      </c>
      <c r="C6303" s="2" t="s">
        <v>22</v>
      </c>
      <c r="D6303">
        <v>1</v>
      </c>
      <c r="E6303">
        <v>2689.66</v>
      </c>
      <c r="F6303" s="2" t="s">
        <v>15</v>
      </c>
      <c r="G6303" s="2" t="s">
        <v>23</v>
      </c>
      <c r="H6303" s="2" t="s">
        <v>17</v>
      </c>
      <c r="I6303" s="2" t="s">
        <v>18</v>
      </c>
      <c r="J6303" s="2" t="s">
        <v>25</v>
      </c>
      <c r="K6303" t="s">
        <v>28</v>
      </c>
      <c r="L6303" t="s">
        <v>21</v>
      </c>
      <c r="M6303">
        <v>2689.66</v>
      </c>
      <c r="N6303">
        <v>2020</v>
      </c>
      <c r="O6303">
        <v>6</v>
      </c>
    </row>
    <row r="6304" spans="1:15" x14ac:dyDescent="0.4">
      <c r="A6304" s="1">
        <v>44012</v>
      </c>
      <c r="B6304">
        <v>1000012675</v>
      </c>
      <c r="C6304" s="2" t="s">
        <v>72</v>
      </c>
      <c r="D6304">
        <v>1</v>
      </c>
      <c r="E6304">
        <v>500.64</v>
      </c>
      <c r="F6304" s="2" t="s">
        <v>15</v>
      </c>
      <c r="G6304" s="2" t="s">
        <v>73</v>
      </c>
      <c r="H6304" s="2" t="s">
        <v>17</v>
      </c>
      <c r="I6304" s="2" t="s">
        <v>33</v>
      </c>
      <c r="J6304" s="2" t="s">
        <v>25</v>
      </c>
      <c r="K6304" t="s">
        <v>34</v>
      </c>
      <c r="L6304" t="s">
        <v>21</v>
      </c>
      <c r="M6304">
        <v>500.64</v>
      </c>
      <c r="N6304">
        <v>2020</v>
      </c>
      <c r="O6304">
        <v>6</v>
      </c>
    </row>
    <row r="6305" spans="1:15" x14ac:dyDescent="0.4">
      <c r="A6305" s="1">
        <v>44012</v>
      </c>
      <c r="B6305">
        <v>1000012675</v>
      </c>
      <c r="C6305" s="2" t="s">
        <v>14</v>
      </c>
      <c r="D6305">
        <v>1</v>
      </c>
      <c r="E6305">
        <v>10000.35</v>
      </c>
      <c r="F6305" s="2" t="s">
        <v>15</v>
      </c>
      <c r="G6305" s="2" t="s">
        <v>16</v>
      </c>
      <c r="H6305" s="2" t="s">
        <v>17</v>
      </c>
      <c r="I6305" s="2" t="s">
        <v>33</v>
      </c>
      <c r="J6305" s="2" t="s">
        <v>25</v>
      </c>
      <c r="K6305" t="s">
        <v>34</v>
      </c>
      <c r="L6305" t="s">
        <v>21</v>
      </c>
      <c r="M6305">
        <v>10000.35</v>
      </c>
      <c r="N6305">
        <v>2020</v>
      </c>
      <c r="O6305">
        <v>6</v>
      </c>
    </row>
    <row r="6306" spans="1:15" x14ac:dyDescent="0.4">
      <c r="A6306" s="1">
        <v>44012</v>
      </c>
      <c r="B6306">
        <v>1000014037</v>
      </c>
      <c r="C6306" s="2" t="s">
        <v>22</v>
      </c>
      <c r="D6306">
        <v>1</v>
      </c>
      <c r="E6306">
        <v>6000.44</v>
      </c>
      <c r="F6306" s="2" t="s">
        <v>15</v>
      </c>
      <c r="G6306" s="2" t="s">
        <v>23</v>
      </c>
      <c r="H6306" s="2" t="s">
        <v>17</v>
      </c>
      <c r="I6306" s="2" t="s">
        <v>24</v>
      </c>
      <c r="J6306" s="2" t="s">
        <v>35</v>
      </c>
      <c r="K6306" t="s">
        <v>36</v>
      </c>
      <c r="L6306" t="s">
        <v>21</v>
      </c>
      <c r="M6306">
        <v>6000.44</v>
      </c>
      <c r="N6306">
        <v>2020</v>
      </c>
      <c r="O6306">
        <v>6</v>
      </c>
    </row>
    <row r="6307" spans="1:15" x14ac:dyDescent="0.4">
      <c r="A6307" s="1">
        <v>44012</v>
      </c>
      <c r="B6307">
        <v>1000014291</v>
      </c>
      <c r="C6307" s="2" t="s">
        <v>14</v>
      </c>
      <c r="D6307">
        <v>1</v>
      </c>
      <c r="E6307">
        <v>14000.17</v>
      </c>
      <c r="F6307" s="2" t="s">
        <v>15</v>
      </c>
      <c r="G6307" s="2" t="s">
        <v>16</v>
      </c>
      <c r="H6307" s="2" t="s">
        <v>46</v>
      </c>
      <c r="I6307" s="2" t="s">
        <v>47</v>
      </c>
      <c r="J6307" s="2" t="s">
        <v>19</v>
      </c>
      <c r="K6307" t="s">
        <v>66</v>
      </c>
      <c r="L6307" t="s">
        <v>27</v>
      </c>
      <c r="M6307">
        <v>14000.17</v>
      </c>
      <c r="N6307">
        <v>2020</v>
      </c>
      <c r="O6307">
        <v>6</v>
      </c>
    </row>
    <row r="6308" spans="1:15" x14ac:dyDescent="0.4">
      <c r="A6308" s="1">
        <v>44012</v>
      </c>
      <c r="B6308">
        <v>1000014452</v>
      </c>
      <c r="C6308" s="2" t="s">
        <v>22</v>
      </c>
      <c r="D6308">
        <v>2</v>
      </c>
      <c r="E6308">
        <v>18000.64</v>
      </c>
      <c r="F6308" s="2" t="s">
        <v>15</v>
      </c>
      <c r="G6308" s="2" t="s">
        <v>23</v>
      </c>
      <c r="H6308" s="2" t="s">
        <v>17</v>
      </c>
      <c r="I6308" s="2" t="s">
        <v>33</v>
      </c>
      <c r="J6308" s="2" t="s">
        <v>35</v>
      </c>
      <c r="K6308" t="s">
        <v>69</v>
      </c>
      <c r="L6308" t="s">
        <v>21</v>
      </c>
      <c r="M6308">
        <v>9000.32</v>
      </c>
      <c r="N6308">
        <v>2020</v>
      </c>
      <c r="O6308">
        <v>6</v>
      </c>
    </row>
    <row r="6309" spans="1:15" x14ac:dyDescent="0.4">
      <c r="A6309" s="1">
        <v>44012</v>
      </c>
      <c r="B6309">
        <v>1000014530</v>
      </c>
      <c r="C6309" s="2" t="s">
        <v>14</v>
      </c>
      <c r="D6309">
        <v>2</v>
      </c>
      <c r="E6309">
        <v>17501.169999999998</v>
      </c>
      <c r="F6309" s="2" t="s">
        <v>15</v>
      </c>
      <c r="G6309" s="2" t="s">
        <v>16</v>
      </c>
      <c r="H6309" s="2" t="s">
        <v>46</v>
      </c>
      <c r="I6309" s="2" t="s">
        <v>64</v>
      </c>
      <c r="J6309" s="2" t="s">
        <v>25</v>
      </c>
      <c r="K6309" t="s">
        <v>65</v>
      </c>
      <c r="L6309" t="s">
        <v>21</v>
      </c>
      <c r="M6309">
        <v>8750.58</v>
      </c>
      <c r="N6309">
        <v>2020</v>
      </c>
      <c r="O6309">
        <v>6</v>
      </c>
    </row>
    <row r="6310" spans="1:15" x14ac:dyDescent="0.4">
      <c r="A6310" s="1">
        <v>44012</v>
      </c>
      <c r="B6310">
        <v>1000015015</v>
      </c>
      <c r="C6310" s="2" t="s">
        <v>14</v>
      </c>
      <c r="D6310">
        <v>2</v>
      </c>
      <c r="E6310">
        <v>21001.14</v>
      </c>
      <c r="F6310" s="2" t="s">
        <v>15</v>
      </c>
      <c r="G6310" s="2" t="s">
        <v>16</v>
      </c>
      <c r="H6310" s="2" t="s">
        <v>17</v>
      </c>
      <c r="I6310" s="2" t="s">
        <v>60</v>
      </c>
      <c r="J6310" s="2" t="s">
        <v>25</v>
      </c>
      <c r="K6310" t="s">
        <v>61</v>
      </c>
      <c r="L6310" t="s">
        <v>21</v>
      </c>
      <c r="M6310">
        <v>10500.57</v>
      </c>
      <c r="N6310">
        <v>2020</v>
      </c>
      <c r="O6310">
        <v>6</v>
      </c>
    </row>
    <row r="6311" spans="1:15" x14ac:dyDescent="0.4">
      <c r="A6311" s="1">
        <v>44012</v>
      </c>
      <c r="B6311">
        <v>1000015203</v>
      </c>
      <c r="C6311" s="2" t="s">
        <v>41</v>
      </c>
      <c r="D6311">
        <v>1</v>
      </c>
      <c r="E6311">
        <v>11000.31</v>
      </c>
      <c r="F6311" s="2" t="s">
        <v>15</v>
      </c>
      <c r="G6311" s="2" t="s">
        <v>42</v>
      </c>
      <c r="H6311" s="2" t="s">
        <v>46</v>
      </c>
      <c r="I6311" s="2" t="s">
        <v>64</v>
      </c>
      <c r="J6311" s="2" t="s">
        <v>25</v>
      </c>
      <c r="K6311" t="s">
        <v>65</v>
      </c>
      <c r="L6311" t="s">
        <v>21</v>
      </c>
      <c r="M6311">
        <v>11000.31</v>
      </c>
      <c r="N6311">
        <v>2020</v>
      </c>
      <c r="O6311">
        <v>6</v>
      </c>
    </row>
    <row r="6312" spans="1:15" x14ac:dyDescent="0.4">
      <c r="A6312" s="1">
        <v>44012</v>
      </c>
      <c r="B6312">
        <v>1000017688</v>
      </c>
      <c r="C6312" s="2" t="s">
        <v>22</v>
      </c>
      <c r="D6312">
        <v>1</v>
      </c>
      <c r="E6312">
        <v>13000.4</v>
      </c>
      <c r="F6312" s="2" t="s">
        <v>15</v>
      </c>
      <c r="G6312" s="2" t="s">
        <v>23</v>
      </c>
      <c r="H6312" s="2" t="s">
        <v>46</v>
      </c>
      <c r="I6312" s="2" t="s">
        <v>47</v>
      </c>
      <c r="J6312" s="2" t="s">
        <v>35</v>
      </c>
      <c r="K6312" t="s">
        <v>48</v>
      </c>
      <c r="L6312" t="s">
        <v>21</v>
      </c>
      <c r="M6312">
        <v>13000.4</v>
      </c>
      <c r="N6312">
        <v>2020</v>
      </c>
      <c r="O6312">
        <v>6</v>
      </c>
    </row>
    <row r="6313" spans="1:15" x14ac:dyDescent="0.4">
      <c r="A6313" s="1">
        <v>44012</v>
      </c>
      <c r="B6313">
        <v>1000017700</v>
      </c>
      <c r="C6313" s="2" t="s">
        <v>41</v>
      </c>
      <c r="D6313">
        <v>1</v>
      </c>
      <c r="E6313">
        <v>19000.599999999999</v>
      </c>
      <c r="F6313" s="2" t="s">
        <v>15</v>
      </c>
      <c r="G6313" s="2" t="s">
        <v>42</v>
      </c>
      <c r="H6313" s="2" t="s">
        <v>46</v>
      </c>
      <c r="I6313" s="2" t="s">
        <v>64</v>
      </c>
      <c r="J6313" s="2" t="s">
        <v>25</v>
      </c>
      <c r="K6313" t="s">
        <v>65</v>
      </c>
      <c r="L6313" t="s">
        <v>21</v>
      </c>
      <c r="M6313">
        <v>19000.599999999999</v>
      </c>
      <c r="N6313">
        <v>2020</v>
      </c>
      <c r="O6313">
        <v>6</v>
      </c>
    </row>
    <row r="6314" spans="1:15" x14ac:dyDescent="0.4">
      <c r="A6314" s="1">
        <v>44012</v>
      </c>
      <c r="B6314">
        <v>1000018132</v>
      </c>
      <c r="C6314" s="2" t="s">
        <v>22</v>
      </c>
      <c r="D6314">
        <v>1</v>
      </c>
      <c r="E6314">
        <v>10000.42</v>
      </c>
      <c r="F6314" s="2" t="s">
        <v>15</v>
      </c>
      <c r="G6314" s="2" t="s">
        <v>23</v>
      </c>
      <c r="H6314" s="2" t="s">
        <v>46</v>
      </c>
      <c r="I6314" s="2" t="s">
        <v>64</v>
      </c>
      <c r="J6314" s="2" t="s">
        <v>25</v>
      </c>
      <c r="K6314" t="s">
        <v>65</v>
      </c>
      <c r="L6314" t="s">
        <v>21</v>
      </c>
      <c r="M6314">
        <v>10000.42</v>
      </c>
      <c r="N6314">
        <v>2020</v>
      </c>
      <c r="O6314">
        <v>6</v>
      </c>
    </row>
    <row r="6315" spans="1:15" x14ac:dyDescent="0.4">
      <c r="A6315" s="1">
        <v>44012</v>
      </c>
      <c r="B6315">
        <v>1000018132</v>
      </c>
      <c r="C6315" s="2" t="s">
        <v>14</v>
      </c>
      <c r="D6315">
        <v>1</v>
      </c>
      <c r="E6315">
        <v>6500.3</v>
      </c>
      <c r="F6315" s="2" t="s">
        <v>15</v>
      </c>
      <c r="G6315" s="2" t="s">
        <v>16</v>
      </c>
      <c r="H6315" s="2" t="s">
        <v>46</v>
      </c>
      <c r="I6315" s="2" t="s">
        <v>64</v>
      </c>
      <c r="J6315" s="2" t="s">
        <v>25</v>
      </c>
      <c r="K6315" t="s">
        <v>65</v>
      </c>
      <c r="L6315" t="s">
        <v>21</v>
      </c>
      <c r="M6315">
        <v>6500.3</v>
      </c>
      <c r="N6315">
        <v>2020</v>
      </c>
      <c r="O6315">
        <v>6</v>
      </c>
    </row>
    <row r="6316" spans="1:15" x14ac:dyDescent="0.4">
      <c r="A6316" s="1">
        <v>44012</v>
      </c>
      <c r="B6316">
        <v>1000018132</v>
      </c>
      <c r="C6316" s="2" t="s">
        <v>41</v>
      </c>
      <c r="D6316">
        <v>1</v>
      </c>
      <c r="E6316">
        <v>13000.18</v>
      </c>
      <c r="F6316" s="2" t="s">
        <v>15</v>
      </c>
      <c r="G6316" s="2" t="s">
        <v>42</v>
      </c>
      <c r="H6316" s="2" t="s">
        <v>46</v>
      </c>
      <c r="I6316" s="2" t="s">
        <v>64</v>
      </c>
      <c r="J6316" s="2" t="s">
        <v>25</v>
      </c>
      <c r="K6316" t="s">
        <v>65</v>
      </c>
      <c r="L6316" t="s">
        <v>21</v>
      </c>
      <c r="M6316">
        <v>13000.18</v>
      </c>
      <c r="N6316">
        <v>2020</v>
      </c>
      <c r="O6316">
        <v>6</v>
      </c>
    </row>
    <row r="6317" spans="1:15" x14ac:dyDescent="0.4">
      <c r="A6317" s="1">
        <v>44012</v>
      </c>
      <c r="B6317">
        <v>1000018298</v>
      </c>
      <c r="C6317" s="2" t="s">
        <v>22</v>
      </c>
      <c r="D6317">
        <v>2</v>
      </c>
      <c r="E6317">
        <v>8500.94</v>
      </c>
      <c r="F6317" s="2" t="s">
        <v>15</v>
      </c>
      <c r="G6317" s="2" t="s">
        <v>23</v>
      </c>
      <c r="H6317" s="2" t="s">
        <v>17</v>
      </c>
      <c r="I6317" s="2" t="s">
        <v>33</v>
      </c>
      <c r="J6317" s="2" t="s">
        <v>19</v>
      </c>
      <c r="K6317" t="s">
        <v>43</v>
      </c>
      <c r="L6317" t="s">
        <v>21</v>
      </c>
      <c r="M6317">
        <v>4250.47</v>
      </c>
      <c r="N6317">
        <v>2020</v>
      </c>
      <c r="O6317">
        <v>6</v>
      </c>
    </row>
    <row r="6318" spans="1:15" x14ac:dyDescent="0.4">
      <c r="A6318" s="1">
        <v>44012</v>
      </c>
      <c r="B6318">
        <v>1000018298</v>
      </c>
      <c r="C6318" s="2" t="s">
        <v>41</v>
      </c>
      <c r="D6318">
        <v>1</v>
      </c>
      <c r="E6318">
        <v>4000.31</v>
      </c>
      <c r="F6318" s="2" t="s">
        <v>15</v>
      </c>
      <c r="G6318" s="2" t="s">
        <v>42</v>
      </c>
      <c r="H6318" s="2" t="s">
        <v>17</v>
      </c>
      <c r="I6318" s="2" t="s">
        <v>33</v>
      </c>
      <c r="J6318" s="2" t="s">
        <v>19</v>
      </c>
      <c r="K6318" t="s">
        <v>43</v>
      </c>
      <c r="L6318" t="s">
        <v>21</v>
      </c>
      <c r="M6318">
        <v>4000.31</v>
      </c>
      <c r="N6318">
        <v>2020</v>
      </c>
      <c r="O6318">
        <v>6</v>
      </c>
    </row>
    <row r="6319" spans="1:15" x14ac:dyDescent="0.4">
      <c r="A6319" s="1">
        <v>44012</v>
      </c>
      <c r="B6319">
        <v>1000019959</v>
      </c>
      <c r="C6319" s="2" t="s">
        <v>14</v>
      </c>
      <c r="D6319">
        <v>1</v>
      </c>
      <c r="E6319">
        <v>22000.09</v>
      </c>
      <c r="F6319" s="2" t="s">
        <v>15</v>
      </c>
      <c r="G6319" s="2" t="s">
        <v>16</v>
      </c>
      <c r="H6319" s="2" t="s">
        <v>17</v>
      </c>
      <c r="I6319" s="2" t="s">
        <v>39</v>
      </c>
      <c r="J6319" s="2" t="s">
        <v>25</v>
      </c>
      <c r="K6319" t="s">
        <v>40</v>
      </c>
      <c r="L6319" t="s">
        <v>27</v>
      </c>
      <c r="M6319">
        <v>22000.09</v>
      </c>
      <c r="N6319">
        <v>2020</v>
      </c>
      <c r="O6319">
        <v>6</v>
      </c>
    </row>
    <row r="6320" spans="1:15" x14ac:dyDescent="0.4">
      <c r="A6320" s="1">
        <v>44012</v>
      </c>
      <c r="B6320">
        <v>1000020084</v>
      </c>
      <c r="C6320" s="2" t="s">
        <v>14</v>
      </c>
      <c r="D6320">
        <v>1</v>
      </c>
      <c r="E6320">
        <v>9999.98</v>
      </c>
      <c r="F6320" s="2" t="s">
        <v>15</v>
      </c>
      <c r="G6320" s="2" t="s">
        <v>16</v>
      </c>
      <c r="H6320" s="2" t="s">
        <v>46</v>
      </c>
      <c r="I6320" s="2" t="s">
        <v>58</v>
      </c>
      <c r="J6320" s="2" t="s">
        <v>25</v>
      </c>
      <c r="K6320" t="s">
        <v>59</v>
      </c>
      <c r="L6320" t="s">
        <v>21</v>
      </c>
      <c r="M6320">
        <v>9999.98</v>
      </c>
      <c r="N6320">
        <v>2020</v>
      </c>
      <c r="O6320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K A A B Q S w M E F A A C A A g A e q q 4 W s R 5 G F u n A A A A 9 w A A A B I A H A B D b 2 5 m a W c v U G F j a 2 F n Z S 5 4 b W w g o h g A K K A U A A A A A A A A A A A A A A A A A A A A A A A A A A A A h Y + x D o I w G I R f h X S n L Z g Q I T 9 l Y B V j Y m J c m 1 K h E Y q h x R J f z c F H 8 h X E K O r m e H f f J X f 3 6 w 2 y s W 2 8 s + y N 6 n S K A k y R J 7 X o S q W r F A 3 2 4 C 9 R x m D D x Z F X 0 p t g b Z L R q B T V 1 p 4 S Q p x z 2 C 1 w 1 1 c k p D Q g + 2 K 1 F b V s u a + 0 s V w L i T 6 t 8 n 8 L M d i 9 x r A Q x x E O 4 i g K M Q U y u 1 A o / S X C a f A z / T E h H x o 7 9 J J d a j 9 f A 5 k l k P c J 9 g B Q S w M E F A A C A A g A e q q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q u F p C G m f x V A c A A P g f A A A T A B w A R m 9 y b X V s Y X M v U 2 V j d G l v b j E u b S C i G A A o o B Q A A A A A A A A A A A A A A A A A A A A A A A A A A A D t W X 1 P 2 0 Y Y / x + J 7 2 A Z a U o k L 2 t C 1 2 3 t a N W O o r K X r g O k a Q p R Z c g x r D o O c 5 w V F E V K N y i h N E v Q K L S U l h f B 1 r V d a C s G J S n 9 M G 3 O S b 7 F z j 7 b n O 1 z G i h M m 1 b + I b 4 7 P 8 / v e X / u c Q I M K k J c Y n r x / + C p 1 p b W l s Q w L 4 M o A 3 + 5 D v P P 1 F t P 1 F y R 6 W B E o L S 2 M O h P L R X Q 4 / n R Q S A G v o 3 L V w b i 8 S u + L k E E g c / i k g I k J e F j O 0 / 2 o x d h 9 n r t r 3 F 1 7 k 6 / 8 e 9 1 p l D b e F l 9 M H 0 8 c O x 1 Z q b 6 + H G o + m j 5 s k 6 r H 3 O C a + P V w v V + k n l g V E y M s n 6 O k Z K i y D G K n A R + z s K C z 1 z u H Q Z A Q b j Q S i r c r Y B Y B 2 t t s t w X g h T t Y P U z b C Q d 7 u Q V P m K S y B d g b r K 6 M K 4 u T 9 Z X b y M S f f w A E u a S H I / F F X A B 8 F E g J 3 w O T h w T N g 6 c F c X e Q V 7 k 5 U S H h i x i Q b u 7 q c 7 u I L r V p 2 V 4 f 9 q i 2 y f z U m I o L s c + i 4 v J m N Q 3 N g I Q d T s I L p V i 1 W y h U l p T 5 9 f V x S U W S Y 3 O M V F e A W m O S b H 1 2 Q y c L c L t d Z j f R p v d k n L i e E A j p e 9 W S r / D X 6 + Z L y l g V N G X M U V Y X F W z 2 0 g W 9 3 v 4 Q H 1 y p r 5 6 z 3 x b S s Y G g E y Q x e K 4 i S 8 u Y Z r 2 Z X i z B J e W X M v V x W u V 8 q 7 7 9 J N 8 t T z u W q 4 8 X 4 A 3 V m g 7 t W s 3 t R 0 E K f v I T a 2 4 C n O 3 K u V t i i y G L n Y 2 M Q y q I t T F L H U X G y 5 4 w i T L S 2 P k + k c e 6 x 9 7 r H 9 C r q f 9 r S 2 C R P U g M j b J W H H H Z l d c R D 4 b 0 G L y E G K R N T 2 6 + u f d e m Y K 4 a m t 3 L T c u R e I K H f 0 x K / q I c I x g B 8 c Z v q Q C f R s w A t S w h e + y M d A h G N Y d S O P / B n 7 L l Y x 6 z e J w + x y / c 4 a I g 4 n t i r l O Z i d d 7 D A 2 k r 4 S B S c p k Q 9 5 7 B p F 8 r 6 Q q E 2 n 1 f n J i v l r S A N r 5 u l A T 9 8 V l F k Y S C p g E T k T P i C E I 0 C K X K G + f S 0 L f f U n v x c n X 1 Q m 3 w I i w u V n S k 4 u Y u 0 t s f o b D S K I f v o i J A + a r u P 1 d w q f m Y N 3 u S a L 2 x I F 2 m g J q d o p p 7 o 8 P S g I d l a e l O n / o B P b + l 6 f a A u v 7 B R P j 8 6 w k t R / b c h E w W H W y D 8 M n 5 D 8 w E E i p S u u l a q v J z G D 3 7 / w f K m G / R R 5 k 7 P 1 N g w t V o q h o W Z y v N p u P I I T k x Y c q E o F T v j V y W f Q 3 D O J Y Y d + R 7 V 7 W f q d h n e W L Z s T f F B k j W i R K Z G 7 P K k g J E P w g 6 B r K o G 1 3 I w u 6 X Z n Q j Q z u S I K A w i / Z r M X I i 0 4 H c I Q z 4 z 7 x u E r V y j F c T 8 n M Z n Z 9 P L B V A E E 2 i c d t + j y T G o 3 o P A d 4 C X 6 X a p T + b g z C 4 s 5 B x y 9 Q A J e a 3 J j I T U i J m 9 t h D W J 8 A G P X X n w H J w x e H q 1 Z z u X E H j U t 5 X K B E N N 6 W 9 4 J v U h 4 E 1 o U G j / t I 1 G G p W g 1 p e s o L a + O V W G 0 q V l d 1 c d b e I 6 q S t 9 i D a i u n W J H s K L Y 7 R T y u o 9 O o / t C p 4 b u x S P C F o v X X C l z r G M S G U L o Z 4 M Y G q i J V s L A q B I A V i I E T k a H u K C D Z O j g 6 Z N I 3 T G D p 6 L R d 3 8 o S X 0 U N e R n c A 9 s J g 7 y 3 p F m 9 v 1 u K h p i y + V 8 F s E R + L / w h o I d L O u Z C z X t p o 9 9 A G y Z K m i Z D u + 7 i R J q t G F u 5 o K N S l 9 d r G q k X 7 I k g o I P p 5 X H A p o N 1 V 5 p B p 8 X O l V I I z t 1 G 1 p B 1 h H W c Q H I 2 8 d n k K f A m G l K 9 R R y S b s N p Y V H n h i w x i + S q z 6 H j z V e Y e 2 6 h 7 s I t E 5 e x q 7 l l 1 K g O f 3 r f u C M a z d Z U w 9 / G N g 3 Y 9 2 C c F D + s e 9 7 D u G x W i p z w H A u M X b i I c a I x f x J 5 1 m z L v V e k G X Q C t F X W K o s U H c b n C r Q D m G 3 k v j M F F X C z U e y u o Z S P j h m g 0 3 D i 0 x l A 3 h M l B G G L C p G k i i E 6 Q U Y a B h E x w p 1 j P L C C l I b d k G Y A y J f V 4 y D h e L a 6 g K w p W s 3 E c R d D D 6 t I 6 N d C D X p H u E o 1 z e I + X N 3 z Y R K z r a c 9 S g Y M u e e N z 0 r a N Y / I / G f c L s m 9 m Y k D h m X B 3 4 h I v I + 4 o P r 9 J A n l M H 0 V w z D l B 4 u W x b n R 9 U Y Q h A c g d 5 K u o P 0 d 5 v Y P F h 7 S W 1 U G k B / y Q F B B r P N c g s e A 2 3 o b j T Q M i A z 5 t i J P Q B i p B 2 g Q H 7 x z G + I b k 0 W B 2 Q 1 y + 7 X R J 6 R v L / b + + f M O N F 7 X s Q 8 1 J 3 S R T x 9 L W f X Z P z 8 Y b u n 7 D T F d S 0 g e R u v 8 h x 4 w K 0 v e I G J t i W T A K Y i P I V F 2 o y 0 m K v C Y W y 5 5 k W b c v s m y a Z S I O Z / U y l + m Y f q b j 9 N 7 e Q d z 4 r V 3 5 K N x Z o 2 m q m k K f 8 P d S g f R x R / n 6 7 7 g 5 C f z d d M n y e 1 / I b 1 b f N v f O P z B o 0 v k c 2 b D J k M 8 9 c K I J 2 8 b a M r i 2 d r j j p 8 Y T J j i x j j o A d X 6 r P r / p G k 5 V f y t 7 b z r a W e f Q 2 t 5 a O u Z X 9 t 6 S t k k Z 1 T c 5 j c Z J U b s D U l S 7 z w 6 F Q u E t G p U 2 S n n A q J r r V 0 K 0 R N / r m e R 7 D 6 1 f 6 T 3 E f o V m l H f 5 / F / U s O g m s T c t l L z l 2 b u E 9 t W 7 U F 3 6 r d 3 6 K F z 7 o L 2 L + n R S z Z S 9 P l y b N S I 2 I E j A l y I / N H O 2 7 2 r p f U y K N D e 2 f R g k P w a S H w D 3 P v p Z 5 G v Z H C o J D Q a 1 j q m R a 3 Z / U f 8 O E e i J J 6 W o 7 z L H h P z 2 D x R k F s f M T v 0 N U E s B A i 0 A F A A C A A g A e q q 4 W s R 5 G F u n A A A A 9 w A A A B I A A A A A A A A A A A A A A A A A A A A A A E N v b m Z p Z y 9 Q Y W N r Y W d l L n h t b F B L A Q I t A B Q A A g A I A H q q u F o P y u m r p A A A A O k A A A A T A A A A A A A A A A A A A A A A A P M A A A B b Q 2 9 u d G V u d F 9 U e X B l c 1 0 u e G 1 s U E s B A i 0 A F A A C A A g A e q q 4 W k I a Z / F U B w A A + B 8 A A B M A A A A A A A A A A A A A A A A A 5 A E A A E Z v c m 1 1 b G F z L 1 N l Y 3 R p b 2 4 x L m 1 Q S w U G A A A A A A M A A w D C A A A A h Q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Y I A A A A A A A C r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E S 3 Y w S D V G Z T h o U 3 B j d E N S N D F j T j Z x S G V T N 2 p p R G 1 s Y k R t a m E 3 b H B J V G 5 r S V l n N k w y c z V v M m k 1 c G F I N U x 1 M k F B Q U F B Q U F B Q U F B Q U F G d T N C M G 5 Y S U Z K S H J y U U F a e m x F W H J n U z V i a X U 1 W X F w N T Z p T D V i c V A 1 c C t s N k s r a U F B S E t 2 M E g 1 R m U 4 a F N w Y 3 R D U j Q x Y 0 4 2 c U F B Q U F B Q U F B Q U F E Z k t x c m R G b n E 2 U j Q z V F k v Z 3 h K T 0 h 1 S U 9 T N 2 p p R H B s S U R s b E s 3 a 3 V y c m x r W m p v b 2 F n Z z Z M M n M 1 b z J p N X B h S D V M d T J B Q U F D Q U F B Q U F B Q U F B S l B G Q W p r M 2 I w T k 5 p O E s y c 2 l n c 0 5 i R V M 1 Y m l 1 N V l x c D U 2 a U w 1 Y n F Q N X A r b D Z L K 2 l B Q U h m S 3 F y Z E Z u c T Z S N D N U W S 9 n e E p P S H V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O E U l O D Y l R T U l O E Y l Q j I l R T Y l O T U l Q j A l R T Y l O E Q l Q U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z O j E 0 O j I 4 L j k 3 M T k 4 M z F a I i A v P j x F b n R y e S B U e X B l P S J G a W x s Q 2 9 s d W 1 u V H l w Z X M i I F Z h b H V l P S J z Q 1 F N R 0 F 3 V U d C Z 1 l H Q m d Z R 0 J R T U R B Q U F B Q U E 9 P S I g L z 4 8 R W 5 0 c n k g V H l w Z T 0 i R m l s b E N v b H V t b k 5 h b W V z I i B W Y W x 1 Z T 0 i c 1 s m c X V v d D v m i J D k u q T m l 6 X m n J 8 m c X V v d D s s J n F 1 b 3 Q 7 6 Z S A 5 Z S u 5 b e l 5 Y + 3 J n F 1 b 3 Q 7 L C Z x d W 9 0 O + S 6 p + W T g S Z x d W 9 0 O y w m c X V v d D v m i J D k u q T l r q L m i L f m l b A m c X V v d D s s J n F 1 b 3 Q 7 5 o i Q 5 L q k 6 Y e R 6 a K d J n F 1 b 3 Q 7 L C Z x d W 9 0 O + S 6 p + W T g e e x u + W e i y Z x d W 9 0 O y w m c X V v d D v m n J / m l b A m c X V v d D s s J n F 1 b 3 Q 7 5 Y y 6 5 Z + f J n F 1 b 3 Q 7 L C Z x d W 9 0 O + e c g e S 7 v S Z x d W 9 0 O y w m c X V v d D v l s I / n u 4 Q m c X V v d D s s J n F 1 b 3 Q 7 5 L i a 5 Y q h 5 7 u E J n F 1 b 3 Q 7 L C Z x d W 9 0 O + i B j O W K o e e x u + W I q y Z x d W 9 0 O y w m c X V v d D v l r q L l j Z X k u 7 c m c X V v d D s s J n F 1 b 3 Q 7 5 o i Q 5 L q k 5 b m 0 5 L u 9 J n F 1 b 3 Q 7 L C Z x d W 9 0 O + a I k O S 6 p O a c i O S 7 v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j o b l j 7 L m l b D m j a 4 v 5 p u 0 5 p S 5 5 5 q E 5 7 G 7 5 Z 6 L L n v m i J D k u q T m l 6 X m n J 8 s M H 0 m c X V v d D s s J n F 1 b 3 Q 7 U 2 V j d G l v b j E v 5 Y 6 G 5 Y + y 5 p W w 5 o 2 u L + a b t O a U u e e a h O e x u + W e i y 5 7 6 Z S A 5 Z S u 5 b e l 5 Y + 3 L D F 9 J n F 1 b 3 Q 7 L C Z x d W 9 0 O 1 N l Y 3 R p b 2 4 x L + W O h u W P s u a V s O a N r i / m m 7 T m l L n n m o T n s b v l n o s u e + S 6 p + W T g S w y f S Z x d W 9 0 O y w m c X V v d D t T Z W N 0 a W 9 u M S / l j o b l j 7 L m l b D m j a 4 v 5 p u 0 5 p S 5 5 5 q E 5 7 G 7 5 Z 6 L L n v m i J D k u q T l r q L m i L f m l b A s M 3 0 m c X V v d D s s J n F 1 b 3 Q 7 U 2 V j d G l v b j E v 5 Y 6 G 5 Y + y 5 p W w 5 o 2 u L + a b t O a U u e e a h O e x u + W e i y 5 7 5 o i Q 5 L q k 6 Y e R 6 a K d L D R 9 J n F 1 b 3 Q 7 L C Z x d W 9 0 O 1 N l Y 3 R p b 2 4 x L + W O h u W P s u a V s O a N r i / m m 7 T m l L n n m o T n s b v l n o s u e + S 6 p + W T g e e x u + W e i y w 1 f S Z x d W 9 0 O y w m c X V v d D t T Z W N 0 a W 9 u M S / l j o b l j 7 L m l b D m j a 4 v 5 p u 0 5 p S 5 5 5 q E 5 7 G 7 5 Z 6 L L n v m n J / m l b A s N n 0 m c X V v d D s s J n F 1 b 3 Q 7 U 2 V j d G l v b j E v 5 Y 6 G 5 Y + y 5 p W w 5 o 2 u L + a b t O a U u e e a h O e x u + W e i y 5 7 5 Y y 6 5 Z + f L D d 9 J n F 1 b 3 Q 7 L C Z x d W 9 0 O 1 N l Y 3 R p b 2 4 x L + W O h u W P s u a V s O a N r i / m m 7 T m l L n n m o T n s b v l n o s u e + e c g e S 7 v S w 4 f S Z x d W 9 0 O y w m c X V v d D t T Z W N 0 a W 9 u M S / l j o b l j 7 L m l b D m j a 4 v 5 p u 0 5 p S 5 5 5 q E 5 7 G 7 5 Z 6 L L n v l s I / n u 4 Q s O X 0 m c X V v d D s s J n F 1 b 3 Q 7 U 2 V j d G l v b j E v 5 Y 6 G 5 Y + y 5 p W w 5 o 2 u L + a b t O a U u e e a h O e x u + W e i y 5 7 5 L i a 5 Y q h 5 7 u E L D E w f S Z x d W 9 0 O y w m c X V v d D t T Z W N 0 a W 9 u M S / l j o b l j 7 L m l b D m j a 4 v 5 p u 0 5 p S 5 5 5 q E 5 7 G 7 5 Z 6 L L n v o g Y z l i q H n s b v l i K s s M T F 9 J n F 1 b 3 Q 7 L C Z x d W 9 0 O 1 N l Y 3 R p b 2 4 x L + W O h u W P s u a V s O a N r i / m m 7 T m l L n n m o T n s b v l n o s u e + W u o u W N l e S 7 t y w x M n 0 m c X V v d D s s J n F 1 b 3 Q 7 U 2 V j d G l v b j E v 5 Y 6 G 5 Y + y 5 p W w 5 o 2 u L + a b t O a U u e e a h O e x u + W e i y 5 7 5 o i Q 5 L q k 5 b m 0 5 L u 9 L D E z f S Z x d W 9 0 O y w m c X V v d D t T Z W N 0 a W 9 u M S / l j o b l j 7 L m l b D m j a 4 v 5 p u 0 5 p S 5 5 5 q E 5 7 G 7 5 Z 6 L L n v m i J D k u q T m n I j k u 7 0 s M T R 9 J n F 1 b 3 Q 7 L C Z x d W 9 0 O 1 N l Y 3 R p b 2 4 x L + W O h u W P s u a V s O a N r i / m m 7 T m l L n n m o T n s b v l n o s u e 0 N v b H V t b j E 2 L D E 1 f S Z x d W 9 0 O y w m c X V v d D t T Z W N 0 a W 9 u M S / l j o b l j 7 L m l b D m j a 4 v 5 p u 0 5 p S 5 5 5 q E 5 7 G 7 5 Z 6 L L n t D b 2 x 1 b W 4 x N y w x N n 0 m c X V v d D s s J n F 1 b 3 Q 7 U 2 V j d G l v b j E v 5 Y 6 G 5 Y + y 5 p W w 5 o 2 u L + a b t O a U u e e a h O e x u + W e i y 5 7 Q 2 9 s d W 1 u M T g s M T d 9 J n F 1 b 3 Q 7 L C Z x d W 9 0 O 1 N l Y 3 R p b 2 4 x L + W O h u W P s u a V s O a N r i / m m 7 T m l L n n m o T n s b v l n o s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5 Y 6 G 5 Y + y 5 p W w 5 o 2 u L + a b t O a U u e e a h O e x u + W e i y 5 7 5 o i Q 5 L q k 5 p e l 5 p y f L D B 9 J n F 1 b 3 Q 7 L C Z x d W 9 0 O 1 N l Y 3 R p b 2 4 x L + W O h u W P s u a V s O a N r i / m m 7 T m l L n n m o T n s b v l n o s u e + m U g O W U r u W 3 p e W P t y w x f S Z x d W 9 0 O y w m c X V v d D t T Z W N 0 a W 9 u M S / l j o b l j 7 L m l b D m j a 4 v 5 p u 0 5 p S 5 5 5 q E 5 7 G 7 5 Z 6 L L n v k u q f l k 4 E s M n 0 m c X V v d D s s J n F 1 b 3 Q 7 U 2 V j d G l v b j E v 5 Y 6 G 5 Y + y 5 p W w 5 o 2 u L + a b t O a U u e e a h O e x u + W e i y 5 7 5 o i Q 5 L q k 5 a 6 i 5 o i 3 5 p W w L D N 9 J n F 1 b 3 Q 7 L C Z x d W 9 0 O 1 N l Y 3 R p b 2 4 x L + W O h u W P s u a V s O a N r i / m m 7 T m l L n n m o T n s b v l n o s u e + a I k O S 6 p O m H k e m i n S w 0 f S Z x d W 9 0 O y w m c X V v d D t T Z W N 0 a W 9 u M S / l j o b l j 7 L m l b D m j a 4 v 5 p u 0 5 p S 5 5 5 q E 5 7 G 7 5 Z 6 L L n v k u q f l k 4 H n s b v l n o s s N X 0 m c X V v d D s s J n F 1 b 3 Q 7 U 2 V j d G l v b j E v 5 Y 6 G 5 Y + y 5 p W w 5 o 2 u L + a b t O a U u e e a h O e x u + W e i y 5 7 5 p y f 5 p W w L D Z 9 J n F 1 b 3 Q 7 L C Z x d W 9 0 O 1 N l Y 3 R p b 2 4 x L + W O h u W P s u a V s O a N r i / m m 7 T m l L n n m o T n s b v l n o s u e + W M u u W f n y w 3 f S Z x d W 9 0 O y w m c X V v d D t T Z W N 0 a W 9 u M S / l j o b l j 7 L m l b D m j a 4 v 5 p u 0 5 p S 5 5 5 q E 5 7 G 7 5 Z 6 L L n v n n I H k u 7 0 s O H 0 m c X V v d D s s J n F 1 b 3 Q 7 U 2 V j d G l v b j E v 5 Y 6 G 5 Y + y 5 p W w 5 o 2 u L + a b t O a U u e e a h O e x u + W e i y 5 7 5 b C P 5 7 u E L D l 9 J n F 1 b 3 Q 7 L C Z x d W 9 0 O 1 N l Y 3 R p b 2 4 x L + W O h u W P s u a V s O a N r i / m m 7 T m l L n n m o T n s b v l n o s u e + S 4 m u W K o e e 7 h C w x M H 0 m c X V v d D s s J n F 1 b 3 Q 7 U 2 V j d G l v b j E v 5 Y 6 G 5 Y + y 5 p W w 5 o 2 u L + a b t O a U u e e a h O e x u + W e i y 5 7 6 I G M 5 Y q h 5 7 G 7 5 Y i r L D E x f S Z x d W 9 0 O y w m c X V v d D t T Z W N 0 a W 9 u M S / l j o b l j 7 L m l b D m j a 4 v 5 p u 0 5 p S 5 5 5 q E 5 7 G 7 5 Z 6 L L n v l r q L l j Z X k u 7 c s M T J 9 J n F 1 b 3 Q 7 L C Z x d W 9 0 O 1 N l Y 3 R p b 2 4 x L + W O h u W P s u a V s O a N r i / m m 7 T m l L n n m o T n s b v l n o s u e + a I k O S 6 p O W 5 t O S 7 v S w x M 3 0 m c X V v d D s s J n F 1 b 3 Q 7 U 2 V j d G l v b j E v 5 Y 6 G 5 Y + y 5 p W w 5 o 2 u L + a b t O a U u e e a h O e x u + W e i y 5 7 5 o i Q 5 L q k 5 p y I 5 L u 9 L D E 0 f S Z x d W 9 0 O y w m c X V v d D t T Z W N 0 a W 9 u M S / l j o b l j 7 L m l b D m j a 4 v 5 p u 0 5 p S 5 5 5 q E 5 7 G 7 5 Z 6 L L n t D b 2 x 1 b W 4 x N i w x N X 0 m c X V v d D s s J n F 1 b 3 Q 7 U 2 V j d G l v b j E v 5 Y 6 G 5 Y + y 5 p W w 5 o 2 u L + a b t O a U u e e a h O e x u + W e i y 5 7 Q 2 9 s d W 1 u M T c s M T Z 9 J n F 1 b 3 Q 7 L C Z x d W 9 0 O 1 N l Y 3 R p b 2 4 x L + W O h u W P s u a V s O a N r i / m m 7 T m l L n n m o T n s b v l n o s u e 0 N v b H V t b j E 4 L D E 3 f S Z x d W 9 0 O y w m c X V v d D t T Z W N 0 a W 9 u M S / l j o b l j 7 L m l b D m j a 4 v 5 p u 0 5 p S 5 5 5 q E 5 7 G 7 5 Z 6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R S U 4 N i V F N S U 4 R i V C M i V F N i U 5 N S V C M C V F N i U 4 R C V B R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U l O D Y l R T U l O E Y l Q j I l R T Y l O T U l Q j A l R T Y l O E Q l Q U U v J U U 2 J U J B J T k w J U U 2 J T k 1 J U I w J U U 2 J T h E J U F F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F J T g 2 J U U 1 J T h G J U I y J U U 2 J T k 1 J U I w J U U 2 J T h E J U F F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S U 4 N i V F N S U 4 R i V C M i V F N i U 5 N S V C M C V F N i U 4 R C V B R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z O j E 0 O j M w L j A 1 M D k 2 N z N a I i A v P j x F b n R y e S B U e X B l P S J G a W x s Q 2 9 s d W 1 u V H l w Z X M i I F Z h b H V l P S J z Q 1 F N R 0 J R T U F B d 0 1 H Q m d Z R 0 J n Q U E i I C 8 + P E V u d H J 5 I F R 5 c G U 9 I k Z p b G x D b 2 x 1 b W 5 O Y W 1 l c y I g V m F s d W U 9 I n N b J n F 1 b 3 Q 7 5 o i Q 5 L q k 5 p e l 5 p y f J n F 1 b 3 Q 7 L C Z x d W 9 0 O + m U g O W U r u W 3 p e W P t y Z x d W 9 0 O y w m c X V v d D v k u q f l k 4 E m c X V v d D s s J n F 1 b 3 Q 7 5 o i Q 5 L q k 6 Y e R 6 a K d J n F 1 b 3 Q 7 L C Z x d W 9 0 O + a I k O S 6 p O W u o u a I t + a V s C Z x d W 9 0 O y w m c X V v d D v l r q L l j Z X k u 7 c m c X V v d D s s J n F 1 b 3 Q 7 5 o i Q 5 L q k 5 b m 0 5 L u 9 J n F 1 b 3 Q 7 L C Z x d W 9 0 O + a I k O S 6 p O a c i O S 7 v S Z x d W 9 0 O y w m c X V v d D v k u q f l k 4 H n s b v l n o s m c X V v d D s s J n F 1 b 3 Q 7 5 p y f 5 p W w J n F 1 b 3 Q 7 L C Z x d W 9 0 O + W w j + e 7 h C Z x d W 9 0 O y w m c X V v d D v n n I H k u 7 0 m c X V v d D s s J n F 1 b 3 Q 7 5 Y y 6 5 Z + f J n F 1 b 3 Q 7 L C Z x d W 9 0 O + S 4 m u W K o e e 7 h C Z x d W 9 0 O y w m c X V v d D v o g Y z l i q H n s b v l i K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6 Z S A 5 Z S u 5 L q 6 5 Z G Y 6 K G o L + a b t O a U u e e a h O e x u + W e i y 5 7 6 Z S A 5 Z S u 5 b e l 5 Y + 3 L D B 9 J n F 1 b 3 Q 7 L C Z x d W 9 0 O 0 t l e U N v b H V t b k N v d W 5 0 J n F 1 b 3 Q 7 O j F 9 X S w m c X V v d D t j b 2 x 1 b W 5 J Z G V u d G l 0 a W V z J n F 1 b 3 Q 7 O l s m c X V v d D t T Z W N 0 a W 9 u M S / m l b D m j a 7 l p I T n k I Y v 5 Z C R 5 L i L 5 a G r 5 Y W F L n v m i J D k u q T m l 6 X m n J 8 s M H 0 m c X V v d D s s J n F 1 b 3 Q 7 U 2 V j d G l v b j E v 5 p W w 5 o 2 u 5 a S E 5 5 C G L + W Q k e S 4 i + W h q + W F h S 5 7 6 Z S A 5 Z S u 5 b e l 5 Y + 3 L D F 9 J n F 1 b 3 Q 7 L C Z x d W 9 0 O 1 N l Y 3 R p b 2 4 x L + a V s O a N r u W k h O e Q h i / l k J H k u I v l o a v l h Y U u e + S 6 p + W T g S w y f S Z x d W 9 0 O y w m c X V v d D t T Z W N 0 a W 9 u M S / m l b D m j a 7 l p I T n k I Y v 5 Z C R 5 L i L 5 a G r 5 Y W F L n v m i J D k u q T p h 5 H p o p 0 s M 3 0 m c X V v d D s s J n F 1 b 3 Q 7 U 2 V j d G l v b j E v 5 p W w 5 o 2 u 5 a S E 5 5 C G L + W Q k e S 4 i + W h q + W F h S 5 7 5 o i Q 5 L q k 5 a 6 i 5 o i 3 5 p W w L D R 9 J n F 1 b 3 Q 7 L C Z x d W 9 0 O 1 N l Y 3 R p b 2 4 x L + a V s O a N r u W k h O e Q h i / l t 7 L m t 7 v l i q D o h 6 r l r p r k u Y k u e + W u o u W N l e S 7 t y w 1 f S Z x d W 9 0 O y w m c X V v d D t T Z W N 0 a W 9 u M S / m l b D m j a 7 l p I T n k I Y v 5 o + Q 5 Y + W 5 5 q E 5 b m 0 L n v m i J D k u q T m l 6 X m n J 8 g L S D l p I 3 l i L Y s N n 0 m c X V v d D s s J n F 1 b 3 Q 7 U 2 V j d G l v b j E v 5 p W w 5 o 2 u 5 a S E 5 5 C G L + a P k O W P l u e a h O a c i O S 7 v S 5 7 5 o i Q 5 L q k 5 p e l 5 p y f I C 0 g 5 a S N 5 Y i 2 L D d 9 J n F 1 b 3 Q 7 L C Z x d W 9 0 O 1 N l Y 3 R p b 2 4 x L + a V s O a N r u W k h O e Q h i / m m 7 T m l L n n m o T n s b v l n o s x L n v k u q f l k 4 E g L S D l p I 3 l i L Y u M S w 4 f S Z x d W 9 0 O y w m c X V v d D t T Z W N 0 a W 9 u M S / m l b D m j a 7 l p I T n k I Y v 5 p u 0 5 p S 5 5 5 q E 5 7 G 7 5 Z 6 L M S 5 7 5 L q n 5 Z O B I C 0 g 5 a S N 5 Y i 2 L j I s O X 0 m c X V v d D s s J n F 1 b 3 Q 7 U 2 V j d G l v b j E v 6 Z S A 5 Z S u 5 L q 6 5 Z G Y 6 K G o L + a b t O a U u e e a h O e x u + W e i y 5 7 5 o m A 5 b G e 5 b C P 5 7 u E L D R 9 J n F 1 b 3 Q 7 L C Z x d W 9 0 O 1 N l Y 3 R p b 2 4 x L + m U g O W U r u S 6 u u W R m O i h q C / m m 7 T m l L n n m o T n s b v l n o s u e + a J g O W x n u e c g e S 7 v S w 1 f S Z x d W 9 0 O y w m c X V v d D t T Z W N 0 a W 9 u M S / p l I D l l K 7 k u r r l k Z j o o a g v 5 p u 0 5 p S 5 5 5 q E 5 7 G 7 5 Z 6 L L n v m i Y D l s Z 7 l j L r l n 5 8 s N n 0 m c X V v d D s s J n F 1 b 3 Q 7 U 2 V j d G l v b j E v 5 p W w 5 o 2 u 5 a S E 5 5 C G L + W 3 s u a 3 u + W K o O i H q u W u m u S 5 i T E u e + S 4 m u W K o e e 7 h C w x N H 0 m c X V v d D s s J n F 1 b 3 Q 7 U 2 V j d G l v b j E v 5 p W w 5 o 2 u 5 a S E 5 5 C G L + W 3 s u a 3 u + W K o O a d o e S 7 t u W I l y 5 7 6 I G M 5 Y q h L D E 1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5 p W w 5 o 2 u 5 a S E 5 5 C G L + W Q k e S 4 i + W h q + W F h S 5 7 5 o i Q 5 L q k 5 p e l 5 p y f L D B 9 J n F 1 b 3 Q 7 L C Z x d W 9 0 O 1 N l Y 3 R p b 2 4 x L + a V s O a N r u W k h O e Q h i / l k J H k u I v l o a v l h Y U u e + m U g O W U r u W 3 p e W P t y w x f S Z x d W 9 0 O y w m c X V v d D t T Z W N 0 a W 9 u M S / m l b D m j a 7 l p I T n k I Y v 5 Z C R 5 L i L 5 a G r 5 Y W F L n v k u q f l k 4 E s M n 0 m c X V v d D s s J n F 1 b 3 Q 7 U 2 V j d G l v b j E v 5 p W w 5 o 2 u 5 a S E 5 5 C G L + W Q k e S 4 i + W h q + W F h S 5 7 5 o i Q 5 L q k 6 Y e R 6 a K d L D N 9 J n F 1 b 3 Q 7 L C Z x d W 9 0 O 1 N l Y 3 R p b 2 4 x L + a V s O a N r u W k h O e Q h i / l k J H k u I v l o a v l h Y U u e + a I k O S 6 p O W u o u a I t + a V s C w 0 f S Z x d W 9 0 O y w m c X V v d D t T Z W N 0 a W 9 u M S / m l b D m j a 7 l p I T n k I Y v 5 b e y 5 r e 7 5 Y q g 6 I e q 5 a 6 a 5 L m J L n v l r q L l j Z X k u 7 c s N X 0 m c X V v d D s s J n F 1 b 3 Q 7 U 2 V j d G l v b j E v 5 p W w 5 o 2 u 5 a S E 5 5 C G L + a P k O W P l u e a h O W 5 t C 5 7 5 o i Q 5 L q k 5 p e l 5 p y f I C 0 g 5 a S N 5 Y i 2 L D Z 9 J n F 1 b 3 Q 7 L C Z x d W 9 0 O 1 N l Y 3 R p b 2 4 x L + a V s O a N r u W k h O e Q h i / m j 5 D l j 5 b n m o T m n I j k u 7 0 u e + a I k O S 6 p O a X p e a c n y A t I O W k j e W I t i w 3 f S Z x d W 9 0 O y w m c X V v d D t T Z W N 0 a W 9 u M S / m l b D m j a 7 l p I T n k I Y v 5 p u 0 5 p S 5 5 5 q E 5 7 G 7 5 Z 6 L M S 5 7 5 L q n 5 Z O B I C 0 g 5 a S N 5 Y i 2 L j E s O H 0 m c X V v d D s s J n F 1 b 3 Q 7 U 2 V j d G l v b j E v 5 p W w 5 o 2 u 5 a S E 5 5 C G L + a b t O a U u e e a h O e x u + W e i z E u e + S 6 p + W T g S A t I O W k j e W I t i 4 y L D l 9 J n F 1 b 3 Q 7 L C Z x d W 9 0 O 1 N l Y 3 R p b 2 4 x L + m U g O W U r u S 6 u u W R m O i h q C / m m 7 T m l L n n m o T n s b v l n o s u e + a J g O W x n u W w j + e 7 h C w 0 f S Z x d W 9 0 O y w m c X V v d D t T Z W N 0 a W 9 u M S / p l I D l l K 7 k u r r l k Z j o o a g v 5 p u 0 5 p S 5 5 5 q E 5 7 G 7 5 Z 6 L L n v m i Y D l s Z 7 n n I H k u 7 0 s N X 0 m c X V v d D s s J n F 1 b 3 Q 7 U 2 V j d G l v b j E v 6 Z S A 5 Z S u 5 L q 6 5 Z G Y 6 K G o L + a b t O a U u e e a h O e x u + W e i y 5 7 5 o m A 5 b G e 5 Y y 6 5 Z + f L D Z 9 J n F 1 b 3 Q 7 L C Z x d W 9 0 O 1 N l Y 3 R p b 2 4 x L + a V s O a N r u W k h O e Q h i / l t 7 L m t 7 v l i q D o h 6 r l r p r k u Y k x L n v k u J r l i q H n u 4 Q s M T R 9 J n F 1 b 3 Q 7 L C Z x d W 9 0 O 1 N l Y 3 R p b 2 4 x L + a V s O a N r u W k h O e Q h i / l t 7 L m t 7 v l i q D m n a H k u 7 b l i J c u e + i B j O W K o S w x N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6 Z S A 5 Z S u 5 L q 6 5 Z G Y 6 K G o L + a b t O a U u e e a h O e x u + W e i y 5 7 6 Z S A 5 Z S u 5 b e l 5 Y + 3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k w N 2 I 3 N W I t M j B k N y 0 0 N z U y L W F l Y j Q t M D A 2 N z M 5 N D Q 1 Z W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j R U M T M 6 M T Q 6 M j Y u O T M w O T Y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S 0 y N F Q x M z o x N D o y N i 4 5 M z U 5 N j Y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O T A 3 Y j c 1 Y i 0 y M G Q 3 L T Q 3 N T I t Y W V i N C 0 w M D Y 3 M z k 0 N D V l Y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S V B R i V C Q y V F O C U 4 O C V B Q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Y 5 N D F i Z m N h L W V m M T U t N G E y M S 0 5 N z J k L T A 5 M W U z N T c w Z G V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j R U M T M 6 M T Q 6 M j Y u O T M z O T Y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Q 5 M D d i N z V i L T I w Z D c t N D c 1 M i 1 h Z W I 0 L T A w N j c z O T Q 0 N W V i O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I 0 V D E z O j E 0 O j I 2 L j k z O D k 2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v J U U 1 J T k w J T k x J U U 0 J U I 4 J T h C J U U 1 J U E x J U F C J U U 1 J T g 1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U l Q T Q l O E Q l R T U l O D g l Q j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v J U U 2 J T h G J T k w J U U 1 J T h G J T k 2 J U U 3 J T l B J T g 0 J U U 1 J U I 5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U l Q T Q l O E Q l R T U l O D g l Q j Y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i U 4 R i U 5 M C V F N S U 4 R i U 5 N i V F N y U 5 Q S U 4 N C V F N i U 5 Q y U 4 O C V F N C V C Q i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S V B N C U 4 R C V F N S U 4 O C V C N i V F N y U 5 Q S U 4 N C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v J U U 3 J T k 0 J U E 4 J U U 0 J U J E J T h E J U U 3 J U J E J U F F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v J U U 5 J T g 3 J T h E J U U 1 J T k x J U J E J U U 1 J T k w J T h E J U U 3 J T l B J T g 0 J U U 1 J T g 4 J T k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U l Q T Q l O E Q l R T U l O D g l Q j Y l R T c l O U E l O D Q l R T U l O D g l O T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k l O D c l O E Q l R T U l O T E l Q k Q l R T U l O T A l O E Q l R T c l O U E l O D Q l R T U l O D g l O T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0 J U J B J U J B J U U 1 J T k x J T k 4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z O j E 0 O j M w L j A 2 N D c 3 M D R a I i A v P j x F b n R y e S B U e X B l P S J G a W x s Q 2 9 s d W 1 u V H l w Z X M i I F Z h b H V l P S J z Q X d r S k F 3 W U d C Z z 0 9 I i A v P j x F b n R y e S B U e X B l P S J G a W x s Q 2 9 s d W 1 u T m F t Z X M i I F Z h b H V l P S J z W y Z x d W 9 0 O + m U g O W U r u W 3 p e W P t y Z x d W 9 0 O y w m c X V v d D v l h a X o g Y z m l 7 b p l 7 Q m c X V v d D s s J n F 1 b 3 Q 7 5 6 a 7 6 I G M 5 p e 2 6 Z e 0 J n F 1 b 3 Q 7 L C Z x d W 9 0 O + i B j O W K o e e x u + W I q y Z x d W 9 0 O y w m c X V v d D v m i Y D l s Z 7 l s I / n u 4 Q m c X V v d D s s J n F 1 b 3 Q 7 5 o m A 5 b G e 5 5 y B 5 L u 9 J n F 1 b 3 Q 7 L C Z x d W 9 0 O + a J g O W x n u W M u u W f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U g O W U r u S 6 u u W R m O i h q C / m m 7 T m l L n n m o T n s b v l n o s u e + m U g O W U r u W 3 p e W P t y w w f S Z x d W 9 0 O y w m c X V v d D t T Z W N 0 a W 9 u M S / p l I D l l K 7 k u r r l k Z j o o a g v 5 p u 0 5 p S 5 5 5 q E 5 7 G 7 5 Z 6 L L n v l h a X o g Y z m l 7 b p l 7 Q s M X 0 m c X V v d D s s J n F 1 b 3 Q 7 U 2 V j d G l v b j E v 6 Z S A 5 Z S u 5 L q 6 5 Z G Y 6 K G o L + a b t O a U u e e a h O e x u + W e i y 5 7 5 6 a 7 6 I G M 5 p e 2 6 Z e 0 L D J 9 J n F 1 b 3 Q 7 L C Z x d W 9 0 O 1 N l Y 3 R p b 2 4 x L + m U g O W U r u S 6 u u W R m O i h q C / m m 7 T m l L n n m o T n s b v l n o s u e + i B j O W K o e e x u + W I q y w z f S Z x d W 9 0 O y w m c X V v d D t T Z W N 0 a W 9 u M S / p l I D l l K 7 k u r r l k Z j o o a g v 5 p u 0 5 p S 5 5 5 q E 5 7 G 7 5 Z 6 L L n v m i Y D l s Z 7 l s I / n u 4 Q s N H 0 m c X V v d D s s J n F 1 b 3 Q 7 U 2 V j d G l v b j E v 6 Z S A 5 Z S u 5 L q 6 5 Z G Y 6 K G o L + a b t O a U u e e a h O e x u + W e i y 5 7 5 o m A 5 b G e 5 5 y B 5 L u 9 L D V 9 J n F 1 b 3 Q 7 L C Z x d W 9 0 O 1 N l Y 3 R p b 2 4 x L + m U g O W U r u S 6 u u W R m O i h q C / m m 7 T m l L n n m o T n s b v l n o s u e + a J g O W x n u W M u u W f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p l I D l l K 7 k u r r l k Z j o o a g v 5 p u 0 5 p S 5 5 5 q E 5 7 G 7 5 Z 6 L L n v p l I D l l K 7 l t 6 X l j 7 c s M H 0 m c X V v d D s s J n F 1 b 3 Q 7 U 2 V j d G l v b j E v 6 Z S A 5 Z S u 5 L q 6 5 Z G Y 6 K G o L + a b t O a U u e e a h O e x u + W e i y 5 7 5 Y W l 6 I G M 5 p e 2 6 Z e 0 L D F 9 J n F 1 b 3 Q 7 L C Z x d W 9 0 O 1 N l Y 3 R p b 2 4 x L + m U g O W U r u S 6 u u W R m O i h q C / m m 7 T m l L n n m o T n s b v l n o s u e + e m u + i B j O a X t u m X t C w y f S Z x d W 9 0 O y w m c X V v d D t T Z W N 0 a W 9 u M S / p l I D l l K 7 k u r r l k Z j o o a g v 5 p u 0 5 p S 5 5 5 q E 5 7 G 7 5 Z 6 L L n v o g Y z l i q H n s b v l i K s s M 3 0 m c X V v d D s s J n F 1 b 3 Q 7 U 2 V j d G l v b j E v 6 Z S A 5 Z S u 5 L q 6 5 Z G Y 6 K G o L + a b t O a U u e e a h O e x u + W e i y 5 7 5 o m A 5 b G e 5 b C P 5 7 u E L D R 9 J n F 1 b 3 Q 7 L C Z x d W 9 0 O 1 N l Y 3 R p b 2 4 x L + m U g O W U r u S 6 u u W R m O i h q C / m m 7 T m l L n n m o T n s b v l n o s u e + a J g O W x n u e c g e S 7 v S w 1 f S Z x d W 9 0 O y w m c X V v d D t T Z W N 0 a W 9 u M S / p l I D l l K 7 k u r r l k Z j o o a g v 5 p u 0 5 p S 5 5 5 q E 5 7 G 7 5 Z 6 L L n v m i Y D l s Z 7 l j L r l n 5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N C U 4 M C V F N S U 5 N C V B R S V F N C V C Q S V C Q S V F N S U 5 M S U 5 O C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Q l Q k E l Q k E l R T U l O T E l O T g l R T g l Q T E l Q T g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0 J U J B J U J B J U U 1 J T k x J T k 4 J U U 4 J U E x J U E 4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i U 5 N S V C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5 M D J j N T k z L T Z m M z c t N G Q 0 M y 0 4 Y m M y L W I 2 Y j I y O D J j M z V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I 0 V D E z O j E 0 O j I 2 L j k 4 O D E 0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U t M j R U M T M 6 M T Q 6 M j Y u O T k 0 M z k 4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k w M m M 1 O T M t N m Y z N y 0 0 Z D Q z L T h i Y z I t Y j Z i M j I 4 M m M z N W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T I w K D I p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S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Z G F h M m F k Z i 0 3 Y T E 2 L T Q 3 Y m E t O G R k M y 0 2 M 2 Y 4 M z E y N G U x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I 0 V D E z O j E 0 O j I 2 L j k 5 M T E 0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J T I w K D I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O T A y Y z U 5 M y 0 2 Z j M 3 L T R k N D M t O G J j M i 1 i N m I y M j g y Y z M 1 Y j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y N F Q x M z o x N D o y N i 4 5 O T Y z O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0 J U J B J U J B J U U 1 J T k x J T k 4 J U U 4 J U E x J U E 4 L y V F N y V B R C U 5 Q i V F O S U 4 M C U 4 O S V F N y U 5 Q S U 4 N C V F O S U 5 Q S U 5 M C V F O C U 5 N y U 4 R i V F N i U 5 N i U 4 N y V F N C V C Q i V C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Q l Q k E l Q k E l R T U l O T E l O T g l R T g l Q T E l Q T g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N C V C Q S V C Q S V F N S U 5 M S U 5 O C V F O C V B M S V B O C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0 J U J B J U J B J U U 1 J T k x J T k 4 J U U 4 J U E x J U E 4 L y V F N i U 4 O S V B O S V F N S V C M S U 5 N S V F N y U 5 Q S U 4 N C V F O C V B M S V B O C V F N i V B M C V C Q y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Q l Q k E l Q k E l R T U l O T E l O T g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S U 5 M C U 4 O C V F N S V C O S V C N i V F N y U 5 Q S U 4 N C V F N i U 5 R i V B N S V F O C V B R i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U l Q j E l O T U l R T U l Q k M l O D A l R T c l O U E l O D Q l R T I l O D A l O U M l R T k l O T Q l O D A l R T U l O T Q l Q U U l R T Q l Q k E l Q k E l R T U l O T E l O T g l R T g l Q T E l Q T g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v J U U 5 J T g 3 J T h E J U U 1 J T k x J U J E J U U 1 J T k w J T h E J U U 3 J T l B J T g 0 J U U 1 J T g 4 J T k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S V C N y V C M i V F N i V C N y V C Q i V F N S U 4 Q S V B M C V F N i U 5 R C V B M S V F N C V C Q i V C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O S U 4 N y U 4 R C V F N S U 5 M S V C R C V F N S U 5 M C U 4 R C V F N y U 5 Q S U 4 N C V F N S U 4 O C U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Y l O T U l Q j A l R T Y l O E Q l Q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m s Y f m g L v m l b D m j a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M z o x N z o 0 O S 4 1 N T g w M z I 4 W i I g L z 4 8 R W 5 0 c n k g V H l w Z T 0 i R m l s b E N v b H V t b l R 5 c G V z I i B W Y W x 1 Z T 0 i c 0 N R T U d B d 1 V H Q m d Z R 0 J n Q U F C U U 1 E I i A v P j x F b n R y e S B U e X B l P S J G a W x s Q 2 9 s d W 1 u T m F t Z X M i I F Z h b H V l P S J z W y Z x d W 9 0 O + a I k O S 6 p O a X p e a c n y Z x d W 9 0 O y w m c X V v d D v p l I D l l K 7 l t 6 X l j 7 c m c X V v d D s s J n F 1 b 3 Q 7 5 L q n 5 Z O B J n F 1 b 3 Q 7 L C Z x d W 9 0 O + a I k O S 6 p O W u o u a I t + a V s C Z x d W 9 0 O y w m c X V v d D v m i J D k u q T p h 5 H p o p 0 m c X V v d D s s J n F 1 b 3 Q 7 5 L q n 5 Z O B 5 7 G 7 5 Z 6 L J n F 1 b 3 Q 7 L C Z x d W 9 0 O + a c n + a V s C Z x d W 9 0 O y w m c X V v d D v l j L r l n 5 8 m c X V v d D s s J n F 1 b 3 Q 7 5 5 y B 5 L u 9 J n F 1 b 3 Q 7 L C Z x d W 9 0 O + W w j + e 7 h C Z x d W 9 0 O y w m c X V v d D v k u J r l i q H n u 4 Q m c X V v d D s s J n F 1 b 3 Q 7 6 I G M 5 Y q h 5 7 G 7 5 Y i r J n F 1 b 3 Q 7 L C Z x d W 9 0 O + W u o u W N l e S 7 t y Z x d W 9 0 O y w m c X V v d D v m i J D k u q T l u b T k u 7 0 m c X V v d D s s J n F 1 b 3 Q 7 5 o i Q 5 L q k 5 p y I 5 L u 9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G H 5 o C 7 5 p W w 5 o 2 u L + a 6 k C 5 7 5 o i Q 5 L q k 5 p e l 5 p y f L D B 9 J n F 1 b 3 Q 7 L C Z x d W 9 0 O 1 N l Y 3 R p b 2 4 x L + a x h + a A u + a V s O a N r i / m u p A u e + m U g O W U r u W 3 p e W P t y w x f S Z x d W 9 0 O y w m c X V v d D t T Z W N 0 a W 9 u M S / m s Y f m g L v m l b D m j a 4 v 5 r q Q L n v k u q f l k 4 E s M n 0 m c X V v d D s s J n F 1 b 3 Q 7 U 2 V j d G l v b j E v 5 r G H 5 o C 7 5 p W w 5 o 2 u L + a 6 k C 5 7 5 o i Q 5 L q k 5 a 6 i 5 o i 3 5 p W w L D N 9 J n F 1 b 3 Q 7 L C Z x d W 9 0 O 1 N l Y 3 R p b 2 4 x L + a x h + a A u + a V s O a N r i / m u p A u e + a I k O S 6 p O m H k e m i n S w 0 f S Z x d W 9 0 O y w m c X V v d D t T Z W N 0 a W 9 u M S / m s Y f m g L v m l b D m j a 4 v 5 r q Q L n v k u q f l k 4 H n s b v l n o s s N X 0 m c X V v d D s s J n F 1 b 3 Q 7 U 2 V j d G l v b j E v 5 r G H 5 o C 7 5 p W w 5 o 2 u L + a 6 k C 5 7 5 p y f 5 p W w L D Z 9 J n F 1 b 3 Q 7 L C Z x d W 9 0 O 1 N l Y 3 R p b 2 4 x L + a x h + a A u + a V s O a N r i / m u p A u e + W M u u W f n y w 3 f S Z x d W 9 0 O y w m c X V v d D t T Z W N 0 a W 9 u M S / m s Y f m g L v m l b D m j a 4 v 5 r q Q L n v n n I H k u 7 0 s O H 0 m c X V v d D s s J n F 1 b 3 Q 7 U 2 V j d G l v b j E v 5 r G H 5 o C 7 5 p W w 5 o 2 u L + a 6 k C 5 7 5 b C P 5 7 u E L D l 9 J n F 1 b 3 Q 7 L C Z x d W 9 0 O 1 N l Y 3 R p b 2 4 x L + a x h + a A u + a V s O a N r i / m u p A u e + S 4 m u W K o e e 7 h C w x M H 0 m c X V v d D s s J n F 1 b 3 Q 7 U 2 V j d G l v b j E v 5 r G H 5 o C 7 5 p W w 5 o 2 u L + a 6 k C 5 7 6 I G M 5 Y q h 5 7 G 7 5 Y i r L D E x f S Z x d W 9 0 O y w m c X V v d D t T Z W N 0 a W 9 u M S / m s Y f m g L v m l b D m j a 4 v 6 I i N 5 Y W l L n v l r q L l j Z X k u 7 c s M T J 9 J n F 1 b 3 Q 7 L C Z x d W 9 0 O 1 N l Y 3 R p b 2 4 x L + a x h + a A u + a V s O a N r i / m u p A u e + a I k O S 6 p O W 5 t O S 7 v S w x M 3 0 m c X V v d D s s J n F 1 b 3 Q 7 U 2 V j d G l v b j E v 5 r G H 5 o C 7 5 p W w 5 o 2 u L + a 6 k C 5 7 5 o i Q 5 L q k 5 p y I 5 L u 9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5 r G H 5 o C 7 5 p W w 5 o 2 u L + a 6 k C 5 7 5 o i Q 5 L q k 5 p e l 5 p y f L D B 9 J n F 1 b 3 Q 7 L C Z x d W 9 0 O 1 N l Y 3 R p b 2 4 x L + a x h + a A u + a V s O a N r i / m u p A u e + m U g O W U r u W 3 p e W P t y w x f S Z x d W 9 0 O y w m c X V v d D t T Z W N 0 a W 9 u M S / m s Y f m g L v m l b D m j a 4 v 5 r q Q L n v k u q f l k 4 E s M n 0 m c X V v d D s s J n F 1 b 3 Q 7 U 2 V j d G l v b j E v 5 r G H 5 o C 7 5 p W w 5 o 2 u L + a 6 k C 5 7 5 o i Q 5 L q k 5 a 6 i 5 o i 3 5 p W w L D N 9 J n F 1 b 3 Q 7 L C Z x d W 9 0 O 1 N l Y 3 R p b 2 4 x L + a x h + a A u + a V s O a N r i / m u p A u e + a I k O S 6 p O m H k e m i n S w 0 f S Z x d W 9 0 O y w m c X V v d D t T Z W N 0 a W 9 u M S / m s Y f m g L v m l b D m j a 4 v 5 r q Q L n v k u q f l k 4 H n s b v l n o s s N X 0 m c X V v d D s s J n F 1 b 3 Q 7 U 2 V j d G l v b j E v 5 r G H 5 o C 7 5 p W w 5 o 2 u L + a 6 k C 5 7 5 p y f 5 p W w L D Z 9 J n F 1 b 3 Q 7 L C Z x d W 9 0 O 1 N l Y 3 R p b 2 4 x L + a x h + a A u + a V s O a N r i / m u p A u e + W M u u W f n y w 3 f S Z x d W 9 0 O y w m c X V v d D t T Z W N 0 a W 9 u M S / m s Y f m g L v m l b D m j a 4 v 5 r q Q L n v n n I H k u 7 0 s O H 0 m c X V v d D s s J n F 1 b 3 Q 7 U 2 V j d G l v b j E v 5 r G H 5 o C 7 5 p W w 5 o 2 u L + a 6 k C 5 7 5 b C P 5 7 u E L D l 9 J n F 1 b 3 Q 7 L C Z x d W 9 0 O 1 N l Y 3 R p b 2 4 x L + a x h + a A u + a V s O a N r i / m u p A u e + S 4 m u W K o e e 7 h C w x M H 0 m c X V v d D s s J n F 1 b 3 Q 7 U 2 V j d G l v b j E v 5 r G H 5 o C 7 5 p W w 5 o 2 u L + a 6 k C 5 7 6 I G M 5 Y q h 5 7 G 7 5 Y i r L D E x f S Z x d W 9 0 O y w m c X V v d D t T Z W N 0 a W 9 u M S / m s Y f m g L v m l b D m j a 4 v 6 I i N 5 Y W l L n v l r q L l j Z X k u 7 c s M T J 9 J n F 1 b 3 Q 7 L C Z x d W 9 0 O 1 N l Y 3 R p b 2 4 x L + a x h + a A u + a V s O a N r i / m u p A u e + a I k O S 6 p O W 5 t O S 7 v S w x M 3 0 m c X V v d D s s J n F 1 b 3 Q 7 U 2 V j d G l v b j E v 5 r G H 5 o C 7 5 p W w 5 o 2 u L + a 6 k C 5 7 5 o i Q 5 L q k 5 p y I 5 L u 9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I x J T g 3 J U U 2 J T g w J U J C J U U 2 J T k 1 J U I w J U U 2 J T h E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N i U 5 N S V C M C V F N i U 4 R C V B R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Y l O T U l Q j A l R T Y l O E Q l Q U U v J U U 4 J T g 4 J T h E J U U 1 J T g 1 J U E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D L E m g 9 7 R J p o 7 i w Y 4 R a U Y A A A A A A g A A A A A A E G Y A A A A B A A A g A A A A B I r 2 q a K U O 6 D E P S v J a w F w 5 1 a Q Q b k B 6 2 r n k + a K B 2 y M J 2 c A A A A A D o A A A A A C A A A g A A A A 7 R t O P 4 U q X H a 0 2 7 k q k w M 0 C S Z f i O A K P V y G Z 6 W o b t 2 F b J Z Q A A A A T G r 0 Q 9 7 7 w + A v r b j k t 2 4 8 i + w V m j L C v Q r K H T Y d 3 2 C r a 9 m q G D W W x O N h 9 e m / p x Z 2 l 5 w / E C P O I 6 0 e + R 1 5 L s 2 n y b b C e M 9 v l s p F v i Y T T 9 1 A N c e G t I 9 A A A A A U F d Q T 3 H 8 i j d e m M t W + o I t u l d w b w P i r V + H t H P U r 8 0 7 K 7 6 z F 7 4 / 1 i 9 w C O h 2 K X c r k Y L F V x 2 L c F p S I w i k f c N V V 6 C 8 D g = = < / D a t a M a s h u p > 
</file>

<file path=customXml/itemProps1.xml><?xml version="1.0" encoding="utf-8"?>
<ds:datastoreItem xmlns:ds="http://schemas.openxmlformats.org/officeDocument/2006/customXml" ds:itemID="{3C3AA924-B93C-4E03-9457-992531223D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中间表-数据</vt:lpstr>
      <vt:lpstr>月度成交仪表盘</vt:lpstr>
      <vt:lpstr>中间表-图表</vt:lpstr>
      <vt:lpstr>源数据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皮皮lu</dc:creator>
  <cp:lastModifiedBy>李 鹭</cp:lastModifiedBy>
  <dcterms:created xsi:type="dcterms:W3CDTF">2015-06-05T18:17:20Z</dcterms:created>
  <dcterms:modified xsi:type="dcterms:W3CDTF">2025-05-30T09:51:59Z</dcterms:modified>
</cp:coreProperties>
</file>