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202300"/>
  <mc:AlternateContent xmlns:mc="http://schemas.openxmlformats.org/markup-compatibility/2006">
    <mc:Choice Requires="x15">
      <x15ac:absPath xmlns:x15ac="http://schemas.microsoft.com/office/spreadsheetml/2010/11/ac" url="C:\Users\DELL\Desktop\"/>
    </mc:Choice>
  </mc:AlternateContent>
  <xr:revisionPtr revIDLastSave="0" documentId="13_ncr:1_{E4D82123-CFDE-44FB-BFB3-026EAB4A9257}" xr6:coauthVersionLast="47" xr6:coauthVersionMax="47" xr10:uidLastSave="{00000000-0000-0000-0000-000000000000}"/>
  <bookViews>
    <workbookView xWindow="-98" yWindow="-98" windowWidth="23236" windowHeight="13875" activeTab="3"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<sst xmlns="http://schemas.openxmlformats.org/spreadsheetml/2006/main" count="48" uniqueCount="33">
  <si>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</si>
  <si>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</si>
  <si>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</si>
  <si>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</si>
  <si>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</si>
  <si>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</si>
  <si>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</si>
  <si>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</si>
  <si>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</si>
  <si>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</si>
  <si>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</si>
  <si>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</si>
  <si>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</si>
  <si>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</si>
  <si>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</si>
  <si>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</si>
  <si>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</si>
  <si>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</si>
  <si>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</si>
  <si>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Skills Per Job</t>
  </si>
  <si>
    <t>Median Salary</t>
  </si>
  <si>
    <t>Median Salary US</t>
  </si>
  <si>
    <t>Median Salary Non-US</t>
  </si>
  <si>
    <t>AWS</t>
  </si>
  <si>
    <t>Azure</t>
  </si>
  <si>
    <t>Spark</t>
  </si>
  <si>
    <t>Median Salary - Skills</t>
  </si>
  <si>
    <t>Power BI</t>
  </si>
  <si>
    <t>Powerpoint</t>
  </si>
  <si>
    <t>Word</t>
  </si>
  <si>
    <t>Oracle</t>
  </si>
  <si>
    <t>Skill Likelihood</t>
  </si>
  <si>
    <t>^ sum of percentages, no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</si>
</sst>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3" x14ac:knownFonts="1">
    <font>
      <sz val="11"/>
      <color theme="1"/>
      <name val="Aptos Narrow"/>
      <family val="2"/>
      <scheme val="minor"/>
    </font>
    <font>
      <b/>
      <sz val="11"/>
      <color theme="1"/>
      <name val="Aptos Narrow"/>
      <family val="2"/>
      <scheme val="minor"/>
    </font>
    <font>
      <sz val="11"/>
      <color theme="3" tint="0.74999237037263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0" fontId="1" fillId="2" borderId="1" xfId="0" applyFont="1" applyFill="1" applyBorder="1"/>
    <xf numFmtId="165" fontId="0" fillId="0" borderId="0" xfId="0" applyNumberFormat="1"/>
    <xf numFmtId="166" fontId="0" fillId="0" borderId="0" xfId="0" applyNumberFormat="1"/>
    <xf numFmtId="9" fontId="0" fillId="0" borderId="0" xfId="0" applyNumberFormat="1"/>
    <xf numFmtId="9" fontId="2" fillId="0" borderId="0" xfId="0" applyNumberFormat="1" applyFont="1"/>
  </cellXfs>
  <cellStyles count="1">
    <cellStyle name="Normal" xfId="0" builtinId="0"/>
  </cellStyles>
  <dxfs count="3">
    <dxf>
      <font>
        <color theme="3" tint="0.749992370372631"/>
      </font>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Skill_Job_Analysis!$B$4:$B$14</c:f>
              <c:numCache>
                <c:formatCode>_(* #\ ##0_);_(* \(#\ ##0\);_(* "-"??_);_(@_)</c:formatCode>
                <c:ptCount val="10"/>
                <c:pt idx="0">
                  <c:v>3044</c:v>
                </c:pt>
                <c:pt idx="1">
                  <c:v>3339</c:v>
                </c:pt>
                <c:pt idx="2">
                  <c:v>3611</c:v>
                </c:pt>
                <c:pt idx="3">
                  <c:v>4114</c:v>
                </c:pt>
                <c:pt idx="4">
                  <c:v>4885</c:v>
                </c:pt>
                <c:pt idx="5">
                  <c:v>5342</c:v>
                </c:pt>
                <c:pt idx="6">
                  <c:v>5743</c:v>
                </c:pt>
                <c:pt idx="7">
                  <c:v>5799</c:v>
                </c:pt>
                <c:pt idx="8">
                  <c:v>13314</c:v>
                </c:pt>
                <c:pt idx="9">
                  <c:v>14444</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Do more skills equal more</a:t>
            </a:r>
            <a:r>
              <a:rPr lang="pl-PL" baseline="0"/>
              <a:t> money in data science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5381402824048824E-2"/>
          <c:y val="0.13031179576500429"/>
          <c:w val="0.86170319567987941"/>
          <c:h val="0.7139629483519967"/>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5188846149951432E-2"/>
                  <c:y val="1.2323161457344774E-2"/>
                </c:manualLayout>
              </c:layout>
              <c:tx>
                <c:rich>
                  <a:bodyPr/>
                  <a:lstStyle/>
                  <a:p>
                    <a:fld id="{B67318DE-AAD5-4134-8AB6-2180C586AD6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00CC-415E-A0A6-FC9C2B029630}"/>
                </c:ext>
              </c:extLst>
            </c:dLbl>
            <c:dLbl>
              <c:idx val="1"/>
              <c:layout>
                <c:manualLayout>
                  <c:x val="-6.7617467382829186E-2"/>
                  <c:y val="-5.7944725177869048E-2"/>
                </c:manualLayout>
              </c:layout>
              <c:tx>
                <c:rich>
                  <a:bodyPr/>
                  <a:lstStyle/>
                  <a:p>
                    <a:fld id="{9FD86EAD-E8F6-4DFC-B3EF-058AE9FC9DE0}"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0CC-415E-A0A6-FC9C2B029630}"/>
                </c:ext>
              </c:extLst>
            </c:dLbl>
            <c:dLbl>
              <c:idx val="2"/>
              <c:layout>
                <c:manualLayout>
                  <c:x val="1.8298308782152418E-2"/>
                  <c:y val="-1.9297387528501374E-2"/>
                </c:manualLayout>
              </c:layout>
              <c:tx>
                <c:rich>
                  <a:bodyPr/>
                  <a:lstStyle/>
                  <a:p>
                    <a:fld id="{0A15FF7F-E271-490E-84CA-C7BB321EA3E3}"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0CC-415E-A0A6-FC9C2B029630}"/>
                </c:ext>
              </c:extLst>
            </c:dLbl>
            <c:dLbl>
              <c:idx val="3"/>
              <c:layout>
                <c:manualLayout>
                  <c:x val="-4.1382542743357585E-2"/>
                  <c:y val="-7.551169683667254E-2"/>
                </c:manualLayout>
              </c:layout>
              <c:tx>
                <c:rich>
                  <a:bodyPr/>
                  <a:lstStyle/>
                  <a:p>
                    <a:fld id="{2666646A-72E0-4612-8D8A-588DC3AC26A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0CC-415E-A0A6-FC9C2B029630}"/>
                </c:ext>
              </c:extLst>
            </c:dLbl>
            <c:dLbl>
              <c:idx val="4"/>
              <c:layout>
                <c:manualLayout>
                  <c:x val="-1.7476207077625969E-2"/>
                  <c:y val="6.8537470765516056E-2"/>
                </c:manualLayout>
              </c:layout>
              <c:tx>
                <c:rich>
                  <a:bodyPr/>
                  <a:lstStyle/>
                  <a:p>
                    <a:fld id="{598E3510-C1EC-4BF6-AE26-58B6ECDB84B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0CC-415E-A0A6-FC9C2B029630}"/>
                </c:ext>
              </c:extLst>
            </c:dLbl>
            <c:dLbl>
              <c:idx val="5"/>
              <c:layout>
                <c:manualLayout>
                  <c:x val="-2.4971899831760708E-2"/>
                  <c:y val="-7.551169683667254E-2"/>
                </c:manualLayout>
              </c:layout>
              <c:tx>
                <c:rich>
                  <a:bodyPr/>
                  <a:lstStyle/>
                  <a:p>
                    <a:fld id="{F1836FBF-ACC7-4E00-B737-B9157E8A67D3}"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0CC-415E-A0A6-FC9C2B029630}"/>
                </c:ext>
              </c:extLst>
            </c:dLbl>
            <c:dLbl>
              <c:idx val="6"/>
              <c:layout>
                <c:manualLayout>
                  <c:x val="-3.5554054308186221E-2"/>
                  <c:y val="7.2050865097276762E-2"/>
                </c:manualLayout>
              </c:layout>
              <c:tx>
                <c:rich>
                  <a:bodyPr/>
                  <a:lstStyle/>
                  <a:p>
                    <a:fld id="{13F36D66-9FD6-4C94-8E7B-803B6EC4074A}"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0CC-415E-A0A6-FC9C2B029630}"/>
                </c:ext>
              </c:extLst>
            </c:dLbl>
            <c:dLbl>
              <c:idx val="7"/>
              <c:layout>
                <c:manualLayout>
                  <c:x val="-7.4784459058218053E-2"/>
                  <c:y val="-5.7944725177869048E-2"/>
                </c:manualLayout>
              </c:layout>
              <c:tx>
                <c:rich>
                  <a:bodyPr/>
                  <a:lstStyle/>
                  <a:p>
                    <a:fld id="{7F0E0909-96E0-4055-9AB7-CA07C8E705DE}"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0CC-415E-A0A6-FC9C2B029630}"/>
                </c:ext>
              </c:extLst>
            </c:dLbl>
            <c:dLbl>
              <c:idx val="8"/>
              <c:layout>
                <c:manualLayout>
                  <c:x val="-5.2896595720673477E-2"/>
                  <c:y val="8.6104442424319555E-2"/>
                </c:manualLayout>
              </c:layout>
              <c:tx>
                <c:rich>
                  <a:bodyPr/>
                  <a:lstStyle/>
                  <a:p>
                    <a:fld id="{F2E05F98-442A-4416-97DA-B1DE6C0342DB}"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0CC-415E-A0A6-FC9C2B029630}"/>
                </c:ext>
              </c:extLst>
            </c:dLbl>
            <c:dLbl>
              <c:idx val="9"/>
              <c:layout>
                <c:manualLayout>
                  <c:x val="-7.6973195983665019E-2"/>
                  <c:y val="-6.8484908173151143E-2"/>
                </c:manualLayout>
              </c:layout>
              <c:tx>
                <c:rich>
                  <a:bodyPr/>
                  <a:lstStyle/>
                  <a:p>
                    <a:fld id="{C3B6AE7D-F3B5-44FB-92E8-D2EC2FC843D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0CC-415E-A0A6-FC9C2B0296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 ##0;\(\$#\ ##0\);\$#\ ##0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xVal>
          <c:yVal>
            <c:numRef>
              <c:f>Salary_VS_Skills!$G$2:$G$11</c:f>
              <c:numCache>
                <c:formatCode>0.0</c:formatCode>
                <c:ptCount val="10"/>
                <c:pt idx="0">
                  <c:v>3.3282636248415716</c:v>
                </c:pt>
                <c:pt idx="1">
                  <c:v>4.7878787878787881</c:v>
                </c:pt>
                <c:pt idx="2">
                  <c:v>3.6000719510732702</c:v>
                </c:pt>
                <c:pt idx="3">
                  <c:v>6.9082665541965413</c:v>
                </c:pt>
                <c:pt idx="4">
                  <c:v>5.0074794315632012</c:v>
                </c:pt>
                <c:pt idx="5">
                  <c:v>4.7012987012987013</c:v>
                </c:pt>
                <c:pt idx="6">
                  <c:v>4.4124203821656049</c:v>
                </c:pt>
                <c:pt idx="7">
                  <c:v>8.2632711621233863</c:v>
                </c:pt>
                <c:pt idx="8">
                  <c:v>5.2262295081967212</c:v>
                </c:pt>
                <c:pt idx="9">
                  <c:v>5.1339285714285712</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00CC-415E-A0A6-FC9C2B029630}"/>
            </c:ext>
          </c:extLst>
        </c:ser>
        <c:dLbls>
          <c:dLblPos val="t"/>
          <c:showLegendKey val="0"/>
          <c:showVal val="1"/>
          <c:showCatName val="0"/>
          <c:showSerName val="0"/>
          <c:showPercent val="0"/>
          <c:showBubbleSize val="0"/>
        </c:dLbls>
        <c:axId val="1244820432"/>
        <c:axId val="2040804016"/>
      </c:scatterChart>
      <c:valAx>
        <c:axId val="124482043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Median</a:t>
                </a:r>
                <a:r>
                  <a:rPr lang="pl-PL" baseline="0"/>
                  <a:t> Salary ($USD)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 ##0;\(\$#\ ##0\);\$#\ ##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804016"/>
        <c:crosses val="autoZero"/>
        <c:crossBetween val="midCat"/>
      </c:valAx>
      <c:valAx>
        <c:axId val="204080401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Avarage</a:t>
                </a:r>
                <a:r>
                  <a:rPr lang="pl-PL" baseline="0"/>
                  <a:t> Skills Requested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8204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[final_project.xlsx]Skill_Salary_Analysis!PivotTable3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What</a:t>
            </a:r>
            <a:r>
              <a:rPr lang="pl-PL" baseline="0"/>
              <a:t> is the pay of the top 10 skills?</a:t>
            </a:r>
            <a:endParaRPr lang="en-US"/>
          </a:p>
        </c:rich>
      </c:tx>
      <c:layout>
        <c:manualLayout>
          <c:xMode val="edge"/>
          <c:yMode val="edge"/>
          <c:x val="0.1364512248468941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tint val="77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 ##0;\(\$#\ ##0\);\$#\ ##0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BC2B-4E86-BEC6-B3E6ECCB227A}"/>
            </c:ext>
          </c:extLst>
        </c:ser>
        <c:dLbls>
          <c:showLegendKey val="0"/>
          <c:showVal val="0"/>
          <c:showCatName val="0"/>
          <c:showSerName val="0"/>
          <c:showPercent val="0"/>
          <c:showBubbleSize val="0"/>
        </c:dLbls>
        <c:gapWidth val="219"/>
        <c:axId val="881547480"/>
        <c:axId val="88154784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shade val="76000"/>
                </a:schemeClr>
              </a:solidFill>
              <a:ln w="9525">
                <a:solidFill>
                  <a:schemeClr val="accent1">
                    <a:shade val="76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BC2B-4E86-BEC6-B3E6ECCB227A}"/>
            </c:ext>
          </c:extLst>
        </c:ser>
        <c:dLbls>
          <c:showLegendKey val="0"/>
          <c:showVal val="0"/>
          <c:showCatName val="0"/>
          <c:showSerName val="0"/>
          <c:showPercent val="0"/>
          <c:showBubbleSize val="0"/>
        </c:dLbls>
        <c:marker val="1"/>
        <c:smooth val="0"/>
        <c:axId val="881580240"/>
        <c:axId val="881579880"/>
      </c:lineChart>
      <c:catAx>
        <c:axId val="88154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47840"/>
        <c:crosses val="autoZero"/>
        <c:auto val="1"/>
        <c:lblAlgn val="ctr"/>
        <c:lblOffset val="100"/>
        <c:noMultiLvlLbl val="0"/>
      </c:catAx>
      <c:valAx>
        <c:axId val="881547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Median</a:t>
                </a:r>
                <a:r>
                  <a:rPr lang="pl-PL"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47480"/>
        <c:crosses val="autoZero"/>
        <c:crossBetween val="between"/>
      </c:valAx>
      <c:valAx>
        <c:axId val="8815798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a:t>Skill</a:t>
                </a:r>
                <a:r>
                  <a:rPr lang="pl-PL" baseline="0"/>
                  <a:t> Likelihood</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80240"/>
        <c:crosses val="max"/>
        <c:crossBetween val="between"/>
      </c:valAx>
      <c:catAx>
        <c:axId val="881580240"/>
        <c:scaling>
          <c:orientation val="minMax"/>
        </c:scaling>
        <c:delete val="1"/>
        <c:axPos val="b"/>
        <c:numFmt formatCode="General" sourceLinked="1"/>
        <c:majorTickMark val="out"/>
        <c:minorTickMark val="none"/>
        <c:tickLblPos val="nextTo"/>
        <c:crossAx val="881579880"/>
        <c:crosses val="autoZero"/>
        <c:auto val="1"/>
        <c:lblAlgn val="ctr"/>
        <c:lblOffset val="100"/>
        <c:noMultiLvlLbl val="0"/>
      </c:catAx>
      <c:spPr>
        <a:noFill/>
        <a:ln>
          <a:noFill/>
        </a:ln>
        <a:effectLst/>
      </c:spPr>
    </c:plotArea>
    <c:legend>
      <c:legendPos val="r"/>
      <c:layout>
        <c:manualLayout>
          <c:xMode val="edge"/>
          <c:yMode val="edge"/>
          <c:x val="0.70981780402449701"/>
          <c:y val="5.2077865266841649E-3"/>
          <c:w val="0.158649057408769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536257</xdr:colOff>
      <xdr:row>1</xdr:row>
      <xdr:rowOff>21908</xdr:rowOff>
    </xdr:from>
    <xdr:to>
      <xdr:col>12</xdr:col>
      <xdr:colOff>261937</xdr:colOff>
      <xdr:row>15</xdr:row>
      <xdr:rowOff>41593</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018020" y="202883"/>
              <a:ext cx="1668780" cy="25533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329565</xdr:colOff>
      <xdr:row>1</xdr:row>
      <xdr:rowOff>26670</xdr:rowOff>
    </xdr:from>
    <xdr:to>
      <xdr:col>15</xdr:col>
      <xdr:colOff>55245</xdr:colOff>
      <xdr:row>15</xdr:row>
      <xdr:rowOff>46355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754428" y="207645"/>
              <a:ext cx="1668780" cy="25533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288130</xdr:colOff>
      <xdr:row>12</xdr:row>
      <xdr:rowOff>166687</xdr:rowOff>
    </xdr:from>
    <xdr:to>
      <xdr:col>8</xdr:col>
      <xdr:colOff>609600</xdr:colOff>
      <xdr:row>32</xdr:row>
      <xdr:rowOff>161925</xdr:rowOff>
    </xdr:to>
    <xdr:graphicFrame macro="">
      <xdr:nvGraphicFramePr>
        <xdr:cNvPr id="2" name="Chart 1">
          <a:extLst>
            <a:ext uri="{FF2B5EF4-FFF2-40B4-BE49-F238E27FC236}">
              <a16:creationId xmlns:a16="http://schemas.microsoft.com/office/drawing/2014/main" id="{D5779B22-C7AF-9620-A581-0ED3E5B00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74295</xdr:colOff>
      <xdr:row>1</xdr:row>
      <xdr:rowOff>28575</xdr:rowOff>
    </xdr:from>
    <xdr:to>
      <xdr:col>9</xdr:col>
      <xdr:colOff>447675</xdr:colOff>
      <xdr:row>14</xdr:row>
      <xdr:rowOff>157163</xdr:rowOff>
    </xdr:to>
    <mc:AlternateContent xmlns:mc="http://schemas.openxmlformats.org/markup-compatibility/2006" xmlns:a14="http://schemas.microsoft.com/office/drawing/2010/main">
      <mc:Choice Requires="a14">
        <xdr:graphicFrame macro="">
          <xdr:nvGraphicFramePr>
            <xdr:cNvPr id="5" name="job_country 2">
              <a:extLst>
                <a:ext uri="{FF2B5EF4-FFF2-40B4-BE49-F238E27FC236}">
                  <a16:creationId xmlns:a16="http://schemas.microsoft.com/office/drawing/2014/main" id="{5AEBBCF0-1DD4-4271-86AF-FC7CC33D038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6537008" y="209550"/>
              <a:ext cx="1668780" cy="248126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242887</xdr:colOff>
      <xdr:row>0</xdr:row>
      <xdr:rowOff>152400</xdr:rowOff>
    </xdr:from>
    <xdr:to>
      <xdr:col>6</xdr:col>
      <xdr:colOff>616267</xdr:colOff>
      <xdr:row>14</xdr:row>
      <xdr:rowOff>172085</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03F2B6A8-17B7-4BD3-B01B-8C438D75E392}"/>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5000625" y="152400"/>
              <a:ext cx="1668780" cy="25533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40957</xdr:colOff>
      <xdr:row>0</xdr:row>
      <xdr:rowOff>152400</xdr:rowOff>
    </xdr:from>
    <xdr:to>
      <xdr:col>9</xdr:col>
      <xdr:colOff>414337</xdr:colOff>
      <xdr:row>14</xdr:row>
      <xdr:rowOff>172085</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9057A467-CD09-4049-85CF-2BCB7C1EAAC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6741795" y="152400"/>
              <a:ext cx="1668780" cy="25533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609600</xdr:colOff>
      <xdr:row>0</xdr:row>
      <xdr:rowOff>19052</xdr:rowOff>
    </xdr:from>
    <xdr:to>
      <xdr:col>6</xdr:col>
      <xdr:colOff>59055</xdr:colOff>
      <xdr:row>13</xdr:row>
      <xdr:rowOff>95252</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5AD90127-575E-4EE9-9A87-F6D8AC153C1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4552950" y="19052"/>
              <a:ext cx="1668780" cy="24145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155258</xdr:colOff>
      <xdr:row>0</xdr:row>
      <xdr:rowOff>14286</xdr:rowOff>
    </xdr:from>
    <xdr:to>
      <xdr:col>8</xdr:col>
      <xdr:colOff>571500</xdr:colOff>
      <xdr:row>13</xdr:row>
      <xdr:rowOff>95249</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825A7B83-4689-4D24-9830-A8077F485F8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317933" y="14286"/>
              <a:ext cx="1711642" cy="24193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183355</xdr:colOff>
      <xdr:row>13</xdr:row>
      <xdr:rowOff>157163</xdr:rowOff>
    </xdr:from>
    <xdr:to>
      <xdr:col>8</xdr:col>
      <xdr:colOff>38100</xdr:colOff>
      <xdr:row>29</xdr:row>
      <xdr:rowOff>4763</xdr:rowOff>
    </xdr:to>
    <xdr:graphicFrame macro="">
      <xdr:nvGraphicFramePr>
        <xdr:cNvPr id="4" name="Chart 3">
          <a:extLst>
            <a:ext uri="{FF2B5EF4-FFF2-40B4-BE49-F238E27FC236}">
              <a16:creationId xmlns:a16="http://schemas.microsoft.com/office/drawing/2014/main" id="{66157777-FE23-4FE8-D12C-E4F0874E8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778351736109" backgroundQuery="1" createdVersion="8" refreshedVersion="8" minRefreshableVersion="3" recordCount="0" supportSubquery="1" supportAdvancedDrill="1" xr:uid="{C1192602-976F-4191-A3CB-509FA8939F69}">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32" level="32767"/>
    <cacheField name="[Measures].[Median Salary US]" caption="Median Salary US" numFmtId="0" hierarchy="33" level="32767"/>
    <cacheField name="[Measures].[Median Salary Non-US]" caption="Median Salary Non-US" numFmtId="0" hierarchy="34"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778353240741" backgroundQuery="1" createdVersion="8" refreshedVersion="8" minRefreshableVersion="3" recordCount="0" supportSubquery="1" supportAdvancedDrill="1" xr:uid="{8125512A-F067-4C47-9B6D-1485BD1308C8}">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5" level="32767"/>
    <cacheField name="[Measures].[Skill Likelihood]" caption="Skill Likelihood" numFmtId="0" hierarchy="36"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778352083333" backgroundQuery="1" createdVersion="8" refreshedVersion="8" minRefreshableVersion="3" recordCount="0" supportSubquery="1" supportAdvancedDrill="1" xr:uid="{DC2735F7-CC7B-4E29-B622-5A8D123F1CC6}">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1" level="32767"/>
    <cacheField name="[Measures].[Median Salary]" caption="Median Salary" numFmtId="0" hierarchy="32"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9.77835243055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8.998109143518" backgroundQuery="1" createdVersion="3" refreshedVersion="8" minRefreshableVersion="3" recordCount="0" supportSubquery="1" supportAdvancedDrill="1" xr:uid="{BE970453-BDC3-4517-A827-64A155F44C13}">
  <cacheSource type="external" connectionId="3">
    <extLst>
      <ext xmlns:x14="http://schemas.microsoft.com/office/spreadsheetml/2009/9/main" uri="{F057638F-6D5F-4e77-A914-E7F072B9BCA8}">
        <x14:sourceConnection name="ThisWorkbookDataModel"/>
      </ext>
    </extLst>
  </cacheSource>
  <cacheFields count="0"/>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Distinct Count of job_id]" caption="Distinct Count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2]" caption="Count of job_id 2"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123940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7"/>
    </i>
    <i>
      <x v="6"/>
    </i>
    <i>
      <x/>
    </i>
    <i>
      <x v="2"/>
    </i>
    <i>
      <x v="5"/>
    </i>
    <i>
      <x v="9"/>
    </i>
    <i>
      <x v="4"/>
    </i>
    <i>
      <x v="8"/>
    </i>
    <i t="grand">
      <x/>
    </i>
  </rowItems>
  <colItems count="1">
    <i/>
  </colItems>
  <dataFields count="1">
    <dataField name="Count of job_skills" fld="1" subtotal="count" baseField="0" baseItem="0" numFmtId="164"/>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F50BA0-DB48-4800-95A5-3E0B5FCD05B6}" name="PivotTable1" cacheId="2" applyNumberFormats="0" applyBorderFormats="0" applyFontFormats="0" applyPatternFormats="0" applyAlignmentFormats="0" applyWidthHeightFormats="1" dataCaption="Values" tag="48539249-ae79-4bfd-bb30-b7fb0bbf2374"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caption="Distinct Count of job_id"/>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132EFC-364B-481A-BE4A-ADAA3001611F}" name="PivotTable1" cacheId="0" applyNumberFormats="0" applyBorderFormats="0" applyFontFormats="0" applyPatternFormats="0" applyAlignmentFormats="0" applyWidthHeightFormats="1" dataCaption="Values" tag="0fafa87b-a60c-48c4-8afb-91d6522910de" updatedVersion="8" minRefreshableVersion="3" useAutoFormatting="1" subtotalHiddenItems="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91F9F7-FAF6-47CE-9A46-60AA31234E50}"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outline="0" collapsedLevelsAreSubtotals="1" fieldPosition="0">
        <references count="1">
          <reference field="4294967294" count="1" selected="0">
            <x v="1"/>
          </reference>
        </references>
      </pivotArea>
    </format>
    <format dxfId="0">
      <pivotArea field="0" grandRow="1" outline="0" collapsedLevelsAreSubtotals="1" axis="axisRow"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40">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9">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8" name="PivotTable1"/>
    <pivotTable tabId="19" name="PivotTable3"/>
  </pivotTables>
  <data>
    <olap pivotCacheId="51239404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8" name="PivotTable1"/>
    <pivotTable tabId="17" name="PivotTable1"/>
    <pivotTable tabId="16" name="PivotTable2"/>
    <pivotTable tabId="19" name="PivotTable3"/>
  </pivotTables>
  <data>
    <olap pivotCacheId="51239404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elarus]" c="Belarus"/>
              <i n="[data_jobs_salary].[job_country].&amp;[Belgium]" c="Belgium"/>
              <i n="[data_jobs_salary].[job_country].&amp;[Benin]" c="Benin"/>
              <i n="[data_jobs_salary].[job_country].&amp;[Brazil]" c="Brazil"/>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ngladesh]" c="Bangladesh"/>
              <i n="[data_jobs_salary].[job_country].&amp;[Bolivia]" c="Bolivia"/>
              <i n="[data_jobs_salary].[job_country].&amp;[Bosnia and Herzegovina]" c="Bosnia and Herzegovina"/>
              <i n="[data_jobs_salary].[job_country].&amp;[Brunei]" c="Brunei"/>
              <i n="[data_jobs_salary].[job_country].&amp;[Côte d'Ivoire]" c="Côte d'Ivoire"/>
              <i n="[data_jobs_salary].[job_country].&amp;[Dominican Republic]" c="Dominican Republic"/>
              <i n="[data_jobs_salary].[job_country].&amp;[Ecuador]" c="Ecuador"/>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startItem="2" level="1" rowHeight="234950"/>
  <slicer name="job_country" xr10:uid="{9846ADD1-A959-4FDA-939A-06685B788C12}" cache="Slicer_job_country" caption="Country" startItem="85"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892DE4E-C117-4C32-A90D-EB9167C73F4F}" cache="Slicer_job_country" caption="Country" startItem="7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AECB1896-5B99-4AFF-8AA4-F3AAAD957CDB}" cache="Slicer_job_title_short" caption="Job Title" level="1" rowHeight="234950"/>
  <slicer name="job_country 3" xr10:uid="{4ECCA1D3-6755-463B-8A19-CC3CF59EAA31}" cache="Slicer_job_country" caption="Country" startItem="73"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7F578F7-C421-4C25-8D1C-6534159D0DC9}" cache="Slicer_job_title_short" caption="Job Title" level="1" rowHeight="234950"/>
  <slicer name="job_country 1" xr10:uid="{CCF85268-D979-4029-A0B6-F5E10A40B8FC}" cache="Slicer_job_country" caption="Country" startItem="8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M23" sqref="M23"/>
    </sheetView>
  </sheetViews>
  <sheetFormatPr defaultRowHeight="14.25" x14ac:dyDescent="0.45"/>
  <cols>
    <col min="1" max="1" width="11.9296875" bestFit="1" customWidth="1"/>
    <col min="2" max="2" width="15.33203125" bestFit="1" customWidth="1"/>
  </cols>
  <sheetData>
    <row r="3" spans="1:2" x14ac:dyDescent="0.45">
      <c r="A3" s="1" t="s">
        <v>10</v>
      </c>
      <c r="B3" t="s">
        <v>12</v>
      </c>
    </row>
    <row r="4" spans="1:2" x14ac:dyDescent="0.45">
      <c r="A4" s="2" t="s">
        <v>27</v>
      </c>
      <c r="B4" s="3">
        <v>3044</v>
      </c>
    </row>
    <row r="5" spans="1:2" x14ac:dyDescent="0.45">
      <c r="A5" s="2" t="s">
        <v>24</v>
      </c>
      <c r="B5" s="3">
        <v>3339</v>
      </c>
    </row>
    <row r="6" spans="1:2" x14ac:dyDescent="0.45">
      <c r="A6" s="2" t="s">
        <v>25</v>
      </c>
      <c r="B6" s="3">
        <v>3611</v>
      </c>
    </row>
    <row r="7" spans="1:2" x14ac:dyDescent="0.45">
      <c r="A7" s="2" t="s">
        <v>18</v>
      </c>
      <c r="B7" s="3">
        <v>4114</v>
      </c>
    </row>
    <row r="8" spans="1:2" x14ac:dyDescent="0.45">
      <c r="A8" s="2" t="s">
        <v>23</v>
      </c>
      <c r="B8" s="3">
        <v>4885</v>
      </c>
    </row>
    <row r="9" spans="1:2" x14ac:dyDescent="0.45">
      <c r="A9" s="2" t="s">
        <v>17</v>
      </c>
      <c r="B9" s="3">
        <v>5342</v>
      </c>
    </row>
    <row r="10" spans="1:2" x14ac:dyDescent="0.45">
      <c r="A10" s="2" t="s">
        <v>16</v>
      </c>
      <c r="B10" s="3">
        <v>5743</v>
      </c>
    </row>
    <row r="11" spans="1:2" x14ac:dyDescent="0.45">
      <c r="A11" s="2" t="s">
        <v>15</v>
      </c>
      <c r="B11" s="3">
        <v>5799</v>
      </c>
    </row>
    <row r="12" spans="1:2" x14ac:dyDescent="0.45">
      <c r="A12" s="2" t="s">
        <v>14</v>
      </c>
      <c r="B12" s="3">
        <v>13314</v>
      </c>
    </row>
    <row r="13" spans="1:2" x14ac:dyDescent="0.45">
      <c r="A13" s="2" t="s">
        <v>13</v>
      </c>
      <c r="B13" s="3">
        <v>14444</v>
      </c>
    </row>
    <row r="14" spans="1:2" x14ac:dyDescent="0.45">
      <c r="A14" s="2" t="s">
        <v>11</v>
      </c>
      <c r="B14" s="3">
        <v>63635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2BBAF-FAF3-443B-8734-D2A2BB618BA6}">
  <dimension ref="A1:G12"/>
  <sheetViews>
    <sheetView topLeftCell="A7" workbookViewId="0">
      <selection activeCell="L12" sqref="L12"/>
    </sheetView>
  </sheetViews>
  <sheetFormatPr defaultRowHeight="14.25" x14ac:dyDescent="0.45"/>
  <cols>
    <col min="1" max="1" width="21.73046875" bestFit="1" customWidth="1"/>
    <col min="2" max="2" width="11.86328125" bestFit="1" customWidth="1"/>
    <col min="3" max="3" width="11.19921875" bestFit="1" customWidth="1"/>
    <col min="4" max="4" width="12.53125" bestFit="1" customWidth="1"/>
    <col min="5" max="5" width="11.73046875" customWidth="1"/>
    <col min="6" max="6" width="10.1328125" customWidth="1"/>
    <col min="7" max="7" width="11.265625" customWidth="1"/>
  </cols>
  <sheetData>
    <row r="1" spans="1:7" x14ac:dyDescent="0.45">
      <c r="A1" s="1" t="s">
        <v>10</v>
      </c>
      <c r="B1" t="s">
        <v>20</v>
      </c>
      <c r="C1" t="s">
        <v>19</v>
      </c>
      <c r="E1" s="4" t="str" cm="1">
        <f t="array" ref="E1:G11">A1:C11</f>
        <v>Row Labels</v>
      </c>
      <c r="F1" s="4" t="str">
        <v>Median Salary</v>
      </c>
      <c r="G1" s="4" t="str">
        <v>Skills Per Job</v>
      </c>
    </row>
    <row r="2" spans="1:7" x14ac:dyDescent="0.45">
      <c r="A2" s="2" t="s">
        <v>8</v>
      </c>
      <c r="B2" s="6">
        <v>90000</v>
      </c>
      <c r="C2" s="5">
        <v>3.3282636248415716</v>
      </c>
      <c r="E2" s="2" t="str">
        <v>Business Analyst</v>
      </c>
      <c r="F2" s="6">
        <v>90000</v>
      </c>
      <c r="G2" s="5">
        <v>3.3282636248415716</v>
      </c>
    </row>
    <row r="3" spans="1:7" x14ac:dyDescent="0.45">
      <c r="A3" s="2" t="s">
        <v>9</v>
      </c>
      <c r="B3" s="6">
        <v>115000</v>
      </c>
      <c r="C3" s="5">
        <v>4.7878787878787881</v>
      </c>
      <c r="E3" s="2" t="str">
        <v>Cloud Engineer</v>
      </c>
      <c r="F3" s="6">
        <v>115000</v>
      </c>
      <c r="G3" s="5">
        <v>4.7878787878787881</v>
      </c>
    </row>
    <row r="4" spans="1:7" x14ac:dyDescent="0.45">
      <c r="A4" s="2" t="s">
        <v>6</v>
      </c>
      <c r="B4" s="6">
        <v>90000</v>
      </c>
      <c r="C4" s="5">
        <v>3.6000719510732702</v>
      </c>
      <c r="E4" s="2" t="str">
        <v>Data Analyst</v>
      </c>
      <c r="F4" s="6">
        <v>90000</v>
      </c>
      <c r="G4" s="5">
        <v>3.6000719510732702</v>
      </c>
    </row>
    <row r="5" spans="1:7" x14ac:dyDescent="0.45">
      <c r="A5" s="2" t="s">
        <v>1</v>
      </c>
      <c r="B5" s="6">
        <v>125000</v>
      </c>
      <c r="C5" s="5">
        <v>6.9082665541965413</v>
      </c>
      <c r="E5" s="2" t="str">
        <v>Data Engineer</v>
      </c>
      <c r="F5" s="6">
        <v>125000</v>
      </c>
      <c r="G5" s="5">
        <v>6.9082665541965413</v>
      </c>
    </row>
    <row r="6" spans="1:7" x14ac:dyDescent="0.45">
      <c r="A6" s="2" t="s">
        <v>4</v>
      </c>
      <c r="B6" s="6">
        <v>130000</v>
      </c>
      <c r="C6" s="5">
        <v>5.0074794315632012</v>
      </c>
      <c r="E6" s="2" t="str">
        <v>Data Scientist</v>
      </c>
      <c r="F6" s="6">
        <v>130000</v>
      </c>
      <c r="G6" s="5">
        <v>5.0074794315632012</v>
      </c>
    </row>
    <row r="7" spans="1:7" x14ac:dyDescent="0.45">
      <c r="A7" s="2" t="s">
        <v>3</v>
      </c>
      <c r="B7" s="6">
        <v>150000</v>
      </c>
      <c r="C7" s="5">
        <v>4.7012987012987013</v>
      </c>
      <c r="E7" s="2" t="str">
        <v>Machine Learning Engineer</v>
      </c>
      <c r="F7" s="6">
        <v>150000</v>
      </c>
      <c r="G7" s="5">
        <v>4.7012987012987013</v>
      </c>
    </row>
    <row r="8" spans="1:7" x14ac:dyDescent="0.45">
      <c r="A8" s="2" t="s">
        <v>2</v>
      </c>
      <c r="B8" s="6">
        <v>110000</v>
      </c>
      <c r="C8" s="5">
        <v>4.4124203821656049</v>
      </c>
      <c r="E8" s="2" t="str">
        <v>Senior Data Analyst</v>
      </c>
      <c r="F8" s="6">
        <v>110000</v>
      </c>
      <c r="G8" s="5">
        <v>4.4124203821656049</v>
      </c>
    </row>
    <row r="9" spans="1:7" x14ac:dyDescent="0.45">
      <c r="A9" s="2" t="s">
        <v>5</v>
      </c>
      <c r="B9" s="6">
        <v>150000</v>
      </c>
      <c r="C9" s="5">
        <v>8.2632711621233863</v>
      </c>
      <c r="E9" s="2" t="str">
        <v>Senior Data Engineer</v>
      </c>
      <c r="F9" s="6">
        <v>150000</v>
      </c>
      <c r="G9" s="5">
        <v>8.2632711621233863</v>
      </c>
    </row>
    <row r="10" spans="1:7" x14ac:dyDescent="0.45">
      <c r="A10" s="2" t="s">
        <v>0</v>
      </c>
      <c r="B10" s="6">
        <v>155000</v>
      </c>
      <c r="C10" s="5">
        <v>5.2262295081967212</v>
      </c>
      <c r="E10" s="2" t="str">
        <v>Senior Data Scientist</v>
      </c>
      <c r="F10" s="6">
        <v>155000</v>
      </c>
      <c r="G10" s="5">
        <v>5.2262295081967212</v>
      </c>
    </row>
    <row r="11" spans="1:7" x14ac:dyDescent="0.45">
      <c r="A11" s="2" t="s">
        <v>7</v>
      </c>
      <c r="B11" s="6">
        <v>125000</v>
      </c>
      <c r="C11" s="5">
        <v>5.1339285714285712</v>
      </c>
      <c r="E11" s="2" t="str">
        <v>Software Engineer</v>
      </c>
      <c r="F11" s="6">
        <v>125000</v>
      </c>
      <c r="G11" s="5">
        <v>5.1339285714285712</v>
      </c>
    </row>
    <row r="12" spans="1:7" x14ac:dyDescent="0.45">
      <c r="A12" s="2" t="s">
        <v>11</v>
      </c>
      <c r="B12" s="6">
        <v>118940</v>
      </c>
      <c r="C12" s="5">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0EFF4-3C3C-4127-80CF-E4AB1C5FB8E7}">
  <dimension ref="A1:D3"/>
  <sheetViews>
    <sheetView workbookViewId="0">
      <selection activeCell="F21" sqref="F21"/>
    </sheetView>
  </sheetViews>
  <sheetFormatPr defaultRowHeight="14.25" x14ac:dyDescent="0.45"/>
  <cols>
    <col min="1" max="1" width="11.9296875" bestFit="1" customWidth="1"/>
    <col min="2" max="2" width="11.86328125" bestFit="1" customWidth="1"/>
    <col min="3" max="3" width="14.53125" bestFit="1" customWidth="1"/>
    <col min="4" max="4" width="18.46484375" bestFit="1" customWidth="1"/>
  </cols>
  <sheetData>
    <row r="1" spans="1:4" x14ac:dyDescent="0.45">
      <c r="A1" s="1" t="s">
        <v>10</v>
      </c>
      <c r="B1" t="s">
        <v>20</v>
      </c>
      <c r="C1" t="s">
        <v>21</v>
      </c>
      <c r="D1" t="s">
        <v>22</v>
      </c>
    </row>
    <row r="2" spans="1:4" x14ac:dyDescent="0.45">
      <c r="A2" s="2" t="s">
        <v>6</v>
      </c>
      <c r="B2" s="6">
        <v>90000</v>
      </c>
      <c r="C2" s="6">
        <v>90000</v>
      </c>
      <c r="D2" s="6">
        <v>90000</v>
      </c>
    </row>
    <row r="3" spans="1:4" x14ac:dyDescent="0.45">
      <c r="A3" s="2" t="s">
        <v>11</v>
      </c>
      <c r="B3" s="6">
        <v>90000</v>
      </c>
      <c r="C3" s="6">
        <v>90000</v>
      </c>
      <c r="D3" s="6">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665-CEAA-4C14-A0BF-F2F02882647C}">
  <dimension ref="A1:C13"/>
  <sheetViews>
    <sheetView tabSelected="1" workbookViewId="0">
      <selection activeCell="L13" sqref="L13"/>
    </sheetView>
  </sheetViews>
  <sheetFormatPr defaultRowHeight="14.25" x14ac:dyDescent="0.45"/>
  <cols>
    <col min="1" max="1" width="11.9296875" bestFit="1" customWidth="1"/>
    <col min="2" max="2" width="17.6640625" bestFit="1" customWidth="1"/>
    <col min="3" max="3" width="25.59765625" customWidth="1"/>
    <col min="4" max="4" width="12.9296875" bestFit="1" customWidth="1"/>
  </cols>
  <sheetData>
    <row r="1" spans="1:3" x14ac:dyDescent="0.45">
      <c r="A1" s="1" t="s">
        <v>10</v>
      </c>
      <c r="B1" t="s">
        <v>26</v>
      </c>
      <c r="C1" t="s">
        <v>31</v>
      </c>
    </row>
    <row r="2" spans="1:3" x14ac:dyDescent="0.45">
      <c r="A2" s="2" t="s">
        <v>14</v>
      </c>
      <c r="B2" s="6">
        <v>97086.5</v>
      </c>
      <c r="C2" s="7">
        <v>0.27653195826837751</v>
      </c>
    </row>
    <row r="3" spans="1:3" x14ac:dyDescent="0.45">
      <c r="A3" s="2" t="s">
        <v>30</v>
      </c>
      <c r="B3" s="6">
        <v>96923.75</v>
      </c>
      <c r="C3" s="7">
        <v>6.7873845784866285E-2</v>
      </c>
    </row>
    <row r="4" spans="1:3" x14ac:dyDescent="0.45">
      <c r="A4" s="2" t="s">
        <v>15</v>
      </c>
      <c r="B4" s="6">
        <v>92500</v>
      </c>
      <c r="C4" s="7">
        <v>0.28696486389255305</v>
      </c>
    </row>
    <row r="5" spans="1:3" x14ac:dyDescent="0.45">
      <c r="A5" s="2" t="s">
        <v>27</v>
      </c>
      <c r="B5" s="6">
        <v>90000</v>
      </c>
      <c r="C5" s="7">
        <v>0.1680057560858616</v>
      </c>
    </row>
    <row r="6" spans="1:3" x14ac:dyDescent="0.45">
      <c r="A6" s="2" t="s">
        <v>13</v>
      </c>
      <c r="B6" s="6">
        <v>90000</v>
      </c>
      <c r="C6" s="7">
        <v>0.52500299796138628</v>
      </c>
    </row>
    <row r="7" spans="1:3" x14ac:dyDescent="0.45">
      <c r="A7" s="2" t="s">
        <v>18</v>
      </c>
      <c r="B7" s="6">
        <v>90000</v>
      </c>
      <c r="C7" s="7">
        <v>0.18803213814606068</v>
      </c>
    </row>
    <row r="8" spans="1:3" x14ac:dyDescent="0.45">
      <c r="A8" s="2" t="s">
        <v>16</v>
      </c>
      <c r="B8" s="6">
        <v>90000</v>
      </c>
      <c r="C8" s="7">
        <v>0.16033097493704282</v>
      </c>
    </row>
    <row r="9" spans="1:3" x14ac:dyDescent="0.45">
      <c r="A9" s="2" t="s">
        <v>28</v>
      </c>
      <c r="B9" s="6">
        <v>85000</v>
      </c>
      <c r="C9" s="7">
        <v>9.653435663748651E-2</v>
      </c>
    </row>
    <row r="10" spans="1:3" x14ac:dyDescent="0.45">
      <c r="A10" s="2" t="s">
        <v>17</v>
      </c>
      <c r="B10" s="6">
        <v>84500</v>
      </c>
      <c r="C10" s="7">
        <v>0.41455810049166569</v>
      </c>
    </row>
    <row r="11" spans="1:3" x14ac:dyDescent="0.45">
      <c r="A11" s="2" t="s">
        <v>29</v>
      </c>
      <c r="B11" s="6">
        <v>81682</v>
      </c>
      <c r="C11" s="7">
        <v>0.10420913778630531</v>
      </c>
    </row>
    <row r="12" spans="1:3" x14ac:dyDescent="0.45">
      <c r="A12" s="2" t="s">
        <v>11</v>
      </c>
      <c r="B12" s="6">
        <v>90000</v>
      </c>
      <c r="C12" s="8">
        <v>2.2880441299916057</v>
      </c>
    </row>
    <row r="13" spans="1:3" ht="13.15" customHeight="1" x14ac:dyDescent="0.45">
      <c r="C13" t="s">
        <v>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156C7A8-AD17-4D24-879F-583D14200C9E}">
  <ds:schemaRefs/>
</ds:datastoreItem>
</file>

<file path=customXml/itemProps2.xml><?xml version="1.0" encoding="utf-8"?>
<ds:datastoreItem xmlns:ds="http://schemas.openxmlformats.org/officeDocument/2006/customXml" ds:itemID="{0D900422-EB37-483E-AAEE-360B2E871525}">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B4224699-315B-4574-9A8A-FD8D7423F83B}">
  <ds:schemaRefs/>
</ds:datastoreItem>
</file>

<file path=customXml/itemProps6.xml><?xml version="1.0" encoding="utf-8"?>
<ds:datastoreItem xmlns:ds="http://schemas.openxmlformats.org/officeDocument/2006/customXml" ds:itemID="{F49F3AD7-441F-4A55-BC6B-A46800D70032}">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BA9E910F-AA3A-4894-9E3F-D32E6C55A723}">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88895DD3-4EB8-4F32-8489-E7377D741443}">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AD038328-33AE-44FB-BDEB-9CB5188B52B8}">
  <ds:schemaRefs/>
</ds:datastoreItem>
</file>

<file path=customXml/itemProps13.xml><?xml version="1.0" encoding="utf-8"?>
<ds:datastoreItem xmlns:ds="http://schemas.openxmlformats.org/officeDocument/2006/customXml" ds:itemID="{C9659DE7-C20C-486F-820B-4F614EC43E40}">
  <ds:schemaRefs/>
</ds:datastoreItem>
</file>

<file path=customXml/itemProps14.xml><?xml version="1.0" encoding="utf-8"?>
<ds:datastoreItem xmlns:ds="http://schemas.openxmlformats.org/officeDocument/2006/customXml" ds:itemID="{664FA133-33A1-4988-8E82-DE52D67B77A5}">
  <ds:schemaRefs/>
</ds:datastoreItem>
</file>

<file path=customXml/itemProps15.xml><?xml version="1.0" encoding="utf-8"?>
<ds:datastoreItem xmlns:ds="http://schemas.openxmlformats.org/officeDocument/2006/customXml" ds:itemID="{125E1D54-2282-43BE-9FBA-3E151A3BD600}">
  <ds:schemaRefs/>
</ds:datastoreItem>
</file>

<file path=customXml/itemProps16.xml><?xml version="1.0" encoding="utf-8"?>
<ds:datastoreItem xmlns:ds="http://schemas.openxmlformats.org/officeDocument/2006/customXml" ds:itemID="{7642B243-8DDC-4581-9FEA-8E0432D9F660}">
  <ds:schemaRefs/>
</ds:datastoreItem>
</file>

<file path=customXml/itemProps17.xml><?xml version="1.0" encoding="utf-8"?>
<ds:datastoreItem xmlns:ds="http://schemas.openxmlformats.org/officeDocument/2006/customXml" ds:itemID="{1375FBBA-A1F1-4DCE-A593-3D3F565116DD}">
  <ds:schemaRefs/>
</ds:datastoreItem>
</file>

<file path=customXml/itemProps18.xml><?xml version="1.0" encoding="utf-8"?>
<ds:datastoreItem xmlns:ds="http://schemas.openxmlformats.org/officeDocument/2006/customXml" ds:itemID="{BB6AFC47-D724-4CD1-8187-042F033A6C6A}">
  <ds:schemaRefs/>
</ds:datastoreItem>
</file>

<file path=customXml/itemProps19.xml><?xml version="1.0" encoding="utf-8"?>
<ds:datastoreItem xmlns:ds="http://schemas.openxmlformats.org/officeDocument/2006/customXml" ds:itemID="{F10AC500-8B4E-4DFE-B6E8-D30D73D2F8E2}">
  <ds:schemaRefs/>
</ds:datastoreItem>
</file>

<file path=customXml/itemProps20.xml><?xml version="1.0" encoding="utf-8"?>
<ds:datastoreItem xmlns:ds="http://schemas.openxmlformats.org/officeDocument/2006/customXml" ds:itemID="{3F1E89B5-0DC9-4360-A405-BCD4E2ED3C09}">
  <ds:schemaRefs/>
</ds:datastoreItem>
</file>

<file path=customXml/itemProps21.xml><?xml version="1.0" encoding="utf-8"?>
<ds:datastoreItem xmlns:ds="http://schemas.openxmlformats.org/officeDocument/2006/customXml" ds:itemID="{73EEC622-C668-4D2D-8A7F-76A68C9B7CEB}">
  <ds:schemaRefs/>
</ds:datastoreItem>
</file>

<file path=customXml/itemProps22.xml><?xml version="1.0" encoding="utf-8"?>
<ds:datastoreItem xmlns:ds="http://schemas.openxmlformats.org/officeDocument/2006/customXml" ds:itemID="{65365EB3-90D7-4D4A-A155-03BB0C97DBD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Piotr Pączek</cp:lastModifiedBy>
  <dcterms:created xsi:type="dcterms:W3CDTF">2024-08-10T22:21:34Z</dcterms:created>
  <dcterms:modified xsi:type="dcterms:W3CDTF">2025-03-03T19:39:57Z</dcterms:modified>
</cp:coreProperties>
</file>